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6.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ms09636\Nishinomiya City Dropbox\10501050環境保全課_3\25_作業手順書・規模要件見直し\②作業手順書見直し\【R07】作業手順書・見直し検討資料\➂様式等修正\"/>
    </mc:Choice>
  </mc:AlternateContent>
  <bookViews>
    <workbookView xWindow="-84" yWindow="-84" windowWidth="19356" windowHeight="10236" tabRatio="685"/>
  </bookViews>
  <sheets>
    <sheet name="チェック用" sheetId="15" r:id="rId1"/>
    <sheet name="指定書式1" sheetId="4" r:id="rId2"/>
    <sheet name="指定書式2" sheetId="7" r:id="rId3"/>
    <sheet name="指定書式3" sheetId="14" r:id="rId4"/>
    <sheet name="指定書式4" sheetId="11" r:id="rId5"/>
    <sheet name="指定書式5" sheetId="13" r:id="rId6"/>
    <sheet name="指定書式6" sheetId="10" r:id="rId7"/>
    <sheet name="指定書式7" sheetId="12" r:id="rId8"/>
    <sheet name="指定書式8" sheetId="5" r:id="rId9"/>
    <sheet name="指定書式9" sheetId="9" r:id="rId10"/>
    <sheet name="指定書式10" sheetId="8" r:id="rId11"/>
  </sheets>
  <definedNames>
    <definedName name="_xlnm.Print_Area" localSheetId="0">チェック用!$A$1:$M$43</definedName>
    <definedName name="_xlnm.Print_Area" localSheetId="1">指定書式1!$A$1:$S$122</definedName>
    <definedName name="_xlnm.Print_Area" localSheetId="10">指定書式10!$A$2:$BI$44</definedName>
    <definedName name="_xlnm.Print_Area" localSheetId="2">指定書式2!$B$2:$Z$75</definedName>
    <definedName name="_xlnm.Print_Area" localSheetId="3">指定書式3!$B$2:$Y$79</definedName>
    <definedName name="_xlnm.Print_Area" localSheetId="4">指定書式4!$B$1:$X$25</definedName>
    <definedName name="_xlnm.Print_Area" localSheetId="5">指定書式5!$A$1:$AA$43</definedName>
    <definedName name="_xlnm.Print_Area" localSheetId="6">指定書式6!$A$1:$W$46</definedName>
    <definedName name="_xlnm.Print_Area" localSheetId="7">指定書式7!$A$1:$AC$38</definedName>
    <definedName name="_xlnm.Print_Area" localSheetId="8">指定書式8!$A$1:$Q$43</definedName>
    <definedName name="_xlnm.Print_Area" localSheetId="9">指定書式9!$A$2:$BI$44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15" l="1"/>
  <c r="Q4" i="15"/>
  <c r="O5" i="15"/>
  <c r="Q5" i="15"/>
  <c r="O6" i="15"/>
  <c r="P6" i="15"/>
  <c r="Q6" i="15"/>
  <c r="O7" i="15"/>
  <c r="P7" i="15"/>
  <c r="Q7" i="15"/>
  <c r="R8" i="15"/>
  <c r="H31" i="15" s="1"/>
  <c r="O10" i="15"/>
  <c r="P10" i="15"/>
  <c r="R10" i="15"/>
  <c r="O11" i="15"/>
  <c r="Q11" i="15"/>
  <c r="O12" i="15"/>
  <c r="Q12" i="15"/>
  <c r="C17" i="15"/>
  <c r="H17" i="15"/>
  <c r="K17" i="15"/>
  <c r="C18" i="15"/>
  <c r="H18" i="15"/>
  <c r="K18" i="15"/>
  <c r="C19" i="15"/>
  <c r="H19" i="15"/>
  <c r="K19" i="15"/>
  <c r="C20" i="15"/>
  <c r="H20" i="15"/>
  <c r="K20" i="15"/>
  <c r="C21" i="15"/>
  <c r="H21" i="15"/>
  <c r="K21" i="15"/>
  <c r="C22" i="15"/>
  <c r="H22" i="15"/>
  <c r="K22" i="15"/>
  <c r="C23" i="15"/>
  <c r="H23" i="15"/>
  <c r="K23" i="15"/>
  <c r="C24" i="15"/>
  <c r="H24" i="15"/>
  <c r="K24" i="15"/>
  <c r="C25" i="15"/>
  <c r="H25" i="15"/>
  <c r="K25" i="15"/>
  <c r="C26" i="15"/>
  <c r="H26" i="15"/>
  <c r="K26" i="15"/>
  <c r="C27" i="15"/>
  <c r="H27" i="15"/>
  <c r="K27" i="15"/>
  <c r="C28" i="15"/>
  <c r="H28" i="15"/>
  <c r="K28" i="15"/>
  <c r="C29" i="15"/>
  <c r="H29" i="15"/>
  <c r="K29" i="15"/>
  <c r="C30" i="15"/>
  <c r="H30" i="15"/>
  <c r="K30" i="15"/>
  <c r="C31" i="15"/>
  <c r="K31" i="15"/>
  <c r="C32" i="15"/>
  <c r="H32" i="15"/>
  <c r="K32" i="15"/>
  <c r="C33" i="15"/>
  <c r="H33" i="15"/>
  <c r="K33" i="15"/>
  <c r="C34" i="15"/>
  <c r="H34" i="15"/>
  <c r="K34" i="15"/>
  <c r="V57" i="7" l="1"/>
  <c r="V56" i="7"/>
  <c r="V55" i="7"/>
  <c r="Q84" i="4" l="1"/>
  <c r="I84" i="4"/>
  <c r="G82" i="4" l="1"/>
</calcChain>
</file>

<file path=xl/comments1.xml><?xml version="1.0" encoding="utf-8"?>
<comments xmlns="http://schemas.openxmlformats.org/spreadsheetml/2006/main">
  <authors>
    <author>北原誠</author>
  </authors>
  <commentList>
    <comment ref="I84" authorId="0" shapeId="0">
      <text>
        <r>
          <rPr>
            <b/>
            <sz val="9"/>
            <color indexed="81"/>
            <rFont val="MS P ゴシック"/>
            <family val="3"/>
            <charset val="128"/>
          </rPr>
          <t>左のセルに日付を入力すると自動的に曜日が表示されます</t>
        </r>
      </text>
    </comment>
    <comment ref="Q84" authorId="0" shapeId="0">
      <text>
        <r>
          <rPr>
            <b/>
            <sz val="9"/>
            <color indexed="81"/>
            <rFont val="MS P ゴシック"/>
            <family val="3"/>
            <charset val="128"/>
          </rPr>
          <t>左のセルに日付を入力すると自動的に曜日が表示されます</t>
        </r>
      </text>
    </comment>
  </commentList>
</comments>
</file>

<file path=xl/comments2.xml><?xml version="1.0" encoding="utf-8"?>
<comments xmlns="http://schemas.openxmlformats.org/spreadsheetml/2006/main">
  <authors>
    <author>北原　誠</author>
  </authors>
  <commentList>
    <comment ref="V24" authorId="0" shapeId="0">
      <text>
        <r>
          <rPr>
            <b/>
            <sz val="9"/>
            <color indexed="81"/>
            <rFont val="ＭＳ Ｐゴシック"/>
            <family val="3"/>
            <charset val="128"/>
          </rPr>
          <t>乾式工法か湿式工法か選択してください</t>
        </r>
      </text>
    </comment>
  </commentList>
</comments>
</file>

<file path=xl/sharedStrings.xml><?xml version="1.0" encoding="utf-8"?>
<sst xmlns="http://schemas.openxmlformats.org/spreadsheetml/2006/main" count="1050" uniqueCount="619">
  <si>
    <t>番号</t>
    <rPh sb="0" eb="2">
      <t>バンゴウ</t>
    </rPh>
    <phoneticPr fontId="1"/>
  </si>
  <si>
    <t>質問</t>
    <rPh sb="0" eb="2">
      <t>シツモン</t>
    </rPh>
    <phoneticPr fontId="1"/>
  </si>
  <si>
    <t>回答</t>
    <rPh sb="0" eb="2">
      <t>カイトウ</t>
    </rPh>
    <phoneticPr fontId="1"/>
  </si>
  <si>
    <t>はい</t>
    <phoneticPr fontId="1"/>
  </si>
  <si>
    <t>いいえ</t>
    <phoneticPr fontId="1"/>
  </si>
  <si>
    <t>必要書類名称</t>
    <rPh sb="0" eb="2">
      <t>ヒツヨウ</t>
    </rPh>
    <rPh sb="2" eb="6">
      <t>ショルイメイショウ</t>
    </rPh>
    <phoneticPr fontId="1"/>
  </si>
  <si>
    <t>分類</t>
    <rPh sb="0" eb="2">
      <t>ブンルイ</t>
    </rPh>
    <phoneticPr fontId="1"/>
  </si>
  <si>
    <t>日</t>
    <rPh sb="0" eb="1">
      <t>ニチ</t>
    </rPh>
    <phoneticPr fontId="1"/>
  </si>
  <si>
    <t>　重機（バックホウ・削岩機等）を2日以上使用しますか</t>
    <rPh sb="1" eb="3">
      <t>ジュウキ</t>
    </rPh>
    <rPh sb="10" eb="13">
      <t>サクガンキ</t>
    </rPh>
    <rPh sb="13" eb="14">
      <t>トウ</t>
    </rPh>
    <rPh sb="17" eb="18">
      <t>ニチ</t>
    </rPh>
    <rPh sb="18" eb="20">
      <t>イジョウ</t>
    </rPh>
    <rPh sb="20" eb="22">
      <t>シヨウ</t>
    </rPh>
    <phoneticPr fontId="1"/>
  </si>
  <si>
    <t>連絡先</t>
    <rPh sb="0" eb="3">
      <t>レンラクサキ</t>
    </rPh>
    <phoneticPr fontId="1"/>
  </si>
  <si>
    <t>年</t>
    <rPh sb="0" eb="1">
      <t>ネン</t>
    </rPh>
    <phoneticPr fontId="1"/>
  </si>
  <si>
    <t>月</t>
    <rPh sb="0" eb="1">
      <t>ガツ</t>
    </rPh>
    <phoneticPr fontId="1"/>
  </si>
  <si>
    <t>書式</t>
    <rPh sb="0" eb="2">
      <t>ショシキ</t>
    </rPh>
    <phoneticPr fontId="1"/>
  </si>
  <si>
    <t>No</t>
    <phoneticPr fontId="1"/>
  </si>
  <si>
    <t>特建</t>
    <rPh sb="0" eb="1">
      <t>トク</t>
    </rPh>
    <rPh sb="1" eb="2">
      <t>ケン</t>
    </rPh>
    <phoneticPr fontId="1"/>
  </si>
  <si>
    <t>特工</t>
    <rPh sb="0" eb="2">
      <t>トクコウ</t>
    </rPh>
    <phoneticPr fontId="1"/>
  </si>
  <si>
    <t>特粉</t>
    <rPh sb="0" eb="1">
      <t>トク</t>
    </rPh>
    <rPh sb="1" eb="2">
      <t>フン</t>
    </rPh>
    <phoneticPr fontId="1"/>
  </si>
  <si>
    <t>近隣</t>
    <rPh sb="0" eb="2">
      <t>キンリン</t>
    </rPh>
    <phoneticPr fontId="1"/>
  </si>
  <si>
    <t>西　宮　市　長　　様</t>
    <phoneticPr fontId="1"/>
  </si>
  <si>
    <t>月</t>
    <rPh sb="0" eb="1">
      <t>ツキ</t>
    </rPh>
    <phoneticPr fontId="1"/>
  </si>
  <si>
    <t>住所（法人にあっては、所在地）</t>
    <phoneticPr fontId="1"/>
  </si>
  <si>
    <t>氏名（法人にあっては、その名称および代表者の氏名）</t>
    <phoneticPr fontId="1"/>
  </si>
  <si>
    <t>届出者</t>
    <rPh sb="0" eb="3">
      <t>トドケデシャ</t>
    </rPh>
    <phoneticPr fontId="1"/>
  </si>
  <si>
    <t>電子メール</t>
    <rPh sb="0" eb="2">
      <t>デンシ</t>
    </rPh>
    <phoneticPr fontId="1"/>
  </si>
  <si>
    <t>担当者氏名</t>
    <rPh sb="0" eb="3">
      <t>タントウシャ</t>
    </rPh>
    <rPh sb="3" eb="5">
      <t>シメイ</t>
    </rPh>
    <phoneticPr fontId="1"/>
  </si>
  <si>
    <t>特定建設作業を実施するので、騒音規制法第１４条第１項（第２項）、振動規制法第１４条第１項（第２項）、環境の保全と創造に関する条例第５９条第１項（第２項）の規定により、次のとおり届け出ます。</t>
    <phoneticPr fontId="1"/>
  </si>
  <si>
    <t>記</t>
    <rPh sb="0" eb="1">
      <t>キ</t>
    </rPh>
    <phoneticPr fontId="1"/>
  </si>
  <si>
    <t>（１）建設工事の名称　</t>
    <phoneticPr fontId="1"/>
  </si>
  <si>
    <t>（２）建設工事の目的に係る
　　　施設又は工作物の種類</t>
    <phoneticPr fontId="1"/>
  </si>
  <si>
    <t>（３）特定建設作業の場所</t>
    <phoneticPr fontId="1"/>
  </si>
  <si>
    <t>（４）
特定建設作業の種類</t>
    <phoneticPr fontId="1"/>
  </si>
  <si>
    <t>（５）
特定建設作業に使用される機械の名称、形式および仕様</t>
    <phoneticPr fontId="1"/>
  </si>
  <si>
    <t>（６）
特定建設作業の実施の期間</t>
    <phoneticPr fontId="1"/>
  </si>
  <si>
    <t>実作業
日数</t>
    <phoneticPr fontId="1"/>
  </si>
  <si>
    <t>実稼動
時間</t>
    <phoneticPr fontId="1"/>
  </si>
  <si>
    <t>作業着手
年月日</t>
    <phoneticPr fontId="1"/>
  </si>
  <si>
    <t>作業終了
年月日</t>
    <phoneticPr fontId="1"/>
  </si>
  <si>
    <t>作業開始
時刻</t>
    <phoneticPr fontId="1"/>
  </si>
  <si>
    <t>作業終了
時刻</t>
    <phoneticPr fontId="1"/>
  </si>
  <si>
    <t>西宮市</t>
    <rPh sb="0" eb="3">
      <t>ニシノミヤシ</t>
    </rPh>
    <phoneticPr fontId="1"/>
  </si>
  <si>
    <t>日間</t>
    <rPh sb="0" eb="2">
      <t>ニチカン</t>
    </rPh>
    <phoneticPr fontId="1"/>
  </si>
  <si>
    <t>時</t>
    <rPh sb="0" eb="1">
      <t>ジ</t>
    </rPh>
    <phoneticPr fontId="1"/>
  </si>
  <si>
    <t>時間</t>
    <rPh sb="0" eb="1">
      <t>ジ</t>
    </rPh>
    <rPh sb="1" eb="2">
      <t>カン</t>
    </rPh>
    <phoneticPr fontId="1"/>
  </si>
  <si>
    <t>（８）発注者の氏名又は名称及び住所並びに法人にあっては、その代表者の氏名</t>
    <phoneticPr fontId="1"/>
  </si>
  <si>
    <t>（９）届出者の現場責任者の氏名及び連絡場所</t>
    <phoneticPr fontId="1"/>
  </si>
  <si>
    <t>（10）下請負人が特定建設作業を実施する場合は、当該下請負人の氏名又は名称及び住所並びに
　　　法人にあっては、その代表者の氏名</t>
    <phoneticPr fontId="1"/>
  </si>
  <si>
    <t>（11）下請負人が特定建設作業を実施する場合は、当該下請負人の現場責任者の氏名及び連絡場所</t>
    <phoneticPr fontId="1"/>
  </si>
  <si>
    <t>電話</t>
    <phoneticPr fontId="1"/>
  </si>
  <si>
    <t>（12）騒音振動防止の方法</t>
    <phoneticPr fontId="1"/>
  </si>
  <si>
    <r>
      <t>防音壁・シート等は、その種類（材質など）・設置する高さを記載し、位置を図示して下さい。
　また、その他防音対策を行う場合も記述願います。なお、添付する付近見取図にあわせて記入しても構いません。</t>
    </r>
    <r>
      <rPr>
        <b/>
        <sz val="11"/>
        <color theme="1"/>
        <rFont val="游ゴシック"/>
        <family val="3"/>
        <charset val="128"/>
        <scheme val="minor"/>
      </rPr>
      <t>（別紙添付可）</t>
    </r>
    <phoneticPr fontId="1"/>
  </si>
  <si>
    <t>備考</t>
    <rPh sb="0" eb="2">
      <t>ビコウ</t>
    </rPh>
    <phoneticPr fontId="1"/>
  </si>
  <si>
    <t>１．この届出書には、工事工程表、付近見取り図を添付して下さい。</t>
    <phoneticPr fontId="1"/>
  </si>
  <si>
    <t>２．この届出書は、２部提出して下さい。</t>
    <phoneticPr fontId="1"/>
  </si>
  <si>
    <t>特　定　建　設　作　業　工　事　工　程　表</t>
    <phoneticPr fontId="1"/>
  </si>
  <si>
    <t>　西宮市</t>
  </si>
  <si>
    <t>作業場所</t>
    <phoneticPr fontId="1"/>
  </si>
  <si>
    <t>作業期間</t>
    <phoneticPr fontId="1"/>
  </si>
  <si>
    <t>日</t>
    <rPh sb="0" eb="1">
      <t>ニチ</t>
    </rPh>
    <phoneticPr fontId="1"/>
  </si>
  <si>
    <t>から</t>
    <phoneticPr fontId="1"/>
  </si>
  <si>
    <t>（</t>
    <phoneticPr fontId="1"/>
  </si>
  <si>
    <t>）</t>
    <phoneticPr fontId="1"/>
  </si>
  <si>
    <t>まで</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</si>
  <si>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</si>
  <si>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</si>
  <si>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</si>
  <si>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</si>
  <si>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</si>
  <si>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</si>
  <si>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　工事の工程表は、出来る限り作業内容（例えば「仮囲い」「足場設置」「土留め」「くい打ち掘削」「基礎」「躯体」「内装」「外溝」など）が分かるように記入願います。
複数の建築物に対して作業をされる場合、その旨もあわせて記入願います。</t>
    <phoneticPr fontId="1"/>
  </si>
  <si>
    <t>①</t>
    <phoneticPr fontId="1"/>
  </si>
  <si>
    <t>説明不足・誠意の問題</t>
    <phoneticPr fontId="1"/>
  </si>
  <si>
    <t>主な要因</t>
    <rPh sb="0" eb="1">
      <t>オモ</t>
    </rPh>
    <rPh sb="2" eb="4">
      <t>ヨウイン</t>
    </rPh>
    <phoneticPr fontId="1"/>
  </si>
  <si>
    <t>主な苦情内容・意見</t>
    <phoneticPr fontId="1"/>
  </si>
  <si>
    <t>☞工事の事前説明がない　
☞現場作業者の対応が悪い
☞今後工事がどのように進んでいくのかわからない
☞現場担当者が不明で連絡先が分からない　　　　　など</t>
    <phoneticPr fontId="1"/>
  </si>
  <si>
    <t>②</t>
    <phoneticPr fontId="1"/>
  </si>
  <si>
    <t>③</t>
    <phoneticPr fontId="1"/>
  </si>
  <si>
    <t>作業内容・時間の問題</t>
    <phoneticPr fontId="1"/>
  </si>
  <si>
    <t>生活にかかわる問題</t>
    <phoneticPr fontId="1"/>
  </si>
  <si>
    <t>☞作業が乱雑で騒音が酷い、破片が飛んでくる
☞散水が十分されておらず、ほこりが飛んでくる
☞防音防塵シートがきちんとなされていない
☞夜遅くまで作業をしている
☞通学時間を避けて作業をしてほしい　　　　　　　など</t>
    <phoneticPr fontId="1"/>
  </si>
  <si>
    <t>☞工事の騒音振動で眠れない
☞建設重機や工事車両からの排気ガスの臭いがする
☞洗濯物が干せない
☞家屋に被害がでないかどうか心配　　　　　　　　など</t>
    <phoneticPr fontId="1"/>
  </si>
  <si>
    <r>
      <rPr>
        <b/>
        <sz val="11"/>
        <color theme="1"/>
        <rFont val="游ゴシック"/>
        <family val="3"/>
        <charset val="128"/>
        <scheme val="minor"/>
      </rPr>
      <t>～参考～　　市民から環境保全課によく寄せられる特定建設作業苦情内容について</t>
    </r>
    <r>
      <rPr>
        <sz val="11"/>
        <color theme="1"/>
        <rFont val="游ゴシック"/>
        <family val="2"/>
        <charset val="128"/>
        <scheme val="minor"/>
      </rPr>
      <t xml:space="preserve">
</t>
    </r>
    <r>
      <rPr>
        <sz val="11"/>
        <color rgb="FFFF0000"/>
        <rFont val="游ゴシック"/>
        <family val="3"/>
        <charset val="128"/>
        <scheme val="minor"/>
      </rPr>
      <t>☆苦情やトラブルを未然に防止するため、事前周知は必ず行うようにしてください</t>
    </r>
    <phoneticPr fontId="1"/>
  </si>
  <si>
    <t>建 築 物 に 係 る 解 体 工 事 等 調 査 票</t>
    <phoneticPr fontId="1"/>
  </si>
  <si>
    <t>記入者所属：</t>
    <phoneticPr fontId="1"/>
  </si>
  <si>
    <t>氏　　　名：</t>
    <phoneticPr fontId="1"/>
  </si>
  <si>
    <t>記入年月日：</t>
    <phoneticPr fontId="1"/>
  </si>
  <si>
    <t>１．解体する建築物の概要</t>
    <phoneticPr fontId="1"/>
  </si>
  <si>
    <t>建築物種類</t>
    <phoneticPr fontId="1"/>
  </si>
  <si>
    <t>延べ床面積</t>
    <phoneticPr fontId="1"/>
  </si>
  <si>
    <t>特定建築材料
【飛散性】
（レベル１）
（レベル２）
の有無</t>
    <phoneticPr fontId="1"/>
  </si>
  <si>
    <t>戸建</t>
    <rPh sb="0" eb="2">
      <t>コダ</t>
    </rPh>
    <phoneticPr fontId="1"/>
  </si>
  <si>
    <t>戸建
以外</t>
    <rPh sb="0" eb="2">
      <t>コダ</t>
    </rPh>
    <rPh sb="3" eb="5">
      <t>イガイ</t>
    </rPh>
    <phoneticPr fontId="1"/>
  </si>
  <si>
    <t>建築物構造</t>
    <phoneticPr fontId="1"/>
  </si>
  <si>
    <t>木造</t>
    <rPh sb="0" eb="2">
      <t>モクゾウ</t>
    </rPh>
    <phoneticPr fontId="1"/>
  </si>
  <si>
    <t>S造</t>
    <rPh sb="1" eb="2">
      <t>ゾウ</t>
    </rPh>
    <phoneticPr fontId="1"/>
  </si>
  <si>
    <t>RC造</t>
    <rPh sb="2" eb="3">
      <t>ゾウ</t>
    </rPh>
    <phoneticPr fontId="1"/>
  </si>
  <si>
    <t>SRC造</t>
    <rPh sb="3" eb="4">
      <t>ゾウ</t>
    </rPh>
    <phoneticPr fontId="1"/>
  </si>
  <si>
    <t>その他</t>
    <rPh sb="2" eb="3">
      <t>タ</t>
    </rPh>
    <phoneticPr fontId="1"/>
  </si>
  <si>
    <t>（</t>
    <phoneticPr fontId="1"/>
  </si>
  <si>
    <t>）</t>
    <phoneticPr fontId="1"/>
  </si>
  <si>
    <t>建築年数</t>
    <rPh sb="0" eb="4">
      <t>ケンチクネンスウ</t>
    </rPh>
    <phoneticPr fontId="1"/>
  </si>
  <si>
    <t>㎡</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</si>
  <si>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</si>
  <si>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</si>
  <si>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</si>
  <si>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</si>
  <si>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</si>
  <si>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</si>
  <si>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（築</t>
    <rPh sb="1" eb="2">
      <t>チク</t>
    </rPh>
    <phoneticPr fontId="1"/>
  </si>
  <si>
    <t>吹付け材</t>
    <phoneticPr fontId="1"/>
  </si>
  <si>
    <t>石綿含有断熱材</t>
    <phoneticPr fontId="1"/>
  </si>
  <si>
    <t>石綿含有保温材</t>
    <phoneticPr fontId="1"/>
  </si>
  <si>
    <t>石綿含有耐火被覆材</t>
    <phoneticPr fontId="1"/>
  </si>
  <si>
    <t>特定建築材料【飛散性】（レベル１・２）は無い</t>
    <phoneticPr fontId="1"/>
  </si>
  <si>
    <t>（材質・名称：</t>
    <rPh sb="1" eb="3">
      <t>ザイシツ</t>
    </rPh>
    <rPh sb="4" eb="6">
      <t>メイショウ</t>
    </rPh>
    <phoneticPr fontId="1"/>
  </si>
  <si>
    <t>使用部位：</t>
    <rPh sb="0" eb="4">
      <t>シヨウブイ</t>
    </rPh>
    <phoneticPr fontId="1"/>
  </si>
  <si>
    <t>解体する建築物の各部位について、その材質名を記入し、それぞれについて、石綿含有の有無の欄にチェックをいれてください。　※石綿含有建材がある場合は㎡数（概算）も記入</t>
    <phoneticPr fontId="1"/>
  </si>
  <si>
    <t>屋根</t>
    <rPh sb="0" eb="2">
      <t>ヤネ</t>
    </rPh>
    <phoneticPr fontId="1"/>
  </si>
  <si>
    <t>天井</t>
    <rPh sb="0" eb="2">
      <t>テンジョウ</t>
    </rPh>
    <phoneticPr fontId="1"/>
  </si>
  <si>
    <t>床</t>
    <rPh sb="0" eb="1">
      <t>ユカ</t>
    </rPh>
    <phoneticPr fontId="1"/>
  </si>
  <si>
    <t>（材質：</t>
    <rPh sb="1" eb="3">
      <t>ザイシツ</t>
    </rPh>
    <phoneticPr fontId="1"/>
  </si>
  <si>
    <t>有 ・</t>
    <rPh sb="0" eb="1">
      <t>アリ</t>
    </rPh>
    <phoneticPr fontId="1"/>
  </si>
  <si>
    <t>無</t>
    <rPh sb="0" eb="1">
      <t>ナ</t>
    </rPh>
    <phoneticPr fontId="1"/>
  </si>
  <si>
    <t xml:space="preserve">特定建築材料
【非飛散性】
（レベル３）
の有無
</t>
    <phoneticPr fontId="1"/>
  </si>
  <si>
    <t>内壁※1</t>
    <rPh sb="0" eb="2">
      <t>ナイヘキ</t>
    </rPh>
    <phoneticPr fontId="1"/>
  </si>
  <si>
    <t>外壁※1</t>
    <rPh sb="0" eb="2">
      <t>ガイヘキ</t>
    </rPh>
    <phoneticPr fontId="1"/>
  </si>
  <si>
    <t>仕上塗材※２</t>
    <rPh sb="0" eb="2">
      <t>シア</t>
    </rPh>
    <rPh sb="2" eb="4">
      <t>トザイ</t>
    </rPh>
    <phoneticPr fontId="1"/>
  </si>
  <si>
    <t>※１ 外壁・内壁の欄には仕上塗材以外の材質を記入　※２ 仕上塗材には「下地調整材」を含む</t>
    <phoneticPr fontId="1"/>
  </si>
  <si>
    <t>建築物の養生</t>
    <phoneticPr fontId="1"/>
  </si>
  <si>
    <t>湿　潤　化</t>
    <phoneticPr fontId="1"/>
  </si>
  <si>
    <t>その他の対策</t>
    <phoneticPr fontId="1"/>
  </si>
  <si>
    <t>防音パネル</t>
    <rPh sb="0" eb="2">
      <t>ボウオン</t>
    </rPh>
    <phoneticPr fontId="1"/>
  </si>
  <si>
    <t>防音シート</t>
    <rPh sb="0" eb="2">
      <t>ボウオン</t>
    </rPh>
    <phoneticPr fontId="1"/>
  </si>
  <si>
    <t>防じんシート</t>
    <rPh sb="0" eb="1">
      <t>ボウ</t>
    </rPh>
    <phoneticPr fontId="1"/>
  </si>
  <si>
    <t>※シート高さ</t>
    <rPh sb="4" eb="5">
      <t>タカ</t>
    </rPh>
    <phoneticPr fontId="1"/>
  </si>
  <si>
    <t>ｍ</t>
    <phoneticPr fontId="1"/>
  </si>
  <si>
    <t>散水</t>
    <rPh sb="0" eb="2">
      <t>サンスイ</t>
    </rPh>
    <phoneticPr fontId="1"/>
  </si>
  <si>
    <t>その他（</t>
    <rPh sb="2" eb="3">
      <t>タ</t>
    </rPh>
    <phoneticPr fontId="1"/>
  </si>
  <si>
    <t>）</t>
    <phoneticPr fontId="1"/>
  </si>
  <si>
    <t>薬液散布（名称：</t>
    <rPh sb="0" eb="2">
      <t>ヤクエキ</t>
    </rPh>
    <rPh sb="2" eb="4">
      <t>サンプ</t>
    </rPh>
    <rPh sb="5" eb="7">
      <t>メイショウ</t>
    </rPh>
    <phoneticPr fontId="1"/>
  </si>
  <si>
    <t>２．粉じん防止対策等</t>
    <rPh sb="2" eb="3">
      <t>フン</t>
    </rPh>
    <rPh sb="5" eb="7">
      <t>ボウシ</t>
    </rPh>
    <rPh sb="7" eb="9">
      <t>タイサク</t>
    </rPh>
    <rPh sb="9" eb="10">
      <t>トウ</t>
    </rPh>
    <phoneticPr fontId="1"/>
  </si>
  <si>
    <t>３．石綿有無に関する事前調査方法及び作業計画（③、④、⑤は石綿含有建材がある場合のみ記入）</t>
    <phoneticPr fontId="1"/>
  </si>
  <si>
    <t>①</t>
    <phoneticPr fontId="1"/>
  </si>
  <si>
    <t>②</t>
    <phoneticPr fontId="1"/>
  </si>
  <si>
    <t>④</t>
    <phoneticPr fontId="1"/>
  </si>
  <si>
    <t>⑤</t>
    <phoneticPr fontId="1"/>
  </si>
  <si>
    <t>⑥</t>
    <phoneticPr fontId="1"/>
  </si>
  <si>
    <t>石綿有無に係る事前調査方法</t>
    <phoneticPr fontId="1"/>
  </si>
  <si>
    <t>③</t>
    <phoneticPr fontId="1"/>
  </si>
  <si>
    <t>石綿含有建材の撤去方法</t>
    <phoneticPr fontId="1"/>
  </si>
  <si>
    <t>石綿含有廃棄物の搬出方法</t>
    <phoneticPr fontId="1"/>
  </si>
  <si>
    <t>事前調査結果・作業計画
（石綿ありの場合のみ）に係る標識の掲示</t>
    <phoneticPr fontId="1"/>
  </si>
  <si>
    <t>石綿含有建材撤去後
の清掃方法</t>
    <phoneticPr fontId="1"/>
  </si>
  <si>
    <t>設計図書</t>
    <rPh sb="0" eb="4">
      <t>セッケイトショ</t>
    </rPh>
    <phoneticPr fontId="1"/>
  </si>
  <si>
    <t>目視確認</t>
    <rPh sb="0" eb="4">
      <t>モクシカクニン</t>
    </rPh>
    <phoneticPr fontId="1"/>
  </si>
  <si>
    <t>分析結果</t>
    <rPh sb="0" eb="4">
      <t>ブンセキケッカ</t>
    </rPh>
    <phoneticPr fontId="1"/>
  </si>
  <si>
    <t>製造者証明等</t>
    <rPh sb="0" eb="3">
      <t>セイゾウシャ</t>
    </rPh>
    <rPh sb="3" eb="5">
      <t>ショウメイ</t>
    </rPh>
    <rPh sb="5" eb="6">
      <t>ナド</t>
    </rPh>
    <phoneticPr fontId="1"/>
  </si>
  <si>
    <t>電子申請済み</t>
    <rPh sb="0" eb="4">
      <t>デンシシンセイ</t>
    </rPh>
    <rPh sb="4" eb="5">
      <t>ズ</t>
    </rPh>
    <phoneticPr fontId="1"/>
  </si>
  <si>
    <t>報告要件に満たない（延床80㎡未満の建築物の解体工事）</t>
    <phoneticPr fontId="1"/>
  </si>
  <si>
    <t>手作業・機械作業の併用（理由：</t>
    <phoneticPr fontId="1"/>
  </si>
  <si>
    <t>掃除機（ＨＥＰＡフィルター付）</t>
    <phoneticPr fontId="1"/>
  </si>
  <si>
    <t>その他（</t>
    <phoneticPr fontId="1"/>
  </si>
  <si>
    <t>解体現場見取図に掲示場所を明示</t>
    <phoneticPr fontId="1"/>
  </si>
  <si>
    <t>原型のまま積込</t>
    <phoneticPr fontId="1"/>
  </si>
  <si>
    <t>袋詰め</t>
    <rPh sb="0" eb="1">
      <t>フクロ</t>
    </rPh>
    <rPh sb="1" eb="2">
      <t>ヅ</t>
    </rPh>
    <phoneticPr fontId="1"/>
  </si>
  <si>
    <t>手作業</t>
    <phoneticPr fontId="1"/>
  </si>
  <si>
    <t>石綿事前調査結果報告システムへの申請有無</t>
    <phoneticPr fontId="1"/>
  </si>
  <si>
    <t>特　定　工　作　物　解　体　等　工　事　実　施　届</t>
    <rPh sb="0" eb="1">
      <t>トク</t>
    </rPh>
    <rPh sb="2" eb="3">
      <t>サダム</t>
    </rPh>
    <rPh sb="4" eb="5">
      <t>コウ</t>
    </rPh>
    <rPh sb="6" eb="7">
      <t>サク</t>
    </rPh>
    <rPh sb="8" eb="9">
      <t>モノ</t>
    </rPh>
    <rPh sb="10" eb="11">
      <t>カイ</t>
    </rPh>
    <rPh sb="12" eb="13">
      <t>カラダ</t>
    </rPh>
    <rPh sb="14" eb="15">
      <t>トウ</t>
    </rPh>
    <rPh sb="16" eb="17">
      <t>コウ</t>
    </rPh>
    <rPh sb="18" eb="19">
      <t>コト</t>
    </rPh>
    <rPh sb="20" eb="21">
      <t>ミノル</t>
    </rPh>
    <rPh sb="22" eb="23">
      <t>シ</t>
    </rPh>
    <rPh sb="24" eb="25">
      <t>トドケ</t>
    </rPh>
    <phoneticPr fontId="19"/>
  </si>
  <si>
    <t>令和</t>
    <rPh sb="0" eb="2">
      <t>レイワ</t>
    </rPh>
    <phoneticPr fontId="19"/>
  </si>
  <si>
    <t>年</t>
    <rPh sb="0" eb="1">
      <t>ネン</t>
    </rPh>
    <phoneticPr fontId="19"/>
  </si>
  <si>
    <t>月</t>
    <rPh sb="0" eb="1">
      <t>ツキ</t>
    </rPh>
    <phoneticPr fontId="19"/>
  </si>
  <si>
    <t>日</t>
    <rPh sb="0" eb="1">
      <t>ニチ</t>
    </rPh>
    <phoneticPr fontId="19"/>
  </si>
  <si>
    <t>西宮市長　</t>
    <rPh sb="0" eb="4">
      <t>ニシノミヤシチョウ</t>
    </rPh>
    <phoneticPr fontId="19"/>
  </si>
  <si>
    <t>様</t>
    <rPh sb="0" eb="1">
      <t>サマ</t>
    </rPh>
    <phoneticPr fontId="19"/>
  </si>
  <si>
    <t>届出者</t>
    <rPh sb="0" eb="2">
      <t>トドケデ</t>
    </rPh>
    <rPh sb="2" eb="3">
      <t>シャ</t>
    </rPh>
    <phoneticPr fontId="19"/>
  </si>
  <si>
    <t>住所（法人にあっては、主たる事務所の所在地）</t>
    <rPh sb="0" eb="2">
      <t>ジュウショ</t>
    </rPh>
    <rPh sb="11" eb="12">
      <t>シュ</t>
    </rPh>
    <rPh sb="14" eb="16">
      <t>ジム</t>
    </rPh>
    <rPh sb="16" eb="17">
      <t>ショ</t>
    </rPh>
    <rPh sb="18" eb="21">
      <t>ショザイチ</t>
    </rPh>
    <phoneticPr fontId="19"/>
  </si>
  <si>
    <t>氏名（法人にあっては、名称及び代表者の氏名）</t>
    <rPh sb="0" eb="2">
      <t>シメイ</t>
    </rPh>
    <rPh sb="11" eb="13">
      <t>メイショウ</t>
    </rPh>
    <rPh sb="13" eb="14">
      <t>オヨ</t>
    </rPh>
    <rPh sb="15" eb="18">
      <t>ダイヒョウシャ</t>
    </rPh>
    <rPh sb="19" eb="21">
      <t>シメイ</t>
    </rPh>
    <phoneticPr fontId="19"/>
  </si>
  <si>
    <t>名称</t>
    <rPh sb="0" eb="2">
      <t>メイショウ</t>
    </rPh>
    <phoneticPr fontId="19"/>
  </si>
  <si>
    <t>代表者氏名</t>
    <rPh sb="0" eb="3">
      <t>ダイヒョウシャ</t>
    </rPh>
    <rPh sb="3" eb="5">
      <t>シメイ</t>
    </rPh>
    <phoneticPr fontId="19"/>
  </si>
  <si>
    <t>電話</t>
    <rPh sb="0" eb="2">
      <t>デンワ</t>
    </rPh>
    <phoneticPr fontId="19"/>
  </si>
  <si>
    <t>電子メール</t>
    <rPh sb="0" eb="2">
      <t>デンシ</t>
    </rPh>
    <phoneticPr fontId="19"/>
  </si>
  <si>
    <t>担当者氏名</t>
    <rPh sb="0" eb="3">
      <t>タントウシャ</t>
    </rPh>
    <rPh sb="3" eb="5">
      <t>シメイ</t>
    </rPh>
    <phoneticPr fontId="19"/>
  </si>
  <si>
    <t>兵庫県環境の保全と創造に関する条例第57条の規定により、次のとおり届け出ます。</t>
    <rPh sb="0" eb="3">
      <t>ヒョウゴケン</t>
    </rPh>
    <rPh sb="3" eb="5">
      <t>カンキョウ</t>
    </rPh>
    <rPh sb="6" eb="8">
      <t>ホゼン</t>
    </rPh>
    <rPh sb="9" eb="11">
      <t>ソウゾウ</t>
    </rPh>
    <rPh sb="12" eb="13">
      <t>カン</t>
    </rPh>
    <rPh sb="15" eb="17">
      <t>ジョウレイ</t>
    </rPh>
    <rPh sb="17" eb="18">
      <t>ダイ</t>
    </rPh>
    <rPh sb="20" eb="21">
      <t>ジョウ</t>
    </rPh>
    <rPh sb="22" eb="24">
      <t>キテイ</t>
    </rPh>
    <rPh sb="28" eb="29">
      <t>ツギ</t>
    </rPh>
    <rPh sb="33" eb="34">
      <t>トドケ</t>
    </rPh>
    <rPh sb="35" eb="36">
      <t>デ</t>
    </rPh>
    <phoneticPr fontId="19"/>
  </si>
  <si>
    <t>特定工作物解体等工事の名称</t>
    <rPh sb="0" eb="2">
      <t>トクテイ</t>
    </rPh>
    <rPh sb="2" eb="4">
      <t>コウサク</t>
    </rPh>
    <rPh sb="4" eb="5">
      <t>ブツ</t>
    </rPh>
    <rPh sb="5" eb="7">
      <t>カイタイ</t>
    </rPh>
    <rPh sb="7" eb="8">
      <t>トウ</t>
    </rPh>
    <rPh sb="8" eb="10">
      <t>コウジ</t>
    </rPh>
    <rPh sb="11" eb="13">
      <t>メイショウ</t>
    </rPh>
    <phoneticPr fontId="19"/>
  </si>
  <si>
    <t>特定工作物解体等工事に係る工作物の種類</t>
    <rPh sb="0" eb="2">
      <t>トクテイ</t>
    </rPh>
    <rPh sb="2" eb="4">
      <t>コウサク</t>
    </rPh>
    <rPh sb="4" eb="5">
      <t>ブツ</t>
    </rPh>
    <rPh sb="5" eb="7">
      <t>カイタイ</t>
    </rPh>
    <rPh sb="7" eb="8">
      <t>トウ</t>
    </rPh>
    <rPh sb="8" eb="10">
      <t>コウジ</t>
    </rPh>
    <rPh sb="11" eb="12">
      <t>カカワ</t>
    </rPh>
    <rPh sb="13" eb="16">
      <t>コウサクブツ</t>
    </rPh>
    <rPh sb="17" eb="19">
      <t>シュルイ</t>
    </rPh>
    <phoneticPr fontId="19"/>
  </si>
  <si>
    <t>用途</t>
    <rPh sb="0" eb="2">
      <t>ヨウト</t>
    </rPh>
    <phoneticPr fontId="19"/>
  </si>
  <si>
    <t>構造・階数</t>
    <rPh sb="0" eb="2">
      <t>コウゾウ</t>
    </rPh>
    <rPh sb="3" eb="5">
      <t>カイスウ</t>
    </rPh>
    <phoneticPr fontId="19"/>
  </si>
  <si>
    <t>階</t>
    <rPh sb="0" eb="1">
      <t>カイ</t>
    </rPh>
    <phoneticPr fontId="19"/>
  </si>
  <si>
    <t>（１）石綿含有成形板等を含む建築物等の解体工事</t>
    <rPh sb="3" eb="5">
      <t>イシワタ</t>
    </rPh>
    <rPh sb="5" eb="7">
      <t>ガンユウ</t>
    </rPh>
    <rPh sb="7" eb="10">
      <t>セイケイイタ</t>
    </rPh>
    <rPh sb="10" eb="11">
      <t>トウ</t>
    </rPh>
    <rPh sb="12" eb="13">
      <t>フク</t>
    </rPh>
    <rPh sb="14" eb="17">
      <t>ケンチクブツ</t>
    </rPh>
    <rPh sb="17" eb="18">
      <t>トウ</t>
    </rPh>
    <rPh sb="19" eb="21">
      <t>カイタイ</t>
    </rPh>
    <rPh sb="21" eb="23">
      <t>コウジ</t>
    </rPh>
    <phoneticPr fontId="19"/>
  </si>
  <si>
    <t>特定工作物解体等工事の種類</t>
    <rPh sb="0" eb="2">
      <t>トクテイ</t>
    </rPh>
    <rPh sb="2" eb="4">
      <t>コウサク</t>
    </rPh>
    <rPh sb="4" eb="5">
      <t>ブツ</t>
    </rPh>
    <rPh sb="5" eb="7">
      <t>カイタイ</t>
    </rPh>
    <rPh sb="7" eb="8">
      <t>トウ</t>
    </rPh>
    <rPh sb="8" eb="10">
      <t>コウジ</t>
    </rPh>
    <rPh sb="11" eb="13">
      <t>シュルイ</t>
    </rPh>
    <phoneticPr fontId="19"/>
  </si>
  <si>
    <t>（２）石綿含有成形板等を含まない建築物の解体工事</t>
    <rPh sb="3" eb="5">
      <t>イシワタ</t>
    </rPh>
    <rPh sb="5" eb="7">
      <t>ガンユウ</t>
    </rPh>
    <rPh sb="7" eb="9">
      <t>セイケイ</t>
    </rPh>
    <rPh sb="9" eb="10">
      <t>バン</t>
    </rPh>
    <rPh sb="10" eb="11">
      <t>トウ</t>
    </rPh>
    <rPh sb="12" eb="13">
      <t>フク</t>
    </rPh>
    <rPh sb="16" eb="19">
      <t>ケンチクブツ</t>
    </rPh>
    <rPh sb="20" eb="22">
      <t>カイタイ</t>
    </rPh>
    <rPh sb="22" eb="24">
      <t>コウジ</t>
    </rPh>
    <phoneticPr fontId="19"/>
  </si>
  <si>
    <t>建築物にあっては、解体する部分の床面積の合計</t>
    <rPh sb="0" eb="3">
      <t>ケンチクブツ</t>
    </rPh>
    <rPh sb="9" eb="11">
      <t>カイタイ</t>
    </rPh>
    <rPh sb="13" eb="15">
      <t>ブブン</t>
    </rPh>
    <rPh sb="16" eb="19">
      <t>ユカメンセキ</t>
    </rPh>
    <rPh sb="20" eb="22">
      <t>ゴウケイ</t>
    </rPh>
    <phoneticPr fontId="19"/>
  </si>
  <si>
    <t>㎡</t>
    <phoneticPr fontId="19"/>
  </si>
  <si>
    <t>（３）特定石綿含有材料を使用する部分を含む建築物等の改修の工事</t>
    <rPh sb="3" eb="5">
      <t>トクテイ</t>
    </rPh>
    <rPh sb="5" eb="7">
      <t>イシワタ</t>
    </rPh>
    <rPh sb="7" eb="9">
      <t>ガンユウ</t>
    </rPh>
    <rPh sb="9" eb="11">
      <t>ザイリョウ</t>
    </rPh>
    <rPh sb="12" eb="14">
      <t>シヨウ</t>
    </rPh>
    <rPh sb="16" eb="18">
      <t>ブブン</t>
    </rPh>
    <rPh sb="19" eb="20">
      <t>フク</t>
    </rPh>
    <rPh sb="21" eb="24">
      <t>ケンチクブツ</t>
    </rPh>
    <rPh sb="24" eb="25">
      <t>トウ</t>
    </rPh>
    <rPh sb="26" eb="28">
      <t>カイシュウ</t>
    </rPh>
    <rPh sb="29" eb="31">
      <t>コウジ</t>
    </rPh>
    <phoneticPr fontId="19"/>
  </si>
  <si>
    <t>特定石綿含有材料の有無</t>
    <rPh sb="0" eb="2">
      <t>トクテイ</t>
    </rPh>
    <rPh sb="2" eb="4">
      <t>イシワタ</t>
    </rPh>
    <rPh sb="4" eb="6">
      <t>ガンユウ</t>
    </rPh>
    <rPh sb="6" eb="8">
      <t>ザイリョウ</t>
    </rPh>
    <rPh sb="9" eb="11">
      <t>ウム</t>
    </rPh>
    <phoneticPr fontId="19"/>
  </si>
  <si>
    <t>有　　　・　　　無</t>
    <rPh sb="0" eb="1">
      <t>アリ</t>
    </rPh>
    <rPh sb="8" eb="9">
      <t>ナシ</t>
    </rPh>
    <phoneticPr fontId="19"/>
  </si>
  <si>
    <t>有</t>
    <rPh sb="0" eb="1">
      <t>アリ</t>
    </rPh>
    <phoneticPr fontId="1"/>
  </si>
  <si>
    <t>有</t>
    <rPh sb="0" eb="1">
      <t>アリ</t>
    </rPh>
    <phoneticPr fontId="19"/>
  </si>
  <si>
    <t>無</t>
    <rPh sb="0" eb="1">
      <t>ナシ</t>
    </rPh>
    <phoneticPr fontId="1"/>
  </si>
  <si>
    <t>無</t>
    <rPh sb="0" eb="1">
      <t>ナシ</t>
    </rPh>
    <phoneticPr fontId="19"/>
  </si>
  <si>
    <t>特定工作物解体等工事の場所</t>
    <rPh sb="0" eb="2">
      <t>トクテイ</t>
    </rPh>
    <rPh sb="2" eb="5">
      <t>コウサクブツ</t>
    </rPh>
    <rPh sb="5" eb="7">
      <t>カイタイ</t>
    </rPh>
    <rPh sb="7" eb="8">
      <t>トウ</t>
    </rPh>
    <rPh sb="8" eb="10">
      <t>コウジ</t>
    </rPh>
    <rPh sb="11" eb="13">
      <t>バショ</t>
    </rPh>
    <phoneticPr fontId="19"/>
  </si>
  <si>
    <t>西宮市</t>
    <rPh sb="0" eb="3">
      <t>ニシノミヤシ</t>
    </rPh>
    <phoneticPr fontId="19"/>
  </si>
  <si>
    <t>特定工作物解体等工事の
実施期間</t>
    <rPh sb="0" eb="2">
      <t>トクテイ</t>
    </rPh>
    <rPh sb="2" eb="4">
      <t>コウサク</t>
    </rPh>
    <rPh sb="4" eb="5">
      <t>ブツ</t>
    </rPh>
    <rPh sb="5" eb="7">
      <t>カイタイ</t>
    </rPh>
    <rPh sb="7" eb="8">
      <t>トウ</t>
    </rPh>
    <rPh sb="8" eb="10">
      <t>コウジ</t>
    </rPh>
    <rPh sb="12" eb="14">
      <t>ジッシ</t>
    </rPh>
    <rPh sb="14" eb="16">
      <t>キカン</t>
    </rPh>
    <phoneticPr fontId="19"/>
  </si>
  <si>
    <t>自</t>
    <rPh sb="0" eb="1">
      <t>ジ</t>
    </rPh>
    <phoneticPr fontId="19"/>
  </si>
  <si>
    <t>日間</t>
    <rPh sb="0" eb="2">
      <t>ニチカン</t>
    </rPh>
    <phoneticPr fontId="19"/>
  </si>
  <si>
    <t>至</t>
    <rPh sb="0" eb="1">
      <t>イタ</t>
    </rPh>
    <phoneticPr fontId="19"/>
  </si>
  <si>
    <t>粉じん処理又は飛散の防止の方法</t>
    <rPh sb="0" eb="1">
      <t>フン</t>
    </rPh>
    <rPh sb="3" eb="5">
      <t>ショリ</t>
    </rPh>
    <rPh sb="5" eb="6">
      <t>マタ</t>
    </rPh>
    <rPh sb="7" eb="9">
      <t>ヒサン</t>
    </rPh>
    <rPh sb="10" eb="12">
      <t>ボウシ</t>
    </rPh>
    <rPh sb="13" eb="15">
      <t>ホウホウ</t>
    </rPh>
    <phoneticPr fontId="19"/>
  </si>
  <si>
    <t>別紙のとおり</t>
    <rPh sb="0" eb="2">
      <t>ベッシ</t>
    </rPh>
    <phoneticPr fontId="19"/>
  </si>
  <si>
    <t>発注者の氏名又は名称及び住所等並びに法人にあっては、その代表者の氏名</t>
    <rPh sb="0" eb="3">
      <t>ハッチュウシャ</t>
    </rPh>
    <rPh sb="4" eb="6">
      <t>シメイ</t>
    </rPh>
    <rPh sb="6" eb="7">
      <t>マタ</t>
    </rPh>
    <rPh sb="8" eb="10">
      <t>メイショウ</t>
    </rPh>
    <rPh sb="10" eb="11">
      <t>オヨ</t>
    </rPh>
    <rPh sb="12" eb="14">
      <t>ジュウショ</t>
    </rPh>
    <rPh sb="14" eb="15">
      <t>トウ</t>
    </rPh>
    <rPh sb="15" eb="16">
      <t>ナラ</t>
    </rPh>
    <rPh sb="18" eb="20">
      <t>ホウジン</t>
    </rPh>
    <rPh sb="28" eb="31">
      <t>ダイヒョウシャ</t>
    </rPh>
    <rPh sb="32" eb="34">
      <t>シメイ</t>
    </rPh>
    <phoneticPr fontId="19"/>
  </si>
  <si>
    <t>氏名又は名称</t>
    <rPh sb="0" eb="2">
      <t>シメイ</t>
    </rPh>
    <rPh sb="2" eb="3">
      <t>マタ</t>
    </rPh>
    <rPh sb="4" eb="6">
      <t>メイショウ</t>
    </rPh>
    <phoneticPr fontId="19"/>
  </si>
  <si>
    <t>住　　所</t>
    <rPh sb="0" eb="1">
      <t>ジュウ</t>
    </rPh>
    <rPh sb="3" eb="4">
      <t>ショ</t>
    </rPh>
    <phoneticPr fontId="19"/>
  </si>
  <si>
    <t>代表者の氏名</t>
    <rPh sb="0" eb="3">
      <t>ダイヒョウシャ</t>
    </rPh>
    <rPh sb="4" eb="6">
      <t>シメイ</t>
    </rPh>
    <phoneticPr fontId="19"/>
  </si>
  <si>
    <t>電話番号</t>
    <rPh sb="0" eb="2">
      <t>デンワ</t>
    </rPh>
    <rPh sb="2" eb="4">
      <t>バンゴウ</t>
    </rPh>
    <phoneticPr fontId="19"/>
  </si>
  <si>
    <t>下請負人が工事を実施する場合は、当該下請負人の氏名又は名称及び住所等並びに法人にあっては、その代表者の氏名</t>
    <rPh sb="0" eb="1">
      <t>シタ</t>
    </rPh>
    <rPh sb="1" eb="3">
      <t>ウケオイ</t>
    </rPh>
    <rPh sb="3" eb="4">
      <t>ニン</t>
    </rPh>
    <rPh sb="5" eb="7">
      <t>コウジ</t>
    </rPh>
    <rPh sb="8" eb="10">
      <t>ジッシ</t>
    </rPh>
    <rPh sb="12" eb="14">
      <t>バアイ</t>
    </rPh>
    <rPh sb="16" eb="18">
      <t>トウガイ</t>
    </rPh>
    <rPh sb="18" eb="19">
      <t>シタ</t>
    </rPh>
    <rPh sb="19" eb="21">
      <t>ウケオイ</t>
    </rPh>
    <rPh sb="21" eb="22">
      <t>ニン</t>
    </rPh>
    <rPh sb="23" eb="25">
      <t>シメイ</t>
    </rPh>
    <rPh sb="25" eb="26">
      <t>マタ</t>
    </rPh>
    <rPh sb="27" eb="29">
      <t>メイショウ</t>
    </rPh>
    <rPh sb="29" eb="30">
      <t>オヨ</t>
    </rPh>
    <rPh sb="31" eb="33">
      <t>ジュウショ</t>
    </rPh>
    <rPh sb="33" eb="34">
      <t>トウ</t>
    </rPh>
    <rPh sb="34" eb="35">
      <t>ナラ</t>
    </rPh>
    <rPh sb="37" eb="39">
      <t>ホウジン</t>
    </rPh>
    <rPh sb="47" eb="50">
      <t>ダイヒョウシャ</t>
    </rPh>
    <rPh sb="51" eb="53">
      <t>シメイ</t>
    </rPh>
    <phoneticPr fontId="19"/>
  </si>
  <si>
    <t>備考</t>
    <rPh sb="0" eb="2">
      <t>ビコウ</t>
    </rPh>
    <phoneticPr fontId="19"/>
  </si>
  <si>
    <t>注　「特定建築物解体等工事の種類」の欄は、次の種類の別を記入してください。</t>
    <rPh sb="0" eb="1">
      <t>チュウ</t>
    </rPh>
    <rPh sb="3" eb="5">
      <t>トクテイ</t>
    </rPh>
    <rPh sb="5" eb="7">
      <t>ケンチク</t>
    </rPh>
    <rPh sb="7" eb="8">
      <t>ブツ</t>
    </rPh>
    <rPh sb="8" eb="10">
      <t>カイタイ</t>
    </rPh>
    <rPh sb="10" eb="11">
      <t>トウ</t>
    </rPh>
    <rPh sb="11" eb="13">
      <t>コウジ</t>
    </rPh>
    <rPh sb="14" eb="16">
      <t>シュルイ</t>
    </rPh>
    <rPh sb="18" eb="19">
      <t>ラン</t>
    </rPh>
    <rPh sb="21" eb="22">
      <t>ツギ</t>
    </rPh>
    <rPh sb="23" eb="25">
      <t>シュルイ</t>
    </rPh>
    <rPh sb="26" eb="27">
      <t>ベツ</t>
    </rPh>
    <rPh sb="28" eb="30">
      <t>キニュウ</t>
    </rPh>
    <phoneticPr fontId="19"/>
  </si>
  <si>
    <r>
      <t>（１）石綿含有成形板を含む建築物等の解体工事</t>
    </r>
    <r>
      <rPr>
        <sz val="9"/>
        <color theme="1"/>
        <rFont val="ＭＳ 明朝"/>
        <family val="1"/>
        <charset val="128"/>
      </rPr>
      <t>（解体する部分の床面積合計が80㎡以上）</t>
    </r>
    <rPh sb="3" eb="5">
      <t>イシワタ</t>
    </rPh>
    <rPh sb="5" eb="7">
      <t>ガンユウ</t>
    </rPh>
    <rPh sb="7" eb="10">
      <t>セイケイイタ</t>
    </rPh>
    <rPh sb="11" eb="12">
      <t>フク</t>
    </rPh>
    <rPh sb="13" eb="16">
      <t>ケンチクブツ</t>
    </rPh>
    <rPh sb="16" eb="17">
      <t>トウ</t>
    </rPh>
    <rPh sb="18" eb="20">
      <t>カイタイ</t>
    </rPh>
    <rPh sb="20" eb="22">
      <t>コウジ</t>
    </rPh>
    <rPh sb="23" eb="25">
      <t>カイタイ</t>
    </rPh>
    <rPh sb="27" eb="29">
      <t>ブブン</t>
    </rPh>
    <rPh sb="30" eb="33">
      <t>ユカメンセキ</t>
    </rPh>
    <rPh sb="33" eb="35">
      <t>ゴウケイ</t>
    </rPh>
    <rPh sb="39" eb="41">
      <t>イジョウ</t>
    </rPh>
    <phoneticPr fontId="19"/>
  </si>
  <si>
    <t>別　紙</t>
    <rPh sb="0" eb="1">
      <t>ベツ</t>
    </rPh>
    <rPh sb="2" eb="3">
      <t>シ</t>
    </rPh>
    <phoneticPr fontId="19"/>
  </si>
  <si>
    <t>すべての粉じんにかかる
共通
事項</t>
    <rPh sb="4" eb="5">
      <t>フン</t>
    </rPh>
    <rPh sb="12" eb="14">
      <t>キョウツウ</t>
    </rPh>
    <rPh sb="15" eb="17">
      <t>ジコウ</t>
    </rPh>
    <phoneticPr fontId="19"/>
  </si>
  <si>
    <t>防じんシート等の設置方法</t>
    <rPh sb="0" eb="1">
      <t>ボウ</t>
    </rPh>
    <rPh sb="6" eb="7">
      <t>トウ</t>
    </rPh>
    <rPh sb="8" eb="10">
      <t>セッチ</t>
    </rPh>
    <rPh sb="10" eb="12">
      <t>ホウホウ</t>
    </rPh>
    <phoneticPr fontId="19"/>
  </si>
  <si>
    <t>散水等の方法</t>
    <rPh sb="0" eb="2">
      <t>サンスイ</t>
    </rPh>
    <rPh sb="2" eb="3">
      <t>トウ</t>
    </rPh>
    <rPh sb="4" eb="6">
      <t>ホウホウ</t>
    </rPh>
    <phoneticPr fontId="19"/>
  </si>
  <si>
    <t>石
綿
粉
じ
ん
に
係
る
事
項</t>
    <rPh sb="0" eb="1">
      <t>イシ</t>
    </rPh>
    <rPh sb="4" eb="5">
      <t>ワタ</t>
    </rPh>
    <rPh sb="8" eb="9">
      <t>フン</t>
    </rPh>
    <rPh sb="24" eb="25">
      <t>カカワ</t>
    </rPh>
    <rPh sb="32" eb="33">
      <t>コト</t>
    </rPh>
    <rPh sb="36" eb="37">
      <t>コウ</t>
    </rPh>
    <phoneticPr fontId="19"/>
  </si>
  <si>
    <t>特定石綿含有材料の処理方法</t>
    <rPh sb="0" eb="2">
      <t>トクテイ</t>
    </rPh>
    <rPh sb="2" eb="4">
      <t>イシワタ</t>
    </rPh>
    <rPh sb="4" eb="6">
      <t>ガンユウ</t>
    </rPh>
    <rPh sb="6" eb="8">
      <t>ザイリョウ</t>
    </rPh>
    <rPh sb="9" eb="11">
      <t>ショリ</t>
    </rPh>
    <rPh sb="11" eb="13">
      <t>ホウホウ</t>
    </rPh>
    <phoneticPr fontId="19"/>
  </si>
  <si>
    <t>除去　　・　　封じ込め　　・　　囲い込み</t>
    <rPh sb="0" eb="2">
      <t>ジョキョ</t>
    </rPh>
    <rPh sb="7" eb="8">
      <t>フウ</t>
    </rPh>
    <rPh sb="9" eb="10">
      <t>コ</t>
    </rPh>
    <rPh sb="16" eb="17">
      <t>カコ</t>
    </rPh>
    <rPh sb="18" eb="19">
      <t>コ</t>
    </rPh>
    <phoneticPr fontId="19"/>
  </si>
  <si>
    <t>除去</t>
    <rPh sb="0" eb="2">
      <t>ジョキョ</t>
    </rPh>
    <phoneticPr fontId="19"/>
  </si>
  <si>
    <t>封じ込め</t>
    <rPh sb="0" eb="1">
      <t>フウ</t>
    </rPh>
    <rPh sb="2" eb="3">
      <t>コ</t>
    </rPh>
    <phoneticPr fontId="19"/>
  </si>
  <si>
    <t>囲い込み</t>
    <rPh sb="0" eb="1">
      <t>カコ</t>
    </rPh>
    <rPh sb="2" eb="3">
      <t>コ</t>
    </rPh>
    <phoneticPr fontId="19"/>
  </si>
  <si>
    <t>使用面積</t>
    <rPh sb="0" eb="2">
      <t>シヨウ</t>
    </rPh>
    <rPh sb="2" eb="4">
      <t>メンセキ</t>
    </rPh>
    <phoneticPr fontId="19"/>
  </si>
  <si>
    <t>使用部分
別添図面のとおり</t>
    <rPh sb="0" eb="2">
      <t>シヨウ</t>
    </rPh>
    <rPh sb="2" eb="4">
      <t>ブブン</t>
    </rPh>
    <rPh sb="5" eb="7">
      <t>ベッテン</t>
    </rPh>
    <rPh sb="7" eb="8">
      <t>ズ</t>
    </rPh>
    <rPh sb="8" eb="9">
      <t>メン</t>
    </rPh>
    <phoneticPr fontId="19"/>
  </si>
  <si>
    <t>散水その他の措置により石綿を含む水を排出するときは、排水の
処理方法</t>
    <rPh sb="0" eb="2">
      <t>サンスイ</t>
    </rPh>
    <rPh sb="4" eb="5">
      <t>タ</t>
    </rPh>
    <rPh sb="6" eb="8">
      <t>ソチ</t>
    </rPh>
    <rPh sb="11" eb="13">
      <t>イシワタ</t>
    </rPh>
    <rPh sb="14" eb="15">
      <t>フク</t>
    </rPh>
    <rPh sb="16" eb="17">
      <t>ミズ</t>
    </rPh>
    <rPh sb="18" eb="20">
      <t>ハイシュツ</t>
    </rPh>
    <rPh sb="26" eb="28">
      <t>ハイスイ</t>
    </rPh>
    <rPh sb="30" eb="32">
      <t>ショリ</t>
    </rPh>
    <rPh sb="32" eb="34">
      <t>ホウホウ</t>
    </rPh>
    <phoneticPr fontId="19"/>
  </si>
  <si>
    <t>施工区画の隔離方法</t>
    <rPh sb="0" eb="2">
      <t>セコウ</t>
    </rPh>
    <rPh sb="2" eb="4">
      <t>クカク</t>
    </rPh>
    <rPh sb="5" eb="7">
      <t>カクリ</t>
    </rPh>
    <rPh sb="7" eb="9">
      <t>ホウホウ</t>
    </rPh>
    <phoneticPr fontId="19"/>
  </si>
  <si>
    <t>隔
離
し
た
施
工
区
画
の
換
気
方
法</t>
    <rPh sb="0" eb="1">
      <t>カク</t>
    </rPh>
    <rPh sb="2" eb="3">
      <t>リ</t>
    </rPh>
    <rPh sb="8" eb="9">
      <t>シ</t>
    </rPh>
    <rPh sb="10" eb="11">
      <t>コウ</t>
    </rPh>
    <rPh sb="12" eb="13">
      <t>ク</t>
    </rPh>
    <rPh sb="14" eb="15">
      <t>ガ</t>
    </rPh>
    <rPh sb="18" eb="19">
      <t>カン</t>
    </rPh>
    <rPh sb="20" eb="21">
      <t>キ</t>
    </rPh>
    <rPh sb="22" eb="23">
      <t>カタ</t>
    </rPh>
    <rPh sb="24" eb="25">
      <t>ホウ</t>
    </rPh>
    <phoneticPr fontId="19"/>
  </si>
  <si>
    <t>施工区画の容積</t>
    <rPh sb="0" eb="2">
      <t>セコウ</t>
    </rPh>
    <rPh sb="2" eb="4">
      <t>クカク</t>
    </rPh>
    <rPh sb="5" eb="7">
      <t>ヨウセキ</t>
    </rPh>
    <phoneticPr fontId="19"/>
  </si>
  <si>
    <t>×</t>
    <phoneticPr fontId="19"/>
  </si>
  <si>
    <t>高
さ</t>
    <rPh sb="0" eb="1">
      <t>タカ</t>
    </rPh>
    <phoneticPr fontId="19"/>
  </si>
  <si>
    <t>ｍ</t>
    <phoneticPr fontId="19"/>
  </si>
  <si>
    <t>＝</t>
    <phoneticPr fontId="19"/>
  </si>
  <si>
    <t>㎥</t>
    <phoneticPr fontId="1"/>
  </si>
  <si>
    <t>㎥</t>
    <phoneticPr fontId="19"/>
  </si>
  <si>
    <t>換気装置の換気能力</t>
    <rPh sb="0" eb="2">
      <t>カンキ</t>
    </rPh>
    <rPh sb="2" eb="4">
      <t>ソウチ</t>
    </rPh>
    <rPh sb="5" eb="7">
      <t>カンキ</t>
    </rPh>
    <rPh sb="7" eb="9">
      <t>ノウリョク</t>
    </rPh>
    <phoneticPr fontId="19"/>
  </si>
  <si>
    <t>㎥／時</t>
    <phoneticPr fontId="19"/>
  </si>
  <si>
    <t>台</t>
    <rPh sb="0" eb="1">
      <t>ダイ</t>
    </rPh>
    <phoneticPr fontId="19"/>
  </si>
  <si>
    <t>１時間あたりの
換気回数</t>
    <rPh sb="1" eb="3">
      <t>ジカン</t>
    </rPh>
    <rPh sb="8" eb="10">
      <t>カンキ</t>
    </rPh>
    <rPh sb="10" eb="12">
      <t>カイスウ</t>
    </rPh>
    <phoneticPr fontId="19"/>
  </si>
  <si>
    <t>換気能力÷施工区画の容積</t>
    <rPh sb="0" eb="2">
      <t>カンキ</t>
    </rPh>
    <rPh sb="2" eb="4">
      <t>ノウリョク</t>
    </rPh>
    <rPh sb="5" eb="7">
      <t>セコウ</t>
    </rPh>
    <rPh sb="7" eb="9">
      <t>クカク</t>
    </rPh>
    <rPh sb="10" eb="12">
      <t>ヨウセキ</t>
    </rPh>
    <phoneticPr fontId="19"/>
  </si>
  <si>
    <t>回／時</t>
    <phoneticPr fontId="19"/>
  </si>
  <si>
    <t>換気装置の設置場所</t>
    <rPh sb="0" eb="2">
      <t>カンキ</t>
    </rPh>
    <rPh sb="2" eb="4">
      <t>ソウチ</t>
    </rPh>
    <rPh sb="5" eb="7">
      <t>セッチ</t>
    </rPh>
    <rPh sb="7" eb="9">
      <t>バショ</t>
    </rPh>
    <phoneticPr fontId="19"/>
  </si>
  <si>
    <t>別添図面のとおり</t>
    <rPh sb="0" eb="2">
      <t>ベッテン</t>
    </rPh>
    <rPh sb="2" eb="4">
      <t>ズメン</t>
    </rPh>
    <phoneticPr fontId="19"/>
  </si>
  <si>
    <t>隔離
した
施工
区画
の
集じん方法</t>
    <rPh sb="14" eb="15">
      <t>シュウ</t>
    </rPh>
    <phoneticPr fontId="19"/>
  </si>
  <si>
    <t>集じん機の種類・型式</t>
    <rPh sb="0" eb="1">
      <t>シュウ</t>
    </rPh>
    <rPh sb="3" eb="4">
      <t>キ</t>
    </rPh>
    <rPh sb="5" eb="7">
      <t>シュルイ</t>
    </rPh>
    <rPh sb="8" eb="10">
      <t>カタシキ</t>
    </rPh>
    <phoneticPr fontId="19"/>
  </si>
  <si>
    <t>集じん等の効率</t>
    <rPh sb="0" eb="1">
      <t>シュウ</t>
    </rPh>
    <rPh sb="3" eb="4">
      <t>トウ</t>
    </rPh>
    <rPh sb="5" eb="7">
      <t>コウリツ</t>
    </rPh>
    <phoneticPr fontId="19"/>
  </si>
  <si>
    <t>清掃等の方法</t>
    <rPh sb="0" eb="2">
      <t>セイソウ</t>
    </rPh>
    <rPh sb="2" eb="3">
      <t>トウ</t>
    </rPh>
    <rPh sb="4" eb="6">
      <t>ホウホウ</t>
    </rPh>
    <phoneticPr fontId="19"/>
  </si>
  <si>
    <t>標識</t>
    <rPh sb="0" eb="2">
      <t>ヒョウシキ</t>
    </rPh>
    <phoneticPr fontId="19"/>
  </si>
  <si>
    <t>別　紙　の　と　お　り</t>
    <rPh sb="0" eb="1">
      <t>ベツ</t>
    </rPh>
    <rPh sb="2" eb="3">
      <t>カミ</t>
    </rPh>
    <phoneticPr fontId="19"/>
  </si>
  <si>
    <t>その他</t>
    <rPh sb="2" eb="3">
      <t>タ</t>
    </rPh>
    <phoneticPr fontId="19"/>
  </si>
  <si>
    <t>　</t>
    <phoneticPr fontId="19"/>
  </si>
  <si>
    <t>（添付書類）</t>
    <rPh sb="1" eb="3">
      <t>テンプ</t>
    </rPh>
    <rPh sb="3" eb="5">
      <t>ショルイ</t>
    </rPh>
    <phoneticPr fontId="19"/>
  </si>
  <si>
    <t>【特定工作物解体等工事全般】</t>
    <rPh sb="1" eb="3">
      <t>トクテイ</t>
    </rPh>
    <rPh sb="3" eb="6">
      <t>コウサクブツ</t>
    </rPh>
    <rPh sb="6" eb="8">
      <t>カイタイ</t>
    </rPh>
    <rPh sb="8" eb="9">
      <t>トウ</t>
    </rPh>
    <rPh sb="9" eb="11">
      <t>コウジ</t>
    </rPh>
    <rPh sb="11" eb="13">
      <t>ゼンパン</t>
    </rPh>
    <phoneticPr fontId="19"/>
  </si>
  <si>
    <t>①</t>
    <phoneticPr fontId="19"/>
  </si>
  <si>
    <t>付近見取り図</t>
    <rPh sb="0" eb="2">
      <t>フキン</t>
    </rPh>
    <rPh sb="2" eb="4">
      <t>ミト</t>
    </rPh>
    <rPh sb="5" eb="6">
      <t>ズ</t>
    </rPh>
    <phoneticPr fontId="19"/>
  </si>
  <si>
    <t>②</t>
    <phoneticPr fontId="19"/>
  </si>
  <si>
    <t>建築物の配置図（石綿含有建材の使用箇所を明記）</t>
    <rPh sb="0" eb="3">
      <t>ケンチクブツ</t>
    </rPh>
    <rPh sb="4" eb="6">
      <t>ハイチ</t>
    </rPh>
    <rPh sb="6" eb="7">
      <t>ズ</t>
    </rPh>
    <rPh sb="8" eb="10">
      <t>イシワタ</t>
    </rPh>
    <rPh sb="10" eb="12">
      <t>ガンユウ</t>
    </rPh>
    <rPh sb="12" eb="14">
      <t>ケンザイ</t>
    </rPh>
    <rPh sb="15" eb="17">
      <t>シヨウ</t>
    </rPh>
    <rPh sb="17" eb="19">
      <t>カショ</t>
    </rPh>
    <rPh sb="20" eb="22">
      <t>メイキ</t>
    </rPh>
    <phoneticPr fontId="19"/>
  </si>
  <si>
    <t>③</t>
    <phoneticPr fontId="19"/>
  </si>
  <si>
    <t>工事工程表</t>
    <rPh sb="0" eb="2">
      <t>コウジ</t>
    </rPh>
    <rPh sb="2" eb="5">
      <t>コウテイヒョウ</t>
    </rPh>
    <phoneticPr fontId="19"/>
  </si>
  <si>
    <t>④</t>
    <phoneticPr fontId="19"/>
  </si>
  <si>
    <t>お知らせ看板（事前調査結果概要を含むもの）</t>
    <rPh sb="1" eb="2">
      <t>シ</t>
    </rPh>
    <rPh sb="4" eb="6">
      <t>カンバン</t>
    </rPh>
    <rPh sb="7" eb="9">
      <t>ジゼン</t>
    </rPh>
    <rPh sb="9" eb="11">
      <t>チョウサ</t>
    </rPh>
    <rPh sb="11" eb="13">
      <t>ケッカ</t>
    </rPh>
    <rPh sb="13" eb="15">
      <t>ガイヨウ</t>
    </rPh>
    <rPh sb="16" eb="17">
      <t>フク</t>
    </rPh>
    <phoneticPr fontId="19"/>
  </si>
  <si>
    <t>⑤</t>
    <phoneticPr fontId="19"/>
  </si>
  <si>
    <t>分析結果（実施している場合のみ）</t>
    <rPh sb="0" eb="2">
      <t>ブンセキ</t>
    </rPh>
    <rPh sb="2" eb="4">
      <t>ケッカ</t>
    </rPh>
    <rPh sb="5" eb="7">
      <t>ジッシ</t>
    </rPh>
    <rPh sb="11" eb="13">
      <t>バアイ</t>
    </rPh>
    <phoneticPr fontId="19"/>
  </si>
  <si>
    <t>【仕上塗材・下地調整材・配管保温材、ダクトパッキン類（非石綿部での切断の場合）】</t>
    <rPh sb="1" eb="3">
      <t>シアゲ</t>
    </rPh>
    <rPh sb="3" eb="5">
      <t>トザイ</t>
    </rPh>
    <rPh sb="6" eb="8">
      <t>シタジ</t>
    </rPh>
    <rPh sb="8" eb="10">
      <t>チョウセイ</t>
    </rPh>
    <rPh sb="10" eb="11">
      <t>ザイ</t>
    </rPh>
    <rPh sb="12" eb="14">
      <t>ハイカン</t>
    </rPh>
    <rPh sb="14" eb="17">
      <t>ホオンザイ</t>
    </rPh>
    <rPh sb="25" eb="26">
      <t>ルイ</t>
    </rPh>
    <rPh sb="27" eb="28">
      <t>ヒ</t>
    </rPh>
    <rPh sb="28" eb="30">
      <t>イシワタ</t>
    </rPh>
    <rPh sb="30" eb="31">
      <t>ブ</t>
    </rPh>
    <rPh sb="33" eb="35">
      <t>セツダン</t>
    </rPh>
    <rPh sb="36" eb="38">
      <t>バアイ</t>
    </rPh>
    <phoneticPr fontId="19"/>
  </si>
  <si>
    <t>⑥</t>
    <phoneticPr fontId="19"/>
  </si>
  <si>
    <t>施工計画書（作業方法が分かるもの）</t>
    <rPh sb="0" eb="2">
      <t>セコウ</t>
    </rPh>
    <rPh sb="2" eb="4">
      <t>ケイカク</t>
    </rPh>
    <rPh sb="4" eb="5">
      <t>ショ</t>
    </rPh>
    <rPh sb="6" eb="8">
      <t>サギョウ</t>
    </rPh>
    <rPh sb="8" eb="10">
      <t>ホウホウ</t>
    </rPh>
    <rPh sb="11" eb="12">
      <t>ワ</t>
    </rPh>
    <phoneticPr fontId="19"/>
  </si>
  <si>
    <t>⑦</t>
    <phoneticPr fontId="19"/>
  </si>
  <si>
    <t>産業廃棄物収集運搬及び最終処分場の許可証の写し（委託契約書は不要）</t>
    <rPh sb="0" eb="2">
      <t>サンギョウ</t>
    </rPh>
    <rPh sb="2" eb="5">
      <t>ハイキブツ</t>
    </rPh>
    <rPh sb="5" eb="7">
      <t>シュウシュウ</t>
    </rPh>
    <rPh sb="7" eb="9">
      <t>ウンパン</t>
    </rPh>
    <rPh sb="9" eb="10">
      <t>オヨ</t>
    </rPh>
    <rPh sb="11" eb="13">
      <t>サイシュウ</t>
    </rPh>
    <rPh sb="13" eb="16">
      <t>ショブンジョウ</t>
    </rPh>
    <rPh sb="17" eb="20">
      <t>キョカショウ</t>
    </rPh>
    <rPh sb="21" eb="22">
      <t>ウツ</t>
    </rPh>
    <rPh sb="24" eb="26">
      <t>イタク</t>
    </rPh>
    <rPh sb="26" eb="29">
      <t>ケイヤクショ</t>
    </rPh>
    <rPh sb="30" eb="32">
      <t>フヨウ</t>
    </rPh>
    <phoneticPr fontId="19"/>
  </si>
  <si>
    <t>※この届出は２部ご用意ください。受付後、１部お返しします。</t>
    <rPh sb="3" eb="5">
      <t>トドケデ</t>
    </rPh>
    <rPh sb="7" eb="8">
      <t>ブ</t>
    </rPh>
    <rPh sb="9" eb="11">
      <t>ヨウイ</t>
    </rPh>
    <rPh sb="16" eb="18">
      <t>ウケツケ</t>
    </rPh>
    <rPh sb="18" eb="19">
      <t>ゴ</t>
    </rPh>
    <rPh sb="21" eb="22">
      <t>ブ</t>
    </rPh>
    <rPh sb="23" eb="24">
      <t>カエ</t>
    </rPh>
    <phoneticPr fontId="19"/>
  </si>
  <si>
    <t>※お知らせ看板のサイズはＡ３以上です。届出対象特定工事以外（非飛散性アスベストのみ）の場合、看板の下地は白色にしてください。</t>
    <rPh sb="2" eb="3">
      <t>シ</t>
    </rPh>
    <rPh sb="5" eb="7">
      <t>カンバン</t>
    </rPh>
    <rPh sb="14" eb="16">
      <t>イジョウ</t>
    </rPh>
    <rPh sb="19" eb="21">
      <t>トドケデ</t>
    </rPh>
    <rPh sb="21" eb="23">
      <t>タイショウ</t>
    </rPh>
    <rPh sb="23" eb="25">
      <t>トクテイ</t>
    </rPh>
    <rPh sb="25" eb="27">
      <t>コウジ</t>
    </rPh>
    <rPh sb="27" eb="29">
      <t>イガイ</t>
    </rPh>
    <rPh sb="30" eb="31">
      <t>ヒ</t>
    </rPh>
    <rPh sb="31" eb="33">
      <t>ヒサン</t>
    </rPh>
    <rPh sb="33" eb="34">
      <t>セイ</t>
    </rPh>
    <rPh sb="43" eb="45">
      <t>バアイ</t>
    </rPh>
    <rPh sb="46" eb="48">
      <t>カンバン</t>
    </rPh>
    <rPh sb="49" eb="51">
      <t>シタジ</t>
    </rPh>
    <rPh sb="52" eb="54">
      <t>シロイロ</t>
    </rPh>
    <phoneticPr fontId="19"/>
  </si>
  <si>
    <t>建　築　物　等　の　解　体　等　の　作　業　に　関　す　る　お　知　ら　せ</t>
    <rPh sb="0" eb="1">
      <t>ケン</t>
    </rPh>
    <rPh sb="2" eb="3">
      <t>チク</t>
    </rPh>
    <rPh sb="4" eb="5">
      <t>モノ</t>
    </rPh>
    <rPh sb="6" eb="7">
      <t>トウ</t>
    </rPh>
    <rPh sb="10" eb="11">
      <t>カイ</t>
    </rPh>
    <rPh sb="12" eb="13">
      <t>カラダ</t>
    </rPh>
    <rPh sb="14" eb="15">
      <t>トウ</t>
    </rPh>
    <rPh sb="18" eb="19">
      <t>サク</t>
    </rPh>
    <rPh sb="20" eb="21">
      <t>ギョウ</t>
    </rPh>
    <rPh sb="24" eb="25">
      <t>カン</t>
    </rPh>
    <rPh sb="32" eb="33">
      <t>シ</t>
    </rPh>
    <phoneticPr fontId="19"/>
  </si>
  <si>
    <t>石綿障害予防規則第４条の２及び大気汚染防止法第18条の15第６項の規定による事前調査結果の報告を行っております。</t>
    <rPh sb="0" eb="2">
      <t>イシワタ</t>
    </rPh>
    <rPh sb="2" eb="4">
      <t>ショウガイ</t>
    </rPh>
    <rPh sb="4" eb="6">
      <t>ヨボウ</t>
    </rPh>
    <rPh sb="6" eb="8">
      <t>キソク</t>
    </rPh>
    <rPh sb="8" eb="9">
      <t>ダイ</t>
    </rPh>
    <rPh sb="10" eb="11">
      <t>ジョウ</t>
    </rPh>
    <rPh sb="13" eb="14">
      <t>オヨ</t>
    </rPh>
    <rPh sb="15" eb="23">
      <t>タイキオセンボウシホウダイ</t>
    </rPh>
    <rPh sb="25" eb="26">
      <t>ジョウ</t>
    </rPh>
    <rPh sb="29" eb="30">
      <t>ダイ</t>
    </rPh>
    <rPh sb="31" eb="32">
      <t>コウ</t>
    </rPh>
    <rPh sb="33" eb="35">
      <t>キテイ</t>
    </rPh>
    <rPh sb="38" eb="40">
      <t>ジゼン</t>
    </rPh>
    <rPh sb="40" eb="42">
      <t>チョウサ</t>
    </rPh>
    <rPh sb="42" eb="44">
      <t>ケッカ</t>
    </rPh>
    <rPh sb="45" eb="47">
      <t>ホウコク</t>
    </rPh>
    <rPh sb="48" eb="49">
      <t>オコナ</t>
    </rPh>
    <phoneticPr fontId="19"/>
  </si>
  <si>
    <t>また、</t>
    <phoneticPr fontId="19"/>
  </si>
  <si>
    <t>労働安全衛生法第88条第３項（労働安全衛生規則第90条第５号の２）の規定による計画の届出</t>
    <rPh sb="0" eb="7">
      <t>ロウドウアンゼンエイセイホウ</t>
    </rPh>
    <rPh sb="7" eb="8">
      <t>ダイ</t>
    </rPh>
    <rPh sb="10" eb="11">
      <t>ジョウ</t>
    </rPh>
    <rPh sb="11" eb="12">
      <t>ダイ</t>
    </rPh>
    <rPh sb="13" eb="14">
      <t>コウ</t>
    </rPh>
    <rPh sb="15" eb="17">
      <t>ロウドウ</t>
    </rPh>
    <rPh sb="17" eb="19">
      <t>アンゼン</t>
    </rPh>
    <rPh sb="19" eb="21">
      <t>エイセイ</t>
    </rPh>
    <rPh sb="21" eb="23">
      <t>キソク</t>
    </rPh>
    <rPh sb="23" eb="24">
      <t>ダイ</t>
    </rPh>
    <rPh sb="26" eb="27">
      <t>ジョウ</t>
    </rPh>
    <rPh sb="27" eb="28">
      <t>ダイ</t>
    </rPh>
    <rPh sb="29" eb="30">
      <t>ゴウ</t>
    </rPh>
    <rPh sb="34" eb="36">
      <t>キテイ</t>
    </rPh>
    <rPh sb="39" eb="41">
      <t>ケイカク</t>
    </rPh>
    <rPh sb="42" eb="44">
      <t>トドケデ</t>
    </rPh>
    <phoneticPr fontId="19"/>
  </si>
  <si>
    <t>大気汚染防止法第18条の17第１項の規定による作業実施の届出</t>
    <rPh sb="0" eb="2">
      <t>タイキ</t>
    </rPh>
    <rPh sb="2" eb="4">
      <t>オセン</t>
    </rPh>
    <rPh sb="4" eb="7">
      <t>ボウシホウ</t>
    </rPh>
    <rPh sb="7" eb="8">
      <t>ダイ</t>
    </rPh>
    <rPh sb="10" eb="11">
      <t>ジョウ</t>
    </rPh>
    <rPh sb="14" eb="15">
      <t>ダイ</t>
    </rPh>
    <rPh sb="16" eb="17">
      <t>コウ</t>
    </rPh>
    <rPh sb="18" eb="20">
      <t>キテイ</t>
    </rPh>
    <rPh sb="23" eb="25">
      <t>サギョウ</t>
    </rPh>
    <rPh sb="25" eb="27">
      <t>ジッシ</t>
    </rPh>
    <rPh sb="28" eb="30">
      <t>トドケデ</t>
    </rPh>
    <phoneticPr fontId="19"/>
  </si>
  <si>
    <t>環境の保全と創造に関する条例第57条の規定による作業の届出</t>
    <rPh sb="0" eb="2">
      <t>カンキョウ</t>
    </rPh>
    <rPh sb="3" eb="5">
      <t>ホゼン</t>
    </rPh>
    <rPh sb="6" eb="8">
      <t>ソウゾウ</t>
    </rPh>
    <rPh sb="9" eb="10">
      <t>カン</t>
    </rPh>
    <rPh sb="12" eb="14">
      <t>ジョウレイ</t>
    </rPh>
    <rPh sb="14" eb="15">
      <t>ダイ</t>
    </rPh>
    <rPh sb="17" eb="18">
      <t>ジョウ</t>
    </rPh>
    <rPh sb="19" eb="21">
      <t>キテイ</t>
    </rPh>
    <rPh sb="24" eb="26">
      <t>サギョウ</t>
    </rPh>
    <rPh sb="27" eb="29">
      <t>トドケデ</t>
    </rPh>
    <phoneticPr fontId="19"/>
  </si>
  <si>
    <t>を行っております。</t>
    <rPh sb="1" eb="2">
      <t>オコナ</t>
    </rPh>
    <phoneticPr fontId="19"/>
  </si>
  <si>
    <t>石綿障害予防規則、大気汚染防止法及び環境の保全と創造に関する条例の規定に基づき、適切な石綿のばく露防止対策及び石綿粉じんの飛散防止対策の実施について、</t>
    <rPh sb="0" eb="2">
      <t>イシワタ</t>
    </rPh>
    <rPh sb="2" eb="4">
      <t>ショウガイ</t>
    </rPh>
    <rPh sb="4" eb="6">
      <t>ヨボウ</t>
    </rPh>
    <rPh sb="6" eb="8">
      <t>キソク</t>
    </rPh>
    <rPh sb="9" eb="11">
      <t>タイキ</t>
    </rPh>
    <rPh sb="11" eb="13">
      <t>オセン</t>
    </rPh>
    <rPh sb="13" eb="16">
      <t>ボウシホウ</t>
    </rPh>
    <rPh sb="16" eb="17">
      <t>オヨ</t>
    </rPh>
    <rPh sb="18" eb="20">
      <t>カンキョウ</t>
    </rPh>
    <rPh sb="21" eb="23">
      <t>ホゼン</t>
    </rPh>
    <rPh sb="24" eb="26">
      <t>ソウゾウ</t>
    </rPh>
    <rPh sb="27" eb="28">
      <t>カン</t>
    </rPh>
    <rPh sb="30" eb="32">
      <t>ジョウレイ</t>
    </rPh>
    <rPh sb="33" eb="35">
      <t>キテイ</t>
    </rPh>
    <rPh sb="36" eb="37">
      <t>モト</t>
    </rPh>
    <rPh sb="40" eb="42">
      <t>テキセツ</t>
    </rPh>
    <rPh sb="43" eb="45">
      <t>イシワタ</t>
    </rPh>
    <rPh sb="48" eb="49">
      <t>ロ</t>
    </rPh>
    <rPh sb="49" eb="51">
      <t>ボウシ</t>
    </rPh>
    <rPh sb="51" eb="53">
      <t>タイサク</t>
    </rPh>
    <rPh sb="53" eb="54">
      <t>オヨ</t>
    </rPh>
    <rPh sb="55" eb="57">
      <t>イシワタ</t>
    </rPh>
    <rPh sb="57" eb="58">
      <t>フン</t>
    </rPh>
    <rPh sb="61" eb="63">
      <t>ヒサン</t>
    </rPh>
    <rPh sb="63" eb="65">
      <t>ボウシ</t>
    </rPh>
    <rPh sb="65" eb="67">
      <t>タイサク</t>
    </rPh>
    <rPh sb="68" eb="70">
      <t>ジッシ</t>
    </rPh>
    <phoneticPr fontId="19"/>
  </si>
  <si>
    <t>以下のとおり、お知らせします。</t>
    <rPh sb="0" eb="2">
      <t>イカ</t>
    </rPh>
    <rPh sb="8" eb="9">
      <t>シ</t>
    </rPh>
    <phoneticPr fontId="19"/>
  </si>
  <si>
    <t>工事の名称・現場住所</t>
    <rPh sb="0" eb="2">
      <t>コウジ</t>
    </rPh>
    <rPh sb="3" eb="5">
      <t>メイショウ</t>
    </rPh>
    <rPh sb="6" eb="8">
      <t>ゲンバ</t>
    </rPh>
    <rPh sb="8" eb="10">
      <t>ジュウショ</t>
    </rPh>
    <phoneticPr fontId="19"/>
  </si>
  <si>
    <t>（工事名称）</t>
    <rPh sb="1" eb="3">
      <t>コウジ</t>
    </rPh>
    <rPh sb="3" eb="5">
      <t>メイショウ</t>
    </rPh>
    <phoneticPr fontId="19"/>
  </si>
  <si>
    <t>（現場住所）</t>
    <rPh sb="1" eb="3">
      <t>ゲンバ</t>
    </rPh>
    <rPh sb="3" eb="5">
      <t>ジュウショ</t>
    </rPh>
    <phoneticPr fontId="19"/>
  </si>
  <si>
    <t>届出提出先及び
届出年月日</t>
    <rPh sb="0" eb="2">
      <t>トドケデ</t>
    </rPh>
    <rPh sb="2" eb="4">
      <t>テイシュツ</t>
    </rPh>
    <rPh sb="4" eb="5">
      <t>サキ</t>
    </rPh>
    <rPh sb="5" eb="6">
      <t>オヨ</t>
    </rPh>
    <rPh sb="8" eb="10">
      <t>トドケデ</t>
    </rPh>
    <rPh sb="10" eb="13">
      <t>ネンガッピ</t>
    </rPh>
    <phoneticPr fontId="19"/>
  </si>
  <si>
    <t>西宮労働基準監督署</t>
    <rPh sb="0" eb="2">
      <t>ニシノミヤ</t>
    </rPh>
    <rPh sb="2" eb="4">
      <t>ロウドウ</t>
    </rPh>
    <rPh sb="4" eb="6">
      <t>キジュン</t>
    </rPh>
    <rPh sb="6" eb="9">
      <t>カントクショ</t>
    </rPh>
    <phoneticPr fontId="19"/>
  </si>
  <si>
    <t>令和</t>
    <rPh sb="0" eb="1">
      <t>レイ</t>
    </rPh>
    <rPh sb="1" eb="2">
      <t>ワ</t>
    </rPh>
    <phoneticPr fontId="1"/>
  </si>
  <si>
    <t>令和</t>
    <rPh sb="0" eb="1">
      <t>レイ</t>
    </rPh>
    <rPh sb="1" eb="2">
      <t>ワ</t>
    </rPh>
    <phoneticPr fontId="19"/>
  </si>
  <si>
    <t>月</t>
    <rPh sb="0" eb="1">
      <t>ガツ</t>
    </rPh>
    <phoneticPr fontId="19"/>
  </si>
  <si>
    <t>発注者又は自主施工者</t>
    <rPh sb="0" eb="3">
      <t>ハッチュウシャ</t>
    </rPh>
    <rPh sb="3" eb="4">
      <t>マタ</t>
    </rPh>
    <rPh sb="5" eb="7">
      <t>ジシュ</t>
    </rPh>
    <rPh sb="7" eb="10">
      <t>セコウシャ</t>
    </rPh>
    <phoneticPr fontId="19"/>
  </si>
  <si>
    <t>西宮市環境保全課</t>
    <rPh sb="0" eb="3">
      <t>ニシノミヤシ</t>
    </rPh>
    <rPh sb="3" eb="5">
      <t>カンキョウ</t>
    </rPh>
    <rPh sb="5" eb="7">
      <t>ホゼン</t>
    </rPh>
    <rPh sb="7" eb="8">
      <t>カ</t>
    </rPh>
    <phoneticPr fontId="19"/>
  </si>
  <si>
    <t>氏名又は名称（法人にあっては代表者の氏名）</t>
    <rPh sb="0" eb="2">
      <t>シメイ</t>
    </rPh>
    <rPh sb="2" eb="3">
      <t>マタ</t>
    </rPh>
    <rPh sb="4" eb="6">
      <t>メイショウ</t>
    </rPh>
    <rPh sb="7" eb="9">
      <t>ホウジン</t>
    </rPh>
    <rPh sb="14" eb="17">
      <t>ダイヒョウシャ</t>
    </rPh>
    <rPh sb="18" eb="20">
      <t>シメイ</t>
    </rPh>
    <phoneticPr fontId="19"/>
  </si>
  <si>
    <t>事前調査終了年月日</t>
    <rPh sb="0" eb="2">
      <t>ジゼン</t>
    </rPh>
    <rPh sb="2" eb="4">
      <t>チョウサ</t>
    </rPh>
    <rPh sb="4" eb="6">
      <t>シュウリョウ</t>
    </rPh>
    <rPh sb="6" eb="9">
      <t>ネンガッピ</t>
    </rPh>
    <phoneticPr fontId="19"/>
  </si>
  <si>
    <t>お知らせ看板掲示年月日</t>
    <rPh sb="1" eb="2">
      <t>シ</t>
    </rPh>
    <rPh sb="4" eb="6">
      <t>カンバン</t>
    </rPh>
    <rPh sb="6" eb="8">
      <t>ケイジ</t>
    </rPh>
    <rPh sb="8" eb="11">
      <t>ネンガッピ</t>
    </rPh>
    <phoneticPr fontId="19"/>
  </si>
  <si>
    <t>解体等工事期間</t>
    <rPh sb="0" eb="2">
      <t>カイタイ</t>
    </rPh>
    <rPh sb="2" eb="3">
      <t>トウ</t>
    </rPh>
    <rPh sb="3" eb="5">
      <t>コウジ</t>
    </rPh>
    <rPh sb="5" eb="7">
      <t>キカン</t>
    </rPh>
    <phoneticPr fontId="19"/>
  </si>
  <si>
    <t>～</t>
    <phoneticPr fontId="1"/>
  </si>
  <si>
    <t>～</t>
    <phoneticPr fontId="19"/>
  </si>
  <si>
    <t>住所</t>
    <rPh sb="0" eb="2">
      <t>ジュウショ</t>
    </rPh>
    <phoneticPr fontId="19"/>
  </si>
  <si>
    <t>石綿除去（特定粉じん排出）作業等の期間</t>
    <rPh sb="0" eb="2">
      <t>イシワタ</t>
    </rPh>
    <rPh sb="2" eb="4">
      <t>ジョキョ</t>
    </rPh>
    <rPh sb="5" eb="7">
      <t>トクテイ</t>
    </rPh>
    <rPh sb="7" eb="8">
      <t>フン</t>
    </rPh>
    <rPh sb="10" eb="12">
      <t>ハイシュツ</t>
    </rPh>
    <rPh sb="13" eb="15">
      <t>サギョウ</t>
    </rPh>
    <rPh sb="15" eb="16">
      <t>トウ</t>
    </rPh>
    <rPh sb="17" eb="19">
      <t>キカン</t>
    </rPh>
    <phoneticPr fontId="19"/>
  </si>
  <si>
    <t>石綿有無に係る事前調査方法の概要（調査箇所）</t>
    <rPh sb="0" eb="2">
      <t>イシワタ</t>
    </rPh>
    <rPh sb="2" eb="4">
      <t>ウム</t>
    </rPh>
    <rPh sb="5" eb="6">
      <t>カカワ</t>
    </rPh>
    <rPh sb="7" eb="9">
      <t>ジゼン</t>
    </rPh>
    <rPh sb="9" eb="11">
      <t>チョウサ</t>
    </rPh>
    <rPh sb="11" eb="13">
      <t>ホウホウ</t>
    </rPh>
    <rPh sb="14" eb="16">
      <t>ガイヨウ</t>
    </rPh>
    <rPh sb="17" eb="19">
      <t>チョウサ</t>
    </rPh>
    <rPh sb="19" eb="21">
      <t>カショ</t>
    </rPh>
    <phoneticPr fontId="19"/>
  </si>
  <si>
    <t>元請業者（工事の施工者かつ調査者）</t>
    <rPh sb="0" eb="2">
      <t>モトウケ</t>
    </rPh>
    <rPh sb="2" eb="4">
      <t>ギョウシャ</t>
    </rPh>
    <rPh sb="5" eb="7">
      <t>コウジ</t>
    </rPh>
    <rPh sb="8" eb="11">
      <t>セコウシャ</t>
    </rPh>
    <rPh sb="13" eb="16">
      <t>チョウサシャ</t>
    </rPh>
    <phoneticPr fontId="19"/>
  </si>
  <si>
    <r>
      <t>◆調査方法</t>
    </r>
    <r>
      <rPr>
        <sz val="10"/>
        <color theme="1"/>
        <rFont val="游ゴシック"/>
        <family val="3"/>
        <charset val="128"/>
        <scheme val="minor"/>
      </rPr>
      <t>（該当するものに☑チェック）</t>
    </r>
    <rPh sb="1" eb="3">
      <t>チョウサ</t>
    </rPh>
    <rPh sb="3" eb="5">
      <t>ホウホウ</t>
    </rPh>
    <rPh sb="6" eb="8">
      <t>ガイトウ</t>
    </rPh>
    <phoneticPr fontId="19"/>
  </si>
  <si>
    <t>設計図書の確認</t>
    <phoneticPr fontId="19"/>
  </si>
  <si>
    <t>現場での目視確認</t>
    <rPh sb="0" eb="2">
      <t>ゲンバ</t>
    </rPh>
    <rPh sb="4" eb="6">
      <t>モクシ</t>
    </rPh>
    <rPh sb="6" eb="8">
      <t>カクニン</t>
    </rPh>
    <phoneticPr fontId="19"/>
  </si>
  <si>
    <t>分析調査</t>
    <rPh sb="0" eb="2">
      <t>ブンセキ</t>
    </rPh>
    <rPh sb="2" eb="4">
      <t>チョウサ</t>
    </rPh>
    <phoneticPr fontId="19"/>
  </si>
  <si>
    <t>（定性分析方法）</t>
    <rPh sb="1" eb="3">
      <t>テイセイ</t>
    </rPh>
    <rPh sb="3" eb="5">
      <t>ブンセキ</t>
    </rPh>
    <rPh sb="5" eb="7">
      <t>ホウホウ</t>
    </rPh>
    <phoneticPr fontId="19"/>
  </si>
  <si>
    <t>JIS1481-1</t>
    <phoneticPr fontId="19"/>
  </si>
  <si>
    <t>JIS1481-2</t>
    <phoneticPr fontId="19"/>
  </si>
  <si>
    <t>◆調査箇所</t>
    <rPh sb="1" eb="3">
      <t>チョウサ</t>
    </rPh>
    <rPh sb="3" eb="5">
      <t>カショ</t>
    </rPh>
    <phoneticPr fontId="19"/>
  </si>
  <si>
    <t>調査結果の概要（使用部位と石綿含有建材（特定建築材料）の種類、判断根拠）</t>
    <rPh sb="0" eb="2">
      <t>チョウサ</t>
    </rPh>
    <rPh sb="2" eb="4">
      <t>ケッカ</t>
    </rPh>
    <rPh sb="5" eb="7">
      <t>ガイヨウ</t>
    </rPh>
    <rPh sb="8" eb="10">
      <t>シヨウ</t>
    </rPh>
    <rPh sb="10" eb="12">
      <t>ブイ</t>
    </rPh>
    <rPh sb="13" eb="15">
      <t>イシワタ</t>
    </rPh>
    <rPh sb="15" eb="17">
      <t>ガンユウ</t>
    </rPh>
    <rPh sb="17" eb="19">
      <t>ケンザイ</t>
    </rPh>
    <rPh sb="20" eb="22">
      <t>トクテイ</t>
    </rPh>
    <rPh sb="22" eb="24">
      <t>ケンチク</t>
    </rPh>
    <rPh sb="24" eb="26">
      <t>ザイリョウ</t>
    </rPh>
    <rPh sb="28" eb="30">
      <t>シュルイ</t>
    </rPh>
    <rPh sb="31" eb="33">
      <t>ハンダン</t>
    </rPh>
    <rPh sb="33" eb="35">
      <t>コンキョ</t>
    </rPh>
    <phoneticPr fontId="19"/>
  </si>
  <si>
    <t>現場責任者氏名</t>
    <rPh sb="0" eb="2">
      <t>ゲンバ</t>
    </rPh>
    <rPh sb="2" eb="5">
      <t>セキニンシャ</t>
    </rPh>
    <rPh sb="5" eb="7">
      <t>シメイ</t>
    </rPh>
    <phoneticPr fontId="19"/>
  </si>
  <si>
    <t>階層等</t>
    <rPh sb="0" eb="1">
      <t>カイ</t>
    </rPh>
    <rPh sb="1" eb="2">
      <t>ソウ</t>
    </rPh>
    <rPh sb="2" eb="3">
      <t>トウ</t>
    </rPh>
    <phoneticPr fontId="19"/>
  </si>
  <si>
    <t>部　位</t>
    <rPh sb="0" eb="1">
      <t>ブ</t>
    </rPh>
    <rPh sb="2" eb="3">
      <t>クライ</t>
    </rPh>
    <phoneticPr fontId="19"/>
  </si>
  <si>
    <t>建材種類・名称</t>
    <rPh sb="0" eb="2">
      <t>ケンザイ</t>
    </rPh>
    <rPh sb="2" eb="4">
      <t>シュルイ</t>
    </rPh>
    <rPh sb="5" eb="7">
      <t>メイショウ</t>
    </rPh>
    <phoneticPr fontId="19"/>
  </si>
  <si>
    <t>石綿繊維種類</t>
    <rPh sb="0" eb="2">
      <t>イシワタ</t>
    </rPh>
    <rPh sb="2" eb="4">
      <t>センイ</t>
    </rPh>
    <rPh sb="4" eb="6">
      <t>シュルイ</t>
    </rPh>
    <phoneticPr fontId="19"/>
  </si>
  <si>
    <t>石綿有無・判断根拠</t>
    <rPh sb="0" eb="2">
      <t>イシワタ</t>
    </rPh>
    <rPh sb="2" eb="4">
      <t>ウム</t>
    </rPh>
    <rPh sb="3" eb="4">
      <t>ナシ</t>
    </rPh>
    <rPh sb="5" eb="7">
      <t>ハンダン</t>
    </rPh>
    <rPh sb="7" eb="9">
      <t>コンキョ</t>
    </rPh>
    <phoneticPr fontId="19"/>
  </si>
  <si>
    <t>連絡場所　ＴＥＬ</t>
    <rPh sb="0" eb="2">
      <t>レンラク</t>
    </rPh>
    <rPh sb="2" eb="4">
      <t>バショ</t>
    </rPh>
    <phoneticPr fontId="19"/>
  </si>
  <si>
    <t>を石綿作業主任者に選任しています。</t>
    <rPh sb="1" eb="3">
      <t>イシワタ</t>
    </rPh>
    <rPh sb="3" eb="5">
      <t>サギョウ</t>
    </rPh>
    <rPh sb="5" eb="8">
      <t>シュニンシャ</t>
    </rPh>
    <rPh sb="9" eb="11">
      <t>センニン</t>
    </rPh>
    <phoneticPr fontId="19"/>
  </si>
  <si>
    <t>調査を行った者（分析等の実施者）</t>
    <rPh sb="0" eb="2">
      <t>チョウサ</t>
    </rPh>
    <rPh sb="3" eb="4">
      <t>オコナ</t>
    </rPh>
    <rPh sb="6" eb="7">
      <t>モノ</t>
    </rPh>
    <rPh sb="8" eb="10">
      <t>ブンセキ</t>
    </rPh>
    <rPh sb="10" eb="11">
      <t>トウ</t>
    </rPh>
    <rPh sb="12" eb="15">
      <t>ジッシシャ</t>
    </rPh>
    <phoneticPr fontId="19"/>
  </si>
  <si>
    <t>氏名又は名称及び住所</t>
    <rPh sb="0" eb="2">
      <t>シメイ</t>
    </rPh>
    <rPh sb="2" eb="3">
      <t>マタ</t>
    </rPh>
    <rPh sb="4" eb="6">
      <t>メイショウ</t>
    </rPh>
    <rPh sb="6" eb="7">
      <t>オヨ</t>
    </rPh>
    <rPh sb="8" eb="10">
      <t>ジュウショ</t>
    </rPh>
    <phoneticPr fontId="19"/>
  </si>
  <si>
    <t>◆事前調査を実施した者</t>
    <rPh sb="1" eb="3">
      <t>ジゼン</t>
    </rPh>
    <rPh sb="3" eb="5">
      <t>チョウサ</t>
    </rPh>
    <rPh sb="6" eb="8">
      <t>ジッシ</t>
    </rPh>
    <rPh sb="10" eb="11">
      <t>モノ</t>
    </rPh>
    <phoneticPr fontId="19"/>
  </si>
  <si>
    <t>（資格名称）</t>
    <rPh sb="1" eb="3">
      <t>シカク</t>
    </rPh>
    <rPh sb="3" eb="5">
      <t>メイショウ</t>
    </rPh>
    <phoneticPr fontId="19"/>
  </si>
  <si>
    <t>石綿除去等作業（特定粉じん排出等作業）の方法</t>
    <rPh sb="0" eb="2">
      <t>イシワタ</t>
    </rPh>
    <rPh sb="2" eb="4">
      <t>ジョキョ</t>
    </rPh>
    <rPh sb="4" eb="5">
      <t>トウ</t>
    </rPh>
    <rPh sb="5" eb="7">
      <t>サギョウ</t>
    </rPh>
    <rPh sb="8" eb="10">
      <t>トクテイ</t>
    </rPh>
    <rPh sb="10" eb="11">
      <t>フン</t>
    </rPh>
    <rPh sb="13" eb="15">
      <t>ハイシュツ</t>
    </rPh>
    <rPh sb="15" eb="16">
      <t>トウ</t>
    </rPh>
    <rPh sb="16" eb="18">
      <t>サギョウ</t>
    </rPh>
    <rPh sb="20" eb="22">
      <t>ホウホウ</t>
    </rPh>
    <phoneticPr fontId="19"/>
  </si>
  <si>
    <t>（所属等）</t>
    <rPh sb="1" eb="3">
      <t>ショゾク</t>
    </rPh>
    <rPh sb="3" eb="4">
      <t>トウ</t>
    </rPh>
    <phoneticPr fontId="19"/>
  </si>
  <si>
    <t>石綿含有建材（特定建築材料）の処理方法</t>
    <rPh sb="0" eb="2">
      <t>イシワタ</t>
    </rPh>
    <rPh sb="2" eb="4">
      <t>ガンユウ</t>
    </rPh>
    <rPh sb="4" eb="6">
      <t>ケンザイ</t>
    </rPh>
    <rPh sb="7" eb="9">
      <t>トクテイ</t>
    </rPh>
    <rPh sb="9" eb="11">
      <t>ケンチク</t>
    </rPh>
    <rPh sb="11" eb="13">
      <t>ザイリョウ</t>
    </rPh>
    <rPh sb="15" eb="17">
      <t>ショリ</t>
    </rPh>
    <rPh sb="17" eb="19">
      <t>ホウホウ</t>
    </rPh>
    <phoneticPr fontId="19"/>
  </si>
  <si>
    <t>その他（</t>
    <rPh sb="2" eb="3">
      <t>タ</t>
    </rPh>
    <phoneticPr fontId="19"/>
  </si>
  <si>
    <t>）</t>
    <phoneticPr fontId="19"/>
  </si>
  <si>
    <t>（氏名・登録番号）</t>
    <rPh sb="1" eb="3">
      <t>シメイ</t>
    </rPh>
    <rPh sb="4" eb="6">
      <t>トウロク</t>
    </rPh>
    <rPh sb="6" eb="8">
      <t>バンゴウ</t>
    </rPh>
    <phoneticPr fontId="19"/>
  </si>
  <si>
    <t>集じん・排気装置</t>
    <rPh sb="0" eb="1">
      <t>シュウ</t>
    </rPh>
    <rPh sb="4" eb="6">
      <t>ハイキ</t>
    </rPh>
    <rPh sb="6" eb="8">
      <t>ソウチ</t>
    </rPh>
    <phoneticPr fontId="19"/>
  </si>
  <si>
    <t>機種・型式・設置数</t>
    <rPh sb="0" eb="2">
      <t>キシュ</t>
    </rPh>
    <rPh sb="3" eb="5">
      <t>カタシキ</t>
    </rPh>
    <rPh sb="6" eb="8">
      <t>セッチ</t>
    </rPh>
    <rPh sb="8" eb="9">
      <t>スウ</t>
    </rPh>
    <phoneticPr fontId="19"/>
  </si>
  <si>
    <t>機種</t>
    <rPh sb="0" eb="2">
      <t>キシュ</t>
    </rPh>
    <phoneticPr fontId="19"/>
  </si>
  <si>
    <t>型式</t>
    <rPh sb="0" eb="2">
      <t>カタシキ</t>
    </rPh>
    <phoneticPr fontId="19"/>
  </si>
  <si>
    <t>設置
台数</t>
    <rPh sb="0" eb="2">
      <t>セッチ</t>
    </rPh>
    <rPh sb="3" eb="5">
      <t>ダイスウ</t>
    </rPh>
    <phoneticPr fontId="19"/>
  </si>
  <si>
    <t>（住所）</t>
    <rPh sb="1" eb="3">
      <t>ジュウショ</t>
    </rPh>
    <phoneticPr fontId="19"/>
  </si>
  <si>
    <t>◆分析を実施した者</t>
    <rPh sb="1" eb="3">
      <t>ブンセキ</t>
    </rPh>
    <rPh sb="4" eb="6">
      <t>ジッシ</t>
    </rPh>
    <rPh sb="8" eb="9">
      <t>モノ</t>
    </rPh>
    <phoneticPr fontId="19"/>
  </si>
  <si>
    <t>排気能力（㎥／ｍｉｎ）</t>
    <rPh sb="0" eb="2">
      <t>ハイキ</t>
    </rPh>
    <rPh sb="2" eb="4">
      <t>ノウリョク</t>
    </rPh>
    <phoneticPr fontId="19"/>
  </si>
  <si>
    <t>使用するフィルタの種類及び
その集じん効果（％）</t>
    <rPh sb="0" eb="2">
      <t>シヨウ</t>
    </rPh>
    <rPh sb="9" eb="11">
      <t>シュルイ</t>
    </rPh>
    <rPh sb="11" eb="12">
      <t>オヨ</t>
    </rPh>
    <rPh sb="16" eb="17">
      <t>シュウ</t>
    </rPh>
    <rPh sb="19" eb="21">
      <t>コウカ</t>
    </rPh>
    <phoneticPr fontId="19"/>
  </si>
  <si>
    <t>使用する資材及びその種類</t>
    <rPh sb="0" eb="2">
      <t>シヨウ</t>
    </rPh>
    <rPh sb="4" eb="6">
      <t>シザイ</t>
    </rPh>
    <rPh sb="6" eb="7">
      <t>オヨ</t>
    </rPh>
    <rPh sb="10" eb="12">
      <t>シュルイ</t>
    </rPh>
    <phoneticPr fontId="19"/>
  </si>
  <si>
    <t>その他事項</t>
    <rPh sb="2" eb="3">
      <t>タ</t>
    </rPh>
    <rPh sb="3" eb="5">
      <t>ジコウ</t>
    </rPh>
    <phoneticPr fontId="19"/>
  </si>
  <si>
    <t>調査結果の概要に示す「石綿含有なし」に記載された〇数字は、以下に示す判断根拠を示す</t>
    <rPh sb="0" eb="2">
      <t>チョウサ</t>
    </rPh>
    <rPh sb="2" eb="4">
      <t>ケッカ</t>
    </rPh>
    <rPh sb="5" eb="7">
      <t>ガイヨウ</t>
    </rPh>
    <rPh sb="8" eb="9">
      <t>シメ</t>
    </rPh>
    <rPh sb="11" eb="13">
      <t>イシワタ</t>
    </rPh>
    <rPh sb="13" eb="15">
      <t>ガンユウ</t>
    </rPh>
    <rPh sb="19" eb="21">
      <t>キサイ</t>
    </rPh>
    <rPh sb="25" eb="27">
      <t>スウジ</t>
    </rPh>
    <rPh sb="29" eb="31">
      <t>イカ</t>
    </rPh>
    <rPh sb="32" eb="33">
      <t>シメ</t>
    </rPh>
    <rPh sb="34" eb="36">
      <t>ハンダン</t>
    </rPh>
    <rPh sb="36" eb="38">
      <t>コンキョ</t>
    </rPh>
    <rPh sb="39" eb="40">
      <t>シメ</t>
    </rPh>
    <phoneticPr fontId="19"/>
  </si>
  <si>
    <t>その他の特定粉じんの排出又は飛散の
抑制方法</t>
    <phoneticPr fontId="19"/>
  </si>
  <si>
    <t>①目視　②設計図書　③分析　④材料製造者による証明</t>
    <rPh sb="1" eb="3">
      <t>モクシ</t>
    </rPh>
    <rPh sb="5" eb="7">
      <t>セッケイ</t>
    </rPh>
    <rPh sb="7" eb="9">
      <t>トショ</t>
    </rPh>
    <rPh sb="11" eb="13">
      <t>ブンセキ</t>
    </rPh>
    <rPh sb="15" eb="17">
      <t>ザイリョウ</t>
    </rPh>
    <rPh sb="17" eb="20">
      <t>セイゾウシャ</t>
    </rPh>
    <rPh sb="23" eb="25">
      <t>ショウメイ</t>
    </rPh>
    <phoneticPr fontId="19"/>
  </si>
  <si>
    <t>備考：その他の条例等の届出年月日（ある場合は記載）</t>
    <rPh sb="0" eb="2">
      <t>ビコウ</t>
    </rPh>
    <rPh sb="5" eb="6">
      <t>タ</t>
    </rPh>
    <rPh sb="7" eb="9">
      <t>ジョウレイ</t>
    </rPh>
    <rPh sb="9" eb="10">
      <t>トウ</t>
    </rPh>
    <rPh sb="11" eb="13">
      <t>トドケデ</t>
    </rPh>
    <rPh sb="13" eb="16">
      <t>ネンガッピ</t>
    </rPh>
    <rPh sb="19" eb="21">
      <t>バアイ</t>
    </rPh>
    <rPh sb="22" eb="24">
      <t>キサイ</t>
    </rPh>
    <phoneticPr fontId="19"/>
  </si>
  <si>
    <t>⑤材料の製造年月日</t>
    <rPh sb="1" eb="3">
      <t>ザイリョウ</t>
    </rPh>
    <rPh sb="4" eb="6">
      <t>セイゾウ</t>
    </rPh>
    <rPh sb="6" eb="9">
      <t>ネンガッピ</t>
    </rPh>
    <phoneticPr fontId="19"/>
  </si>
  <si>
    <t>作　　業　　手　　順　　書</t>
    <rPh sb="0" eb="1">
      <t>サク</t>
    </rPh>
    <rPh sb="3" eb="4">
      <t>ギョウ</t>
    </rPh>
    <rPh sb="6" eb="7">
      <t>テ</t>
    </rPh>
    <rPh sb="9" eb="10">
      <t>ジュン</t>
    </rPh>
    <rPh sb="12" eb="13">
      <t>ショ</t>
    </rPh>
    <phoneticPr fontId="1"/>
  </si>
  <si>
    <t>西宮市環境保全課長　様</t>
    <rPh sb="0" eb="3">
      <t>ニシノミヤシ</t>
    </rPh>
    <rPh sb="3" eb="5">
      <t>カンキョウ</t>
    </rPh>
    <rPh sb="5" eb="7">
      <t>ホゼン</t>
    </rPh>
    <rPh sb="7" eb="9">
      <t>カチョウ</t>
    </rPh>
    <rPh sb="10" eb="11">
      <t>サマ</t>
    </rPh>
    <phoneticPr fontId="1"/>
  </si>
  <si>
    <t>建築物及び工作物の改修等工事の実施にあたり、次のとおり作業手順について報告します。</t>
    <rPh sb="0" eb="3">
      <t>ケンチクブツ</t>
    </rPh>
    <rPh sb="3" eb="4">
      <t>オヨ</t>
    </rPh>
    <rPh sb="5" eb="8">
      <t>コウサクブツ</t>
    </rPh>
    <rPh sb="9" eb="11">
      <t>カイシュウ</t>
    </rPh>
    <rPh sb="11" eb="12">
      <t>トウ</t>
    </rPh>
    <rPh sb="12" eb="14">
      <t>コウジ</t>
    </rPh>
    <rPh sb="15" eb="17">
      <t>ジッシ</t>
    </rPh>
    <rPh sb="22" eb="23">
      <t>ツギ</t>
    </rPh>
    <rPh sb="27" eb="29">
      <t>サギョウ</t>
    </rPh>
    <rPh sb="29" eb="31">
      <t>テジュン</t>
    </rPh>
    <rPh sb="35" eb="37">
      <t>ホウコク</t>
    </rPh>
    <phoneticPr fontId="1"/>
  </si>
  <si>
    <t>改修等工事の名称</t>
    <rPh sb="0" eb="2">
      <t>カイシュウ</t>
    </rPh>
    <rPh sb="2" eb="3">
      <t>トウ</t>
    </rPh>
    <rPh sb="3" eb="5">
      <t>コウジ</t>
    </rPh>
    <rPh sb="6" eb="8">
      <t>メイショウ</t>
    </rPh>
    <phoneticPr fontId="1"/>
  </si>
  <si>
    <t>改修等工事実施の場所</t>
    <rPh sb="0" eb="2">
      <t>カイシュウ</t>
    </rPh>
    <rPh sb="2" eb="3">
      <t>トウ</t>
    </rPh>
    <rPh sb="3" eb="5">
      <t>コウジ</t>
    </rPh>
    <rPh sb="5" eb="7">
      <t>ジッシ</t>
    </rPh>
    <rPh sb="8" eb="10">
      <t>バショ</t>
    </rPh>
    <phoneticPr fontId="1"/>
  </si>
  <si>
    <t>特定建築材料の種類</t>
    <rPh sb="0" eb="2">
      <t>トクテイ</t>
    </rPh>
    <rPh sb="2" eb="4">
      <t>ケンチク</t>
    </rPh>
    <rPh sb="4" eb="6">
      <t>ザイリョウ</t>
    </rPh>
    <rPh sb="7" eb="9">
      <t>シュルイ</t>
    </rPh>
    <phoneticPr fontId="1"/>
  </si>
  <si>
    <t>下地調整材</t>
    <rPh sb="0" eb="2">
      <t>シタジ</t>
    </rPh>
    <rPh sb="2" eb="4">
      <t>チョウセイ</t>
    </rPh>
    <rPh sb="4" eb="5">
      <t>ザイ</t>
    </rPh>
    <phoneticPr fontId="19"/>
  </si>
  <si>
    <r>
      <t>改修等工事の施工方法</t>
    </r>
    <r>
      <rPr>
        <vertAlign val="superscript"/>
        <sz val="11"/>
        <color theme="1"/>
        <rFont val="ＭＳ 明朝"/>
        <family val="1"/>
        <charset val="128"/>
      </rPr>
      <t xml:space="preserve">※１
</t>
    </r>
    <r>
      <rPr>
        <sz val="9"/>
        <color theme="1"/>
        <rFont val="ＭＳ 明朝"/>
        <family val="1"/>
        <charset val="128"/>
      </rPr>
      <t>（該当するものすべてに○）</t>
    </r>
    <rPh sb="0" eb="2">
      <t>カイシュウ</t>
    </rPh>
    <rPh sb="2" eb="3">
      <t>トウ</t>
    </rPh>
    <rPh sb="3" eb="5">
      <t>コウジ</t>
    </rPh>
    <rPh sb="6" eb="8">
      <t>セコウ</t>
    </rPh>
    <rPh sb="8" eb="10">
      <t>ホウホウ</t>
    </rPh>
    <rPh sb="14" eb="16">
      <t>ガイトウ</t>
    </rPh>
    <phoneticPr fontId="1"/>
  </si>
  <si>
    <t>剥離剤を用いる工法</t>
    <rPh sb="0" eb="2">
      <t>ハクリ</t>
    </rPh>
    <rPh sb="2" eb="3">
      <t>ザイ</t>
    </rPh>
    <rPh sb="4" eb="5">
      <t>モチ</t>
    </rPh>
    <rPh sb="7" eb="9">
      <t>コウホウ</t>
    </rPh>
    <phoneticPr fontId="19"/>
  </si>
  <si>
    <t>集じん機付ディスクグラインダー工法</t>
    <rPh sb="0" eb="1">
      <t>シュウ</t>
    </rPh>
    <rPh sb="3" eb="4">
      <t>キ</t>
    </rPh>
    <rPh sb="4" eb="5">
      <t>ツキ</t>
    </rPh>
    <rPh sb="15" eb="17">
      <t>コウホウ</t>
    </rPh>
    <phoneticPr fontId="19"/>
  </si>
  <si>
    <t>ディスクグラインダー工法（負圧あり）</t>
    <rPh sb="10" eb="12">
      <t>コウホウ</t>
    </rPh>
    <rPh sb="13" eb="15">
      <t>フアツ</t>
    </rPh>
    <phoneticPr fontId="19"/>
  </si>
  <si>
    <t>（</t>
    <phoneticPr fontId="19"/>
  </si>
  <si>
    <r>
      <t>特定建築材料の使用面積</t>
    </r>
    <r>
      <rPr>
        <vertAlign val="superscript"/>
        <sz val="11"/>
        <color theme="1"/>
        <rFont val="ＭＳ 明朝"/>
        <family val="1"/>
        <charset val="128"/>
      </rPr>
      <t>※２</t>
    </r>
    <rPh sb="0" eb="2">
      <t>トクテイ</t>
    </rPh>
    <rPh sb="2" eb="4">
      <t>ケンチク</t>
    </rPh>
    <rPh sb="4" eb="6">
      <t>ザイリョウ</t>
    </rPh>
    <rPh sb="7" eb="9">
      <t>シヨウ</t>
    </rPh>
    <rPh sb="9" eb="11">
      <t>メンセキ</t>
    </rPh>
    <phoneticPr fontId="1"/>
  </si>
  <si>
    <t>建築物等の構造</t>
    <rPh sb="0" eb="3">
      <t>ケンチクブツ</t>
    </rPh>
    <rPh sb="3" eb="4">
      <t>トウ</t>
    </rPh>
    <rPh sb="5" eb="7">
      <t>コウゾウ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</si>
  <si>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</si>
  <si>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</si>
  <si>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鉄筋コンクリート造</t>
    <rPh sb="0" eb="2">
      <t>テッキン</t>
    </rPh>
    <rPh sb="8" eb="9">
      <t>ゾウ</t>
    </rPh>
    <phoneticPr fontId="1"/>
  </si>
  <si>
    <t>コンクリートブロック造</t>
    <rPh sb="10" eb="11">
      <t>ゾウ</t>
    </rPh>
    <phoneticPr fontId="1"/>
  </si>
  <si>
    <t>○</t>
    <phoneticPr fontId="1"/>
  </si>
  <si>
    <t>建築物等の概要</t>
    <rPh sb="0" eb="3">
      <t>ケンチクブツ</t>
    </rPh>
    <rPh sb="3" eb="4">
      <t>トウ</t>
    </rPh>
    <rPh sb="5" eb="7">
      <t>ガイヨウ</t>
    </rPh>
    <phoneticPr fontId="1"/>
  </si>
  <si>
    <t>建築年数</t>
    <rPh sb="0" eb="2">
      <t>ケンチク</t>
    </rPh>
    <rPh sb="2" eb="4">
      <t>ネンスウ</t>
    </rPh>
    <phoneticPr fontId="1"/>
  </si>
  <si>
    <t>延床面積</t>
    <rPh sb="0" eb="1">
      <t>ノベ</t>
    </rPh>
    <rPh sb="1" eb="2">
      <t>ユカ</t>
    </rPh>
    <rPh sb="2" eb="4">
      <t>メンセキ</t>
    </rPh>
    <phoneticPr fontId="1"/>
  </si>
  <si>
    <t>階建</t>
    <rPh sb="0" eb="1">
      <t>カイ</t>
    </rPh>
    <rPh sb="1" eb="2">
      <t>タ</t>
    </rPh>
    <phoneticPr fontId="1"/>
  </si>
  <si>
    <t>築</t>
    <rPh sb="0" eb="1">
      <t>チク</t>
    </rPh>
    <phoneticPr fontId="1"/>
  </si>
  <si>
    <t>発注者の氏名又は名称</t>
    <rPh sb="0" eb="3">
      <t>ハッチュウシャ</t>
    </rPh>
    <rPh sb="4" eb="6">
      <t>シメイ</t>
    </rPh>
    <rPh sb="6" eb="7">
      <t>マタ</t>
    </rPh>
    <rPh sb="8" eb="10">
      <t>メイショウ</t>
    </rPh>
    <phoneticPr fontId="1"/>
  </si>
  <si>
    <t>届出をする者の現場責任者の氏名及び連絡場所</t>
    <rPh sb="0" eb="1">
      <t>トドケ</t>
    </rPh>
    <rPh sb="1" eb="2">
      <t>デ</t>
    </rPh>
    <rPh sb="5" eb="6">
      <t>モノ</t>
    </rPh>
    <rPh sb="7" eb="9">
      <t>ゲンバ</t>
    </rPh>
    <rPh sb="9" eb="12">
      <t>セキニンシャ</t>
    </rPh>
    <rPh sb="13" eb="15">
      <t>シメイ</t>
    </rPh>
    <rPh sb="15" eb="16">
      <t>オヨ</t>
    </rPh>
    <rPh sb="17" eb="19">
      <t>レンラク</t>
    </rPh>
    <rPh sb="19" eb="21">
      <t>バショ</t>
    </rPh>
    <phoneticPr fontId="1"/>
  </si>
  <si>
    <t>電話番号：</t>
    <rPh sb="0" eb="2">
      <t>デンワ</t>
    </rPh>
    <rPh sb="2" eb="4">
      <t>バンゴウ</t>
    </rPh>
    <phoneticPr fontId="1"/>
  </si>
  <si>
    <t>【備考】</t>
    <rPh sb="1" eb="3">
      <t>ビコウ</t>
    </rPh>
    <phoneticPr fontId="19"/>
  </si>
  <si>
    <t>※１ 具体的な施工方法に関する資料を添付すること（下記添付資料参照）</t>
    <rPh sb="3" eb="6">
      <t>グタイテキ</t>
    </rPh>
    <rPh sb="7" eb="9">
      <t>セコウ</t>
    </rPh>
    <rPh sb="9" eb="11">
      <t>ホウホウ</t>
    </rPh>
    <rPh sb="12" eb="13">
      <t>カン</t>
    </rPh>
    <rPh sb="15" eb="17">
      <t>シリョウ</t>
    </rPh>
    <rPh sb="18" eb="20">
      <t>テンプ</t>
    </rPh>
    <rPh sb="25" eb="27">
      <t>カキ</t>
    </rPh>
    <rPh sb="27" eb="29">
      <t>テンプ</t>
    </rPh>
    <rPh sb="29" eb="31">
      <t>シリョウ</t>
    </rPh>
    <rPh sb="31" eb="33">
      <t>サンショウ</t>
    </rPh>
    <phoneticPr fontId="19"/>
  </si>
  <si>
    <t>②施工箇所が分かる図面（立面図、平面図など）</t>
    <phoneticPr fontId="19"/>
  </si>
  <si>
    <t>③分析結果報告書</t>
    <rPh sb="1" eb="3">
      <t>ブンセキ</t>
    </rPh>
    <rPh sb="3" eb="5">
      <t>ケッカ</t>
    </rPh>
    <rPh sb="5" eb="8">
      <t>ホウコクショ</t>
    </rPh>
    <phoneticPr fontId="19"/>
  </si>
  <si>
    <t>印</t>
    <rPh sb="0" eb="1">
      <t>イン</t>
    </rPh>
    <phoneticPr fontId="19"/>
  </si>
  <si>
    <t>氏　　名</t>
    <rPh sb="0" eb="1">
      <t>シ</t>
    </rPh>
    <rPh sb="3" eb="4">
      <t>ナ</t>
    </rPh>
    <phoneticPr fontId="19"/>
  </si>
  <si>
    <t>―</t>
    <phoneticPr fontId="19"/>
  </si>
  <si>
    <t>（←いずれかにチェック）</t>
    <phoneticPr fontId="19"/>
  </si>
  <si>
    <t>携帯電話</t>
    <rPh sb="0" eb="2">
      <t>ケイタイ</t>
    </rPh>
    <rPh sb="2" eb="4">
      <t>デンワ</t>
    </rPh>
    <phoneticPr fontId="19"/>
  </si>
  <si>
    <t>勤務先</t>
    <rPh sb="0" eb="3">
      <t>キンムサキ</t>
    </rPh>
    <phoneticPr fontId="19"/>
  </si>
  <si>
    <t>④連絡先
（昼間）</t>
    <rPh sb="1" eb="4">
      <t>レンラクサキ</t>
    </rPh>
    <rPh sb="6" eb="8">
      <t>ヒルマ</t>
    </rPh>
    <phoneticPr fontId="19"/>
  </si>
  <si>
    <t>郵便番号</t>
    <rPh sb="0" eb="4">
      <t>ユウビンバンゴウ</t>
    </rPh>
    <phoneticPr fontId="19"/>
  </si>
  <si>
    <t>③住　所</t>
    <rPh sb="1" eb="2">
      <t>スミ</t>
    </rPh>
    <rPh sb="3" eb="4">
      <t>ショ</t>
    </rPh>
    <phoneticPr fontId="19"/>
  </si>
  <si>
    <t>②所属等</t>
    <rPh sb="1" eb="3">
      <t>ショゾク</t>
    </rPh>
    <rPh sb="3" eb="4">
      <t>トウ</t>
    </rPh>
    <phoneticPr fontId="19"/>
  </si>
  <si>
    <t>①会社名</t>
    <rPh sb="1" eb="4">
      <t>カイシャメイ</t>
    </rPh>
    <phoneticPr fontId="19"/>
  </si>
  <si>
    <t>代　理　者</t>
    <rPh sb="0" eb="1">
      <t>ダイ</t>
    </rPh>
    <rPh sb="2" eb="3">
      <t>サトル</t>
    </rPh>
    <rPh sb="4" eb="5">
      <t>シャ</t>
    </rPh>
    <phoneticPr fontId="19"/>
  </si>
  <si>
    <t>特定工事の場所</t>
    <rPh sb="0" eb="2">
      <t>トクテイ</t>
    </rPh>
    <rPh sb="2" eb="4">
      <t>コウジ</t>
    </rPh>
    <rPh sb="5" eb="7">
      <t>バショ</t>
    </rPh>
    <phoneticPr fontId="19"/>
  </si>
  <si>
    <t>特定工事の名称</t>
    <rPh sb="0" eb="2">
      <t>トクテイ</t>
    </rPh>
    <rPh sb="2" eb="4">
      <t>コウジ</t>
    </rPh>
    <rPh sb="5" eb="7">
      <t>メイショウ</t>
    </rPh>
    <phoneticPr fontId="19"/>
  </si>
  <si>
    <t>記</t>
    <rPh sb="0" eb="1">
      <t>シルシ</t>
    </rPh>
    <phoneticPr fontId="19"/>
  </si>
  <si>
    <t>代理者と定め、下記の特定工事について、大気汚染防止法第18条の15第１項（第２項）に基づく届出その他の手続きを委任します。</t>
    <rPh sb="0" eb="2">
      <t>ダイリ</t>
    </rPh>
    <rPh sb="2" eb="3">
      <t>シャ</t>
    </rPh>
    <rPh sb="4" eb="5">
      <t>サダ</t>
    </rPh>
    <rPh sb="7" eb="9">
      <t>カキ</t>
    </rPh>
    <rPh sb="10" eb="12">
      <t>トクテイ</t>
    </rPh>
    <rPh sb="12" eb="14">
      <t>コウジ</t>
    </rPh>
    <rPh sb="19" eb="21">
      <t>タイキ</t>
    </rPh>
    <rPh sb="21" eb="23">
      <t>オセン</t>
    </rPh>
    <rPh sb="23" eb="26">
      <t>ボウシホウ</t>
    </rPh>
    <rPh sb="26" eb="27">
      <t>ダイ</t>
    </rPh>
    <rPh sb="29" eb="30">
      <t>ジョウ</t>
    </rPh>
    <rPh sb="33" eb="34">
      <t>ダイ</t>
    </rPh>
    <rPh sb="35" eb="36">
      <t>コウ</t>
    </rPh>
    <rPh sb="37" eb="38">
      <t>ダイ</t>
    </rPh>
    <rPh sb="39" eb="40">
      <t>コウ</t>
    </rPh>
    <rPh sb="42" eb="43">
      <t>モト</t>
    </rPh>
    <rPh sb="45" eb="47">
      <t>トドケデ</t>
    </rPh>
    <rPh sb="49" eb="50">
      <t>タ</t>
    </rPh>
    <rPh sb="51" eb="53">
      <t>テツヅ</t>
    </rPh>
    <rPh sb="55" eb="57">
      <t>イニン</t>
    </rPh>
    <phoneticPr fontId="19"/>
  </si>
  <si>
    <t>を</t>
    <phoneticPr fontId="19"/>
  </si>
  <si>
    <t>私は都合により</t>
    <rPh sb="0" eb="1">
      <t>ワタシ</t>
    </rPh>
    <rPh sb="2" eb="4">
      <t>ツゴウ</t>
    </rPh>
    <phoneticPr fontId="19"/>
  </si>
  <si>
    <t>委　　任　　状</t>
    <rPh sb="0" eb="1">
      <t>イ</t>
    </rPh>
    <rPh sb="3" eb="4">
      <t>ニン</t>
    </rPh>
    <rPh sb="6" eb="7">
      <t>ジョウ</t>
    </rPh>
    <phoneticPr fontId="19"/>
  </si>
  <si>
    <t>近　隣　住　民　周　知　等　実　施　報　告　書</t>
    <phoneticPr fontId="19"/>
  </si>
  <si>
    <t>西宮市長　様</t>
    <rPh sb="0" eb="3">
      <t>ニシノミヤシ</t>
    </rPh>
    <rPh sb="3" eb="4">
      <t>チョウ</t>
    </rPh>
    <rPh sb="5" eb="6">
      <t>サマ</t>
    </rPh>
    <phoneticPr fontId="19"/>
  </si>
  <si>
    <t>報告者（氏名又は名称及び住所並びに法人にあってはその代表者の氏名）</t>
    <rPh sb="0" eb="3">
      <t>ホウコクシャ</t>
    </rPh>
    <phoneticPr fontId="19"/>
  </si>
  <si>
    <t>@</t>
    <phoneticPr fontId="19"/>
  </si>
  <si>
    <t>担当者氏名・連絡先</t>
    <rPh sb="0" eb="3">
      <t>タントウシャ</t>
    </rPh>
    <rPh sb="3" eb="5">
      <t>シメイ</t>
    </rPh>
    <rPh sb="6" eb="9">
      <t>レンラクサキ</t>
    </rPh>
    <phoneticPr fontId="19"/>
  </si>
  <si>
    <t>西宮市建築物の解体等工事における事前周知に関する指導要綱第10条の規定により、次のとおり報告します。</t>
    <rPh sb="0" eb="3">
      <t>ニシノミヤシ</t>
    </rPh>
    <rPh sb="3" eb="6">
      <t>ケンチクブツ</t>
    </rPh>
    <rPh sb="7" eb="9">
      <t>カイタイ</t>
    </rPh>
    <rPh sb="9" eb="10">
      <t>トウ</t>
    </rPh>
    <rPh sb="10" eb="12">
      <t>コウジ</t>
    </rPh>
    <rPh sb="16" eb="18">
      <t>ジゼン</t>
    </rPh>
    <rPh sb="18" eb="20">
      <t>シュウチ</t>
    </rPh>
    <rPh sb="21" eb="22">
      <t>カン</t>
    </rPh>
    <rPh sb="24" eb="26">
      <t>シドウ</t>
    </rPh>
    <rPh sb="26" eb="28">
      <t>ヨウコウ</t>
    </rPh>
    <rPh sb="28" eb="29">
      <t>ダイ</t>
    </rPh>
    <rPh sb="31" eb="32">
      <t>ジョウ</t>
    </rPh>
    <rPh sb="33" eb="35">
      <t>キテイ</t>
    </rPh>
    <rPh sb="39" eb="40">
      <t>ツギ</t>
    </rPh>
    <rPh sb="44" eb="46">
      <t>ホウコク</t>
    </rPh>
    <phoneticPr fontId="19"/>
  </si>
  <si>
    <t>解体等工事名称</t>
    <rPh sb="0" eb="2">
      <t>カイタイ</t>
    </rPh>
    <rPh sb="2" eb="3">
      <t>トウ</t>
    </rPh>
    <rPh sb="3" eb="5">
      <t>コウジ</t>
    </rPh>
    <rPh sb="5" eb="7">
      <t>メイショウ</t>
    </rPh>
    <phoneticPr fontId="19"/>
  </si>
  <si>
    <t>解体等工事の場所</t>
    <rPh sb="0" eb="2">
      <t>カイタイ</t>
    </rPh>
    <rPh sb="2" eb="3">
      <t>トウ</t>
    </rPh>
    <rPh sb="3" eb="5">
      <t>コウジ</t>
    </rPh>
    <rPh sb="6" eb="8">
      <t>バショ</t>
    </rPh>
    <phoneticPr fontId="19"/>
  </si>
  <si>
    <t>事
前
周
知
等
の
実
施
状
況</t>
    <rPh sb="0" eb="1">
      <t>コト</t>
    </rPh>
    <rPh sb="2" eb="3">
      <t>ゼン</t>
    </rPh>
    <rPh sb="4" eb="5">
      <t>シュウ</t>
    </rPh>
    <rPh sb="6" eb="7">
      <t>チ</t>
    </rPh>
    <rPh sb="8" eb="9">
      <t>トウ</t>
    </rPh>
    <phoneticPr fontId="19"/>
  </si>
  <si>
    <t>実施状況</t>
    <rPh sb="0" eb="2">
      <t>ジッシ</t>
    </rPh>
    <rPh sb="2" eb="4">
      <t>ジョウキョウ</t>
    </rPh>
    <phoneticPr fontId="19"/>
  </si>
  <si>
    <t>実施済み</t>
    <rPh sb="0" eb="2">
      <t>ジッシ</t>
    </rPh>
    <rPh sb="2" eb="3">
      <t>ズ</t>
    </rPh>
    <phoneticPr fontId="19"/>
  </si>
  <si>
    <t>実施予定</t>
    <rPh sb="0" eb="2">
      <t>ジッシ</t>
    </rPh>
    <rPh sb="2" eb="4">
      <t>ヨテイ</t>
    </rPh>
    <phoneticPr fontId="19"/>
  </si>
  <si>
    <r>
      <t xml:space="preserve">事前周知方法
</t>
    </r>
    <r>
      <rPr>
        <sz val="9"/>
        <color theme="1"/>
        <rFont val="游ゴシック"/>
        <family val="3"/>
        <charset val="128"/>
        <scheme val="minor"/>
      </rPr>
      <t>※該当するもの全て</t>
    </r>
    <rPh sb="0" eb="2">
      <t>ジゼン</t>
    </rPh>
    <rPh sb="2" eb="4">
      <t>シュウチ</t>
    </rPh>
    <rPh sb="4" eb="6">
      <t>ホウホウ</t>
    </rPh>
    <rPh sb="8" eb="10">
      <t>ガイトウ</t>
    </rPh>
    <rPh sb="14" eb="15">
      <t>スベ</t>
    </rPh>
    <phoneticPr fontId="19"/>
  </si>
  <si>
    <t>説明会の開催</t>
    <rPh sb="0" eb="2">
      <t>セツメイ</t>
    </rPh>
    <rPh sb="2" eb="3">
      <t>カイ</t>
    </rPh>
    <rPh sb="4" eb="6">
      <t>カイサイ</t>
    </rPh>
    <phoneticPr fontId="19"/>
  </si>
  <si>
    <t>戸別訪問</t>
    <rPh sb="0" eb="2">
      <t>コベツ</t>
    </rPh>
    <rPh sb="2" eb="4">
      <t>ホウモン</t>
    </rPh>
    <phoneticPr fontId="19"/>
  </si>
  <si>
    <t>チラシ配布・回覧</t>
    <rPh sb="3" eb="5">
      <t>ハイフ</t>
    </rPh>
    <rPh sb="6" eb="8">
      <t>カイラン</t>
    </rPh>
    <phoneticPr fontId="19"/>
  </si>
  <si>
    <t>説明（予定）期間</t>
    <rPh sb="0" eb="2">
      <t>セツメイ</t>
    </rPh>
    <rPh sb="6" eb="8">
      <t>キカン</t>
    </rPh>
    <phoneticPr fontId="19"/>
  </si>
  <si>
    <t>近隣学校園への
事前周知の有無</t>
    <rPh sb="0" eb="2">
      <t>キンリン</t>
    </rPh>
    <rPh sb="2" eb="4">
      <t>ガッコウ</t>
    </rPh>
    <rPh sb="4" eb="5">
      <t>エン</t>
    </rPh>
    <rPh sb="8" eb="10">
      <t>ジゼン</t>
    </rPh>
    <rPh sb="10" eb="12">
      <t>シュウチ</t>
    </rPh>
    <rPh sb="13" eb="15">
      <t>ウム</t>
    </rPh>
    <phoneticPr fontId="19"/>
  </si>
  <si>
    <t>あり</t>
    <phoneticPr fontId="19"/>
  </si>
  <si>
    <t>なし</t>
    <phoneticPr fontId="19"/>
  </si>
  <si>
    <t>事前周知した学校園名</t>
    <rPh sb="0" eb="2">
      <t>ジゼン</t>
    </rPh>
    <rPh sb="2" eb="4">
      <t>シュウチ</t>
    </rPh>
    <rPh sb="6" eb="8">
      <t>ガッコウ</t>
    </rPh>
    <rPh sb="8" eb="9">
      <t>エン</t>
    </rPh>
    <rPh sb="9" eb="10">
      <t>メイ</t>
    </rPh>
    <phoneticPr fontId="19"/>
  </si>
  <si>
    <t>事前周知の
対象戸数
及びその範囲</t>
    <rPh sb="0" eb="2">
      <t>ジゼン</t>
    </rPh>
    <rPh sb="2" eb="4">
      <t>シュウチ</t>
    </rPh>
    <rPh sb="6" eb="8">
      <t>タイショウ</t>
    </rPh>
    <rPh sb="8" eb="10">
      <t>コスウ</t>
    </rPh>
    <rPh sb="11" eb="12">
      <t>オヨ</t>
    </rPh>
    <rPh sb="15" eb="17">
      <t>ハンイ</t>
    </rPh>
    <phoneticPr fontId="19"/>
  </si>
  <si>
    <t>対象戸数</t>
    <rPh sb="0" eb="2">
      <t>タイショウ</t>
    </rPh>
    <rPh sb="2" eb="4">
      <t>コスウ</t>
    </rPh>
    <phoneticPr fontId="19"/>
  </si>
  <si>
    <t>戸</t>
    <rPh sb="0" eb="1">
      <t>コ</t>
    </rPh>
    <phoneticPr fontId="19"/>
  </si>
  <si>
    <t>対象範囲</t>
    <rPh sb="0" eb="2">
      <t>タイショウ</t>
    </rPh>
    <rPh sb="2" eb="4">
      <t>ハンイ</t>
    </rPh>
    <phoneticPr fontId="19"/>
  </si>
  <si>
    <t>※添付資料のとおり</t>
    <rPh sb="1" eb="3">
      <t>テンプ</t>
    </rPh>
    <rPh sb="3" eb="5">
      <t>シリョウ</t>
    </rPh>
    <phoneticPr fontId="19"/>
  </si>
  <si>
    <r>
      <t xml:space="preserve">説明会の
実施状況
</t>
    </r>
    <r>
      <rPr>
        <sz val="8"/>
        <color theme="1"/>
        <rFont val="游ゴシック"/>
        <family val="3"/>
        <charset val="128"/>
        <scheme val="minor"/>
      </rPr>
      <t>※実施ありの場合のみ</t>
    </r>
    <rPh sb="0" eb="2">
      <t>セツメイ</t>
    </rPh>
    <rPh sb="2" eb="3">
      <t>カイ</t>
    </rPh>
    <rPh sb="5" eb="7">
      <t>ジッシ</t>
    </rPh>
    <rPh sb="7" eb="9">
      <t>ジョウキョウ</t>
    </rPh>
    <rPh sb="11" eb="13">
      <t>ジッシ</t>
    </rPh>
    <rPh sb="16" eb="18">
      <t>バアイ</t>
    </rPh>
    <phoneticPr fontId="19"/>
  </si>
  <si>
    <t>説明会
実施（予定）日</t>
    <rPh sb="0" eb="2">
      <t>セツメイ</t>
    </rPh>
    <rPh sb="2" eb="3">
      <t>カイ</t>
    </rPh>
    <rPh sb="4" eb="6">
      <t>ジッシ</t>
    </rPh>
    <rPh sb="7" eb="9">
      <t>ヨテイ</t>
    </rPh>
    <rPh sb="10" eb="11">
      <t>ヒ</t>
    </rPh>
    <phoneticPr fontId="19"/>
  </si>
  <si>
    <t>開催回数</t>
    <rPh sb="0" eb="2">
      <t>カイサイ</t>
    </rPh>
    <rPh sb="2" eb="4">
      <t>カイスウ</t>
    </rPh>
    <phoneticPr fontId="19"/>
  </si>
  <si>
    <t>計</t>
    <rPh sb="0" eb="1">
      <t>ケイ</t>
    </rPh>
    <phoneticPr fontId="19"/>
  </si>
  <si>
    <t>回</t>
    <rPh sb="0" eb="1">
      <t>カイ</t>
    </rPh>
    <phoneticPr fontId="19"/>
  </si>
  <si>
    <t>説明会実施場所</t>
    <rPh sb="0" eb="2">
      <t>セツメイ</t>
    </rPh>
    <rPh sb="2" eb="3">
      <t>カイ</t>
    </rPh>
    <rPh sb="3" eb="5">
      <t>ジッシ</t>
    </rPh>
    <rPh sb="5" eb="7">
      <t>バショ</t>
    </rPh>
    <phoneticPr fontId="19"/>
  </si>
  <si>
    <t>説明会出席者数</t>
    <rPh sb="0" eb="2">
      <t>セツメイ</t>
    </rPh>
    <rPh sb="2" eb="3">
      <t>カイ</t>
    </rPh>
    <rPh sb="3" eb="6">
      <t>シュッセキシャ</t>
    </rPh>
    <rPh sb="6" eb="7">
      <t>スウ</t>
    </rPh>
    <phoneticPr fontId="19"/>
  </si>
  <si>
    <t>出席者</t>
    <rPh sb="0" eb="3">
      <t>シュッセキシャ</t>
    </rPh>
    <phoneticPr fontId="19"/>
  </si>
  <si>
    <t>人</t>
    <rPh sb="0" eb="1">
      <t>ニン</t>
    </rPh>
    <phoneticPr fontId="19"/>
  </si>
  <si>
    <t>説明者側</t>
    <rPh sb="0" eb="2">
      <t>セツメイ</t>
    </rPh>
    <rPh sb="2" eb="3">
      <t>シャ</t>
    </rPh>
    <rPh sb="3" eb="4">
      <t>ガワ</t>
    </rPh>
    <phoneticPr fontId="19"/>
  </si>
  <si>
    <r>
      <t xml:space="preserve">説明結果の概要
</t>
    </r>
    <r>
      <rPr>
        <sz val="9"/>
        <color theme="1"/>
        <rFont val="游ゴシック"/>
        <family val="3"/>
        <charset val="128"/>
        <scheme val="minor"/>
      </rPr>
      <t>※別紙添付可</t>
    </r>
    <rPh sb="0" eb="2">
      <t>セツメイ</t>
    </rPh>
    <rPh sb="2" eb="4">
      <t>ケッカ</t>
    </rPh>
    <rPh sb="5" eb="7">
      <t>ガイヨウ</t>
    </rPh>
    <rPh sb="9" eb="11">
      <t>ベッシ</t>
    </rPh>
    <rPh sb="11" eb="13">
      <t>テンプ</t>
    </rPh>
    <rPh sb="13" eb="14">
      <t>カ</t>
    </rPh>
    <phoneticPr fontId="19"/>
  </si>
  <si>
    <t>標識の設置
（※１）</t>
    <rPh sb="0" eb="2">
      <t>ヒョウシキ</t>
    </rPh>
    <rPh sb="3" eb="5">
      <t>セッチ</t>
    </rPh>
    <phoneticPr fontId="19"/>
  </si>
  <si>
    <t>設置（予定）日</t>
    <rPh sb="0" eb="2">
      <t>セッチ</t>
    </rPh>
    <rPh sb="3" eb="5">
      <t>ヨテイ</t>
    </rPh>
    <rPh sb="6" eb="7">
      <t>ヒ</t>
    </rPh>
    <phoneticPr fontId="19"/>
  </si>
  <si>
    <t>設置場所</t>
    <rPh sb="0" eb="2">
      <t>セッチ</t>
    </rPh>
    <rPh sb="2" eb="4">
      <t>バショ</t>
    </rPh>
    <phoneticPr fontId="19"/>
  </si>
  <si>
    <t>添付資料</t>
    <rPh sb="0" eb="2">
      <t>テンプ</t>
    </rPh>
    <rPh sb="2" eb="4">
      <t>シリョウ</t>
    </rPh>
    <phoneticPr fontId="19"/>
  </si>
  <si>
    <t>配布資料</t>
    <rPh sb="0" eb="2">
      <t>ハイフ</t>
    </rPh>
    <rPh sb="2" eb="4">
      <t>シリョウ</t>
    </rPh>
    <phoneticPr fontId="19"/>
  </si>
  <si>
    <t>説明会議事録等</t>
    <rPh sb="0" eb="2">
      <t>セツメイ</t>
    </rPh>
    <rPh sb="2" eb="3">
      <t>カイ</t>
    </rPh>
    <rPh sb="3" eb="6">
      <t>ギジロク</t>
    </rPh>
    <rPh sb="6" eb="7">
      <t>トウ</t>
    </rPh>
    <phoneticPr fontId="19"/>
  </si>
  <si>
    <t>周知範囲図（地図）</t>
    <rPh sb="0" eb="2">
      <t>シュウチ</t>
    </rPh>
    <rPh sb="2" eb="4">
      <t>ハンイ</t>
    </rPh>
    <rPh sb="4" eb="5">
      <t>ズ</t>
    </rPh>
    <rPh sb="6" eb="8">
      <t>チズ</t>
    </rPh>
    <phoneticPr fontId="19"/>
  </si>
  <si>
    <t>※１　大気汚染防止法・兵庫県条例に基づく掲示物</t>
    <rPh sb="3" eb="5">
      <t>タイキ</t>
    </rPh>
    <rPh sb="5" eb="7">
      <t>オセン</t>
    </rPh>
    <rPh sb="7" eb="10">
      <t>ボウシホウ</t>
    </rPh>
    <rPh sb="11" eb="14">
      <t>ヒョウゴケン</t>
    </rPh>
    <rPh sb="14" eb="16">
      <t>ジョウレイ</t>
    </rPh>
    <rPh sb="17" eb="18">
      <t>モト</t>
    </rPh>
    <rPh sb="20" eb="22">
      <t>ケイジ</t>
    </rPh>
    <rPh sb="22" eb="23">
      <t>ブツ</t>
    </rPh>
    <phoneticPr fontId="19"/>
  </si>
  <si>
    <t>①濃度測定結果報告書の写し　②除去作業施工（前・中・後）の写真</t>
    <rPh sb="1" eb="3">
      <t>ノウド</t>
    </rPh>
    <rPh sb="3" eb="5">
      <t>ソクテイ</t>
    </rPh>
    <rPh sb="5" eb="7">
      <t>ケッカ</t>
    </rPh>
    <rPh sb="7" eb="10">
      <t>ホウコクショ</t>
    </rPh>
    <rPh sb="11" eb="12">
      <t>ウツ</t>
    </rPh>
    <rPh sb="15" eb="17">
      <t>ジョキョ</t>
    </rPh>
    <rPh sb="17" eb="19">
      <t>サギョウ</t>
    </rPh>
    <rPh sb="19" eb="21">
      <t>セコウ</t>
    </rPh>
    <rPh sb="29" eb="31">
      <t>シャシン</t>
    </rPh>
    <phoneticPr fontId="1"/>
  </si>
  <si>
    <t>【添付書類】</t>
    <rPh sb="1" eb="3">
      <t>テンプ</t>
    </rPh>
    <rPh sb="3" eb="5">
      <t>ショルイ</t>
    </rPh>
    <phoneticPr fontId="1"/>
  </si>
  <si>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
  </si>
  <si>
    <t>準耐火</t>
    <rPh sb="0" eb="1">
      <t>ジュン</t>
    </rPh>
    <rPh sb="1" eb="3">
      <t>タイカ</t>
    </rPh>
    <phoneticPr fontId="1"/>
  </si>
  <si>
    <t>耐火</t>
    <rPh sb="0" eb="2">
      <t>タイカ</t>
    </rPh>
    <phoneticPr fontId="1"/>
  </si>
  <si>
    <t>階建</t>
    <rPh sb="0" eb="2">
      <t>カイダ</t>
    </rPh>
    <phoneticPr fontId="1"/>
  </si>
  <si>
    <t>その他工作物</t>
    <rPh sb="2" eb="3">
      <t>タ</t>
    </rPh>
    <rPh sb="3" eb="6">
      <t>コウサクブツ</t>
    </rPh>
    <phoneticPr fontId="1"/>
  </si>
  <si>
    <t>CB造</t>
    <rPh sb="2" eb="3">
      <t>ゾウ</t>
    </rPh>
    <phoneticPr fontId="1"/>
  </si>
  <si>
    <t>建築物等
構　造</t>
    <rPh sb="0" eb="3">
      <t>ケンチクブツ</t>
    </rPh>
    <rPh sb="3" eb="4">
      <t>トウ</t>
    </rPh>
    <rPh sb="5" eb="6">
      <t>コウ</t>
    </rPh>
    <rPh sb="7" eb="8">
      <t>ツク</t>
    </rPh>
    <phoneticPr fontId="1"/>
  </si>
  <si>
    <t>特定粉じん排出等作業の対象となる建築物の概要
（該当するものに○）</t>
    <rPh sb="0" eb="2">
      <t>トクテイ</t>
    </rPh>
    <rPh sb="2" eb="3">
      <t>フン</t>
    </rPh>
    <rPh sb="5" eb="7">
      <t>ハイシュツ</t>
    </rPh>
    <rPh sb="7" eb="8">
      <t>トウ</t>
    </rPh>
    <rPh sb="8" eb="10">
      <t>サギョウ</t>
    </rPh>
    <rPh sb="11" eb="13">
      <t>タイショウ</t>
    </rPh>
    <rPh sb="16" eb="19">
      <t>ケンチクブツ</t>
    </rPh>
    <rPh sb="20" eb="22">
      <t>ガイヨウ</t>
    </rPh>
    <rPh sb="24" eb="26">
      <t>ガイトウ</t>
    </rPh>
    <phoneticPr fontId="1"/>
  </si>
  <si>
    <t>㎡）</t>
    <phoneticPr fontId="1"/>
  </si>
  <si>
    <t>（面積</t>
    <rPh sb="1" eb="3">
      <t>メンセキ</t>
    </rPh>
    <phoneticPr fontId="1"/>
  </si>
  <si>
    <t>特定建築材料の除去量</t>
    <rPh sb="0" eb="2">
      <t>トクテイ</t>
    </rPh>
    <rPh sb="2" eb="4">
      <t>ケンチク</t>
    </rPh>
    <rPh sb="4" eb="6">
      <t>ザイリョウ</t>
    </rPh>
    <rPh sb="7" eb="9">
      <t>ジョキョ</t>
    </rPh>
    <rPh sb="9" eb="10">
      <t>リョウ</t>
    </rPh>
    <phoneticPr fontId="1"/>
  </si>
  <si>
    <t>↑該当するものに○</t>
    <rPh sb="1" eb="3">
      <t>ガイトウ</t>
    </rPh>
    <phoneticPr fontId="1"/>
  </si>
  <si>
    <t>地点</t>
    <rPh sb="0" eb="2">
      <t>チテン</t>
    </rPh>
    <phoneticPr fontId="1"/>
  </si>
  <si>
    <t>負圧出口</t>
    <rPh sb="0" eb="1">
      <t>フ</t>
    </rPh>
    <rPh sb="1" eb="2">
      <t>アツ</t>
    </rPh>
    <rPh sb="2" eb="4">
      <t>デグチ</t>
    </rPh>
    <phoneticPr fontId="1"/>
  </si>
  <si>
    <t>敷地境界地点数</t>
    <rPh sb="0" eb="2">
      <t>シキチ</t>
    </rPh>
    <rPh sb="2" eb="4">
      <t>キョウカイ</t>
    </rPh>
    <rPh sb="4" eb="6">
      <t>チテン</t>
    </rPh>
    <rPh sb="6" eb="7">
      <t>スウ</t>
    </rPh>
    <phoneticPr fontId="1"/>
  </si>
  <si>
    <t>敷地境界</t>
    <rPh sb="0" eb="2">
      <t>シキチ</t>
    </rPh>
    <rPh sb="2" eb="4">
      <t>キョウカイ</t>
    </rPh>
    <phoneticPr fontId="1"/>
  </si>
  <si>
    <t>前室前</t>
    <rPh sb="0" eb="1">
      <t>ゼン</t>
    </rPh>
    <rPh sb="1" eb="2">
      <t>シツ</t>
    </rPh>
    <rPh sb="2" eb="3">
      <t>マエ</t>
    </rPh>
    <phoneticPr fontId="1"/>
  </si>
  <si>
    <t>測定
実施場所</t>
    <rPh sb="0" eb="2">
      <t>ソクテイ</t>
    </rPh>
    <rPh sb="3" eb="5">
      <t>ジッシ</t>
    </rPh>
    <rPh sb="5" eb="7">
      <t>バショ</t>
    </rPh>
    <phoneticPr fontId="1"/>
  </si>
  <si>
    <t>実施
有無</t>
    <rPh sb="0" eb="2">
      <t>ジッシ</t>
    </rPh>
    <rPh sb="3" eb="5">
      <t>ウム</t>
    </rPh>
    <phoneticPr fontId="1"/>
  </si>
  <si>
    <t>除去工事期間中の測定の有無及び測定実施場所</t>
    <rPh sb="0" eb="2">
      <t>ジョキョ</t>
    </rPh>
    <rPh sb="2" eb="4">
      <t>コウジ</t>
    </rPh>
    <rPh sb="4" eb="7">
      <t>キカンチュウ</t>
    </rPh>
    <rPh sb="8" eb="10">
      <t>ソクテイ</t>
    </rPh>
    <rPh sb="11" eb="13">
      <t>ウム</t>
    </rPh>
    <rPh sb="13" eb="14">
      <t>オヨ</t>
    </rPh>
    <rPh sb="15" eb="17">
      <t>ソクテイ</t>
    </rPh>
    <rPh sb="17" eb="19">
      <t>ジッシ</t>
    </rPh>
    <rPh sb="19" eb="21">
      <t>バショ</t>
    </rPh>
    <phoneticPr fontId="1"/>
  </si>
  <si>
    <t>石綿を含有する耐火被覆材</t>
    <rPh sb="0" eb="2">
      <t>イシワタ</t>
    </rPh>
    <rPh sb="3" eb="5">
      <t>ガンユウ</t>
    </rPh>
    <rPh sb="7" eb="9">
      <t>タイカ</t>
    </rPh>
    <rPh sb="9" eb="11">
      <t>ヒフク</t>
    </rPh>
    <rPh sb="11" eb="12">
      <t>ザイ</t>
    </rPh>
    <phoneticPr fontId="1"/>
  </si>
  <si>
    <t>石綿を含有する断熱材</t>
    <rPh sb="0" eb="2">
      <t>イシワタ</t>
    </rPh>
    <rPh sb="3" eb="5">
      <t>ガンユウ</t>
    </rPh>
    <rPh sb="7" eb="10">
      <t>ダンネツザイ</t>
    </rPh>
    <phoneticPr fontId="1"/>
  </si>
  <si>
    <t>石綿を含有する保温材</t>
    <rPh sb="0" eb="2">
      <t>イシワタ</t>
    </rPh>
    <rPh sb="3" eb="5">
      <t>ガンユウ</t>
    </rPh>
    <rPh sb="7" eb="10">
      <t>ホオンザイ</t>
    </rPh>
    <phoneticPr fontId="1"/>
  </si>
  <si>
    <t>吹付け石綿</t>
    <rPh sb="0" eb="2">
      <t>フキツ</t>
    </rPh>
    <rPh sb="3" eb="5">
      <t>イシワタ</t>
    </rPh>
    <phoneticPr fontId="1"/>
  </si>
  <si>
    <t>特定建築材料の種類
（該当するものに○）</t>
    <rPh sb="0" eb="2">
      <t>トクテイ</t>
    </rPh>
    <rPh sb="2" eb="4">
      <t>ケンチク</t>
    </rPh>
    <rPh sb="4" eb="6">
      <t>ザイリョウ</t>
    </rPh>
    <rPh sb="7" eb="9">
      <t>シュルイ</t>
    </rPh>
    <rPh sb="11" eb="13">
      <t>ガイトウ</t>
    </rPh>
    <phoneticPr fontId="1"/>
  </si>
  <si>
    <t>特定粉じん排出等作業の実施
の期間</t>
    <rPh sb="0" eb="2">
      <t>トクテイ</t>
    </rPh>
    <rPh sb="2" eb="3">
      <t>フン</t>
    </rPh>
    <rPh sb="5" eb="8">
      <t>ハイシュツトウ</t>
    </rPh>
    <rPh sb="8" eb="10">
      <t>サギョウ</t>
    </rPh>
    <rPh sb="11" eb="13">
      <t>ジッシ</t>
    </rPh>
    <rPh sb="15" eb="17">
      <t>キカン</t>
    </rPh>
    <phoneticPr fontId="1"/>
  </si>
  <si>
    <t>改造・補修作業</t>
    <rPh sb="0" eb="2">
      <t>カイゾウ</t>
    </rPh>
    <rPh sb="3" eb="5">
      <t>ホシュウ</t>
    </rPh>
    <rPh sb="5" eb="7">
      <t>サギョウ</t>
    </rPh>
    <phoneticPr fontId="1"/>
  </si>
  <si>
    <t>６の項</t>
    <rPh sb="2" eb="3">
      <t>コウ</t>
    </rPh>
    <phoneticPr fontId="1"/>
  </si>
  <si>
    <t>特定建築材料の事前除去が著しく困難な解体作業</t>
    <rPh sb="0" eb="2">
      <t>トクテイ</t>
    </rPh>
    <rPh sb="2" eb="4">
      <t>ケンチク</t>
    </rPh>
    <rPh sb="4" eb="6">
      <t>ザイリョウ</t>
    </rPh>
    <rPh sb="7" eb="9">
      <t>ジゼン</t>
    </rPh>
    <rPh sb="9" eb="11">
      <t>ジョキョ</t>
    </rPh>
    <rPh sb="12" eb="13">
      <t>イチジル</t>
    </rPh>
    <rPh sb="15" eb="17">
      <t>コンナン</t>
    </rPh>
    <rPh sb="18" eb="20">
      <t>カイタイ</t>
    </rPh>
    <rPh sb="20" eb="22">
      <t>サギョウ</t>
    </rPh>
    <phoneticPr fontId="1"/>
  </si>
  <si>
    <t>５の項</t>
    <rPh sb="2" eb="3">
      <t>コウ</t>
    </rPh>
    <phoneticPr fontId="1"/>
  </si>
  <si>
    <t>建築物の解体作業のうち、石綿を含有する断熱材、保温材又は耐火被覆材を除去する作業（掻き落とし、切断、又は破砕以外の方法で特定建築材料を除去するもの）
（５の項を除く）</t>
    <rPh sb="0" eb="3">
      <t>ケンチクブツ</t>
    </rPh>
    <rPh sb="4" eb="6">
      <t>カイタイ</t>
    </rPh>
    <rPh sb="6" eb="8">
      <t>サギョウ</t>
    </rPh>
    <rPh sb="12" eb="14">
      <t>イシワタ</t>
    </rPh>
    <rPh sb="15" eb="17">
      <t>ガンユウ</t>
    </rPh>
    <rPh sb="19" eb="22">
      <t>ダンネツザイ</t>
    </rPh>
    <rPh sb="23" eb="26">
      <t>ホオンザイ</t>
    </rPh>
    <rPh sb="26" eb="27">
      <t>マタ</t>
    </rPh>
    <rPh sb="28" eb="30">
      <t>タイカ</t>
    </rPh>
    <rPh sb="30" eb="32">
      <t>ヒフク</t>
    </rPh>
    <rPh sb="32" eb="33">
      <t>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2">
      <t>トクテイ</t>
    </rPh>
    <rPh sb="62" eb="64">
      <t>ケンチク</t>
    </rPh>
    <rPh sb="64" eb="66">
      <t>ザイリョウ</t>
    </rPh>
    <rPh sb="67" eb="69">
      <t>ジョキョ</t>
    </rPh>
    <rPh sb="78" eb="79">
      <t>コウ</t>
    </rPh>
    <rPh sb="80" eb="81">
      <t>ノゾ</t>
    </rPh>
    <phoneticPr fontId="1"/>
  </si>
  <si>
    <t>２の項　</t>
    <phoneticPr fontId="1"/>
  </si>
  <si>
    <t>建築物等の解体工事（次項又は５の項を除く）</t>
    <phoneticPr fontId="1"/>
  </si>
  <si>
    <t>１の項</t>
    <rPh sb="2" eb="3">
      <t>コウ</t>
    </rPh>
    <phoneticPr fontId="1"/>
  </si>
  <si>
    <t>大気汚染防止法施行規則別表第７</t>
    <rPh sb="0" eb="2">
      <t>タイキ</t>
    </rPh>
    <rPh sb="2" eb="4">
      <t>オセン</t>
    </rPh>
    <rPh sb="4" eb="7">
      <t>ボウシホウ</t>
    </rPh>
    <rPh sb="7" eb="9">
      <t>セコウ</t>
    </rPh>
    <rPh sb="9" eb="11">
      <t>キソク</t>
    </rPh>
    <rPh sb="11" eb="13">
      <t>ベッピョウ</t>
    </rPh>
    <rPh sb="13" eb="14">
      <t>ダイ</t>
    </rPh>
    <phoneticPr fontId="1"/>
  </si>
  <si>
    <t>特定粉じん排出等作業の種類
（該当するものに○）</t>
    <rPh sb="0" eb="2">
      <t>トクテイ</t>
    </rPh>
    <rPh sb="2" eb="3">
      <t>フン</t>
    </rPh>
    <rPh sb="5" eb="8">
      <t>ハイシュツトウ</t>
    </rPh>
    <rPh sb="8" eb="10">
      <t>サギョウ</t>
    </rPh>
    <rPh sb="11" eb="13">
      <t>シュルイ</t>
    </rPh>
    <phoneticPr fontId="1"/>
  </si>
  <si>
    <t>届出対象特定工事の場所</t>
    <rPh sb="4" eb="6">
      <t>トクテイ</t>
    </rPh>
    <rPh sb="6" eb="8">
      <t>コウジ</t>
    </rPh>
    <rPh sb="9" eb="11">
      <t>バショ</t>
    </rPh>
    <phoneticPr fontId="1"/>
  </si>
  <si>
    <t>届出対象特定工事の名称</t>
    <rPh sb="0" eb="2">
      <t>トドケデ</t>
    </rPh>
    <rPh sb="2" eb="4">
      <t>タイショウ</t>
    </rPh>
    <rPh sb="4" eb="6">
      <t>トクテイ</t>
    </rPh>
    <rPh sb="6" eb="8">
      <t>コウジ</t>
    </rPh>
    <rPh sb="9" eb="11">
      <t>メイショウ</t>
    </rPh>
    <phoneticPr fontId="1"/>
  </si>
  <si>
    <t>吹付け石綿又は石綿を含有する断熱材等に係る特定粉じん排出等作業が完了したので、次のとおり届け出ます。</t>
    <rPh sb="0" eb="2">
      <t>フキツ</t>
    </rPh>
    <rPh sb="3" eb="5">
      <t>イシワタ</t>
    </rPh>
    <rPh sb="5" eb="6">
      <t>マタ</t>
    </rPh>
    <rPh sb="7" eb="9">
      <t>イシワタ</t>
    </rPh>
    <rPh sb="10" eb="12">
      <t>ガンユウ</t>
    </rPh>
    <rPh sb="14" eb="17">
      <t>ダンネツザイ</t>
    </rPh>
    <rPh sb="17" eb="18">
      <t>トウ</t>
    </rPh>
    <rPh sb="19" eb="20">
      <t>カカワ</t>
    </rPh>
    <rPh sb="21" eb="23">
      <t>トクテイ</t>
    </rPh>
    <rPh sb="23" eb="24">
      <t>フン</t>
    </rPh>
    <rPh sb="26" eb="29">
      <t>ハイシュツトウ</t>
    </rPh>
    <rPh sb="29" eb="31">
      <t>サギョウ</t>
    </rPh>
    <rPh sb="32" eb="34">
      <t>カンリョウ</t>
    </rPh>
    <rPh sb="39" eb="40">
      <t>ツギ</t>
    </rPh>
    <rPh sb="44" eb="45">
      <t>トド</t>
    </rPh>
    <rPh sb="46" eb="47">
      <t>デ</t>
    </rPh>
    <phoneticPr fontId="1"/>
  </si>
  <si>
    <t>担当者の氏名</t>
    <rPh sb="0" eb="3">
      <t>タントウシャ</t>
    </rPh>
    <rPh sb="4" eb="6">
      <t>シメイ</t>
    </rPh>
    <phoneticPr fontId="1"/>
  </si>
  <si>
    <r>
      <t>氏名</t>
    </r>
    <r>
      <rPr>
        <sz val="8"/>
        <color theme="1"/>
        <rFont val="ＭＳ 明朝"/>
        <family val="1"/>
        <charset val="128"/>
      </rPr>
      <t>（法人にあっては、名称及び代表者の氏名）</t>
    </r>
    <rPh sb="0" eb="2">
      <t>シメイ</t>
    </rPh>
    <rPh sb="3" eb="5">
      <t>ホウジン</t>
    </rPh>
    <rPh sb="11" eb="13">
      <t>メイショウ</t>
    </rPh>
    <rPh sb="13" eb="14">
      <t>オヨ</t>
    </rPh>
    <rPh sb="15" eb="18">
      <t>ダイヒョウシャ</t>
    </rPh>
    <rPh sb="19" eb="21">
      <t>シメイ</t>
    </rPh>
    <phoneticPr fontId="1"/>
  </si>
  <si>
    <r>
      <t>住所</t>
    </r>
    <r>
      <rPr>
        <sz val="8"/>
        <color theme="1"/>
        <rFont val="ＭＳ 明朝"/>
        <family val="1"/>
        <charset val="128"/>
      </rPr>
      <t>（法人にあっては、主たる事務所の所在地）</t>
    </r>
    <rPh sb="0" eb="2">
      <t>ジュウショ</t>
    </rPh>
    <rPh sb="3" eb="5">
      <t>ホウジン</t>
    </rPh>
    <rPh sb="11" eb="12">
      <t>シュ</t>
    </rPh>
    <rPh sb="14" eb="16">
      <t>ジム</t>
    </rPh>
    <rPh sb="16" eb="17">
      <t>ショ</t>
    </rPh>
    <rPh sb="18" eb="21">
      <t>ショザイチ</t>
    </rPh>
    <phoneticPr fontId="1"/>
  </si>
  <si>
    <t>届出者</t>
    <rPh sb="0" eb="1">
      <t>トドケ</t>
    </rPh>
    <rPh sb="1" eb="2">
      <t>デ</t>
    </rPh>
    <rPh sb="2" eb="3">
      <t>シャ</t>
    </rPh>
    <phoneticPr fontId="1"/>
  </si>
  <si>
    <t>西宮市長　様</t>
    <rPh sb="0" eb="4">
      <t>ニシノミヤシチョウ</t>
    </rPh>
    <rPh sb="5" eb="6">
      <t>サマ</t>
    </rPh>
    <phoneticPr fontId="1"/>
  </si>
  <si>
    <t>特 定 粉 じ ん 排 出 等 作 業 完 了 報 告 書</t>
    <rPh sb="0" eb="1">
      <t>トク</t>
    </rPh>
    <rPh sb="2" eb="3">
      <t>サダム</t>
    </rPh>
    <rPh sb="4" eb="5">
      <t>フン</t>
    </rPh>
    <rPh sb="10" eb="11">
      <t>ハイ</t>
    </rPh>
    <rPh sb="12" eb="13">
      <t>デ</t>
    </rPh>
    <rPh sb="14" eb="15">
      <t>トウ</t>
    </rPh>
    <rPh sb="16" eb="17">
      <t>サク</t>
    </rPh>
    <rPh sb="18" eb="19">
      <t>ギョウ</t>
    </rPh>
    <rPh sb="20" eb="21">
      <t>カン</t>
    </rPh>
    <rPh sb="22" eb="23">
      <t>リョウ</t>
    </rPh>
    <rPh sb="24" eb="25">
      <t>ホウ</t>
    </rPh>
    <rPh sb="26" eb="27">
      <t>コク</t>
    </rPh>
    <rPh sb="28" eb="29">
      <t>ショ</t>
    </rPh>
    <phoneticPr fontId="1"/>
  </si>
  <si>
    <t>特 定 粉 じ ん 排 出 等 作 業 実 施 届 出 書</t>
    <rPh sb="0" eb="1">
      <t>トク</t>
    </rPh>
    <rPh sb="2" eb="3">
      <t>サダム</t>
    </rPh>
    <rPh sb="4" eb="5">
      <t>コナ</t>
    </rPh>
    <rPh sb="10" eb="11">
      <t>ハイ</t>
    </rPh>
    <rPh sb="12" eb="13">
      <t>デ</t>
    </rPh>
    <rPh sb="14" eb="15">
      <t>トウ</t>
    </rPh>
    <rPh sb="16" eb="17">
      <t>サク</t>
    </rPh>
    <rPh sb="18" eb="19">
      <t>ゴウ</t>
    </rPh>
    <rPh sb="20" eb="21">
      <t>ジツ</t>
    </rPh>
    <rPh sb="22" eb="23">
      <t>シ</t>
    </rPh>
    <rPh sb="24" eb="25">
      <t>トドケ</t>
    </rPh>
    <rPh sb="26" eb="27">
      <t>デ</t>
    </rPh>
    <rPh sb="28" eb="29">
      <t>ショ</t>
    </rPh>
    <phoneticPr fontId="19"/>
  </si>
  <si>
    <t>届出者（氏名又は名称及び住所並びに法人にあってはその代表者の氏名）</t>
    <rPh sb="0" eb="3">
      <t>トドケデシャ</t>
    </rPh>
    <phoneticPr fontId="19"/>
  </si>
  <si>
    <t>吹付け石綿又は石綿を含有する断熱材、保温材若しくは耐火被覆材に係る特定粉じん排出等作業を実施するので、大気汚染防止法第18条の17第１項（第２項）の規定により、次のとおり届出ます。</t>
    <rPh sb="0" eb="2">
      <t>フキツ</t>
    </rPh>
    <rPh sb="3" eb="5">
      <t>イシワタ</t>
    </rPh>
    <rPh sb="5" eb="6">
      <t>マタ</t>
    </rPh>
    <rPh sb="7" eb="9">
      <t>イシワタ</t>
    </rPh>
    <rPh sb="10" eb="12">
      <t>ガンユウ</t>
    </rPh>
    <rPh sb="14" eb="17">
      <t>ダンネツザイ</t>
    </rPh>
    <rPh sb="18" eb="21">
      <t>ホオンザイ</t>
    </rPh>
    <rPh sb="21" eb="22">
      <t>モ</t>
    </rPh>
    <rPh sb="25" eb="30">
      <t>タイカヒフクザイ</t>
    </rPh>
    <rPh sb="31" eb="32">
      <t>カカワ</t>
    </rPh>
    <rPh sb="33" eb="35">
      <t>トクテイ</t>
    </rPh>
    <rPh sb="35" eb="36">
      <t>フン</t>
    </rPh>
    <rPh sb="38" eb="40">
      <t>ハイシュツ</t>
    </rPh>
    <rPh sb="40" eb="41">
      <t>トウ</t>
    </rPh>
    <rPh sb="41" eb="43">
      <t>サギョウ</t>
    </rPh>
    <rPh sb="44" eb="46">
      <t>ジッシ</t>
    </rPh>
    <rPh sb="51" eb="58">
      <t>タイキオセンボウシホウ</t>
    </rPh>
    <rPh sb="58" eb="59">
      <t>ダイ</t>
    </rPh>
    <rPh sb="61" eb="62">
      <t>ジョウ</t>
    </rPh>
    <rPh sb="65" eb="66">
      <t>ダイ</t>
    </rPh>
    <rPh sb="67" eb="68">
      <t>コウ</t>
    </rPh>
    <rPh sb="69" eb="70">
      <t>ダイ</t>
    </rPh>
    <rPh sb="71" eb="72">
      <t>コウ</t>
    </rPh>
    <rPh sb="74" eb="76">
      <t>キテイ</t>
    </rPh>
    <rPh sb="80" eb="81">
      <t>ツギ</t>
    </rPh>
    <rPh sb="85" eb="87">
      <t>トドケデ</t>
    </rPh>
    <phoneticPr fontId="19"/>
  </si>
  <si>
    <t>届出対象特定工事の名称</t>
    <rPh sb="0" eb="4">
      <t>トドケデタイショウ</t>
    </rPh>
    <rPh sb="4" eb="6">
      <t>トクテイ</t>
    </rPh>
    <rPh sb="6" eb="8">
      <t>コウジ</t>
    </rPh>
    <rPh sb="9" eb="11">
      <t>メイショウ</t>
    </rPh>
    <phoneticPr fontId="19"/>
  </si>
  <si>
    <t>届出対象特定工事の場所</t>
    <rPh sb="0" eb="4">
      <t>トドケデタイショウ</t>
    </rPh>
    <rPh sb="4" eb="6">
      <t>トクテイ</t>
    </rPh>
    <rPh sb="6" eb="8">
      <t>コウジ</t>
    </rPh>
    <rPh sb="9" eb="11">
      <t>バショ</t>
    </rPh>
    <phoneticPr fontId="19"/>
  </si>
  <si>
    <t>届出対象特定工事の元請業者又は自主施工者の氏名又は名称及び住所並びに法人にあっては、その代表者の氏名</t>
    <rPh sb="0" eb="8">
      <t>トドケデタイショウトクテイコウジ</t>
    </rPh>
    <rPh sb="9" eb="13">
      <t>モトウケギョウシャ</t>
    </rPh>
    <rPh sb="13" eb="14">
      <t>マタ</t>
    </rPh>
    <rPh sb="15" eb="20">
      <t>ジシュセコウシャ</t>
    </rPh>
    <rPh sb="21" eb="23">
      <t>シメイ</t>
    </rPh>
    <rPh sb="23" eb="24">
      <t>マタ</t>
    </rPh>
    <rPh sb="25" eb="27">
      <t>メイショウ</t>
    </rPh>
    <rPh sb="27" eb="28">
      <t>オヨ</t>
    </rPh>
    <rPh sb="29" eb="31">
      <t>ジュウショ</t>
    </rPh>
    <rPh sb="31" eb="32">
      <t>ナラ</t>
    </rPh>
    <rPh sb="34" eb="36">
      <t>ホウジン</t>
    </rPh>
    <rPh sb="44" eb="47">
      <t>ダイヒョウシャ</t>
    </rPh>
    <rPh sb="48" eb="50">
      <t>シメイ</t>
    </rPh>
    <phoneticPr fontId="19"/>
  </si>
  <si>
    <r>
      <t xml:space="preserve">特定粉じん排出等作業の種類
</t>
    </r>
    <r>
      <rPr>
        <sz val="8"/>
        <color theme="1"/>
        <rFont val="ＭＳ 明朝"/>
        <family val="1"/>
        <charset val="128"/>
      </rPr>
      <t>（該当するものに●）</t>
    </r>
    <rPh sb="0" eb="3">
      <t>トクテイフン</t>
    </rPh>
    <rPh sb="5" eb="10">
      <t>ハイシュツトウサギョウ</t>
    </rPh>
    <rPh sb="11" eb="13">
      <t>シュルイ</t>
    </rPh>
    <rPh sb="15" eb="17">
      <t>ガイトウ</t>
    </rPh>
    <phoneticPr fontId="19"/>
  </si>
  <si>
    <t>大気汚染防止法施行規則別表７</t>
    <rPh sb="0" eb="7">
      <t>タイキオセンボウシホウ</t>
    </rPh>
    <rPh sb="7" eb="11">
      <t>セコウキソク</t>
    </rPh>
    <rPh sb="11" eb="13">
      <t>ベッピョウ</t>
    </rPh>
    <phoneticPr fontId="19"/>
  </si>
  <si>
    <t>●</t>
    <phoneticPr fontId="19"/>
  </si>
  <si>
    <t>１の項</t>
    <rPh sb="2" eb="3">
      <t>コウ</t>
    </rPh>
    <phoneticPr fontId="19"/>
  </si>
  <si>
    <t>建築物の解体工事（次項又は５の項を除く）</t>
    <rPh sb="0" eb="3">
      <t>ケンチクブツ</t>
    </rPh>
    <rPh sb="4" eb="6">
      <t>カイタイ</t>
    </rPh>
    <rPh sb="6" eb="8">
      <t>コウジ</t>
    </rPh>
    <rPh sb="9" eb="11">
      <t>ジコウ</t>
    </rPh>
    <rPh sb="11" eb="12">
      <t>マタ</t>
    </rPh>
    <rPh sb="15" eb="16">
      <t>コウ</t>
    </rPh>
    <rPh sb="17" eb="18">
      <t>ノゾ</t>
    </rPh>
    <phoneticPr fontId="19"/>
  </si>
  <si>
    <t>２の項</t>
    <rPh sb="2" eb="3">
      <t>コウ</t>
    </rPh>
    <phoneticPr fontId="19"/>
  </si>
  <si>
    <t>建築物の解体工事のうち、石綿を含有する断熱材、保温材又は耐火被覆材を除去する作業（掻き落とし、切断、又は破砕以外の方法で特定建築材料を除去するもの）（５の項を除く）</t>
    <rPh sb="0" eb="3">
      <t>ケンチクブツ</t>
    </rPh>
    <rPh sb="4" eb="6">
      <t>カイタイ</t>
    </rPh>
    <rPh sb="6" eb="8">
      <t>コウジ</t>
    </rPh>
    <rPh sb="12" eb="14">
      <t>イシワタ</t>
    </rPh>
    <rPh sb="15" eb="17">
      <t>ガンユウ</t>
    </rPh>
    <rPh sb="19" eb="22">
      <t>ダンネツザイ</t>
    </rPh>
    <rPh sb="23" eb="26">
      <t>ホオンザイ</t>
    </rPh>
    <rPh sb="26" eb="27">
      <t>マタ</t>
    </rPh>
    <rPh sb="28" eb="33">
      <t>タイカヒフクザイ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6">
      <t>トクテイケンチクザイリョウ</t>
    </rPh>
    <rPh sb="67" eb="69">
      <t>ジョキョ</t>
    </rPh>
    <rPh sb="77" eb="78">
      <t>コウ</t>
    </rPh>
    <rPh sb="79" eb="80">
      <t>ノゾ</t>
    </rPh>
    <phoneticPr fontId="19"/>
  </si>
  <si>
    <t>５の項</t>
    <rPh sb="2" eb="3">
      <t>コウ</t>
    </rPh>
    <phoneticPr fontId="19"/>
  </si>
  <si>
    <t>特定建築材料の事前除去が著しく困難な解体工事</t>
    <rPh sb="0" eb="6">
      <t>トクテイケンチクザイリョウ</t>
    </rPh>
    <rPh sb="7" eb="9">
      <t>ジゼン</t>
    </rPh>
    <rPh sb="9" eb="11">
      <t>ジョキョ</t>
    </rPh>
    <rPh sb="12" eb="13">
      <t>イチジル</t>
    </rPh>
    <rPh sb="15" eb="17">
      <t>コンナン</t>
    </rPh>
    <rPh sb="18" eb="22">
      <t>カイタイコウジ</t>
    </rPh>
    <phoneticPr fontId="19"/>
  </si>
  <si>
    <t>６の項</t>
    <rPh sb="2" eb="3">
      <t>コウ</t>
    </rPh>
    <phoneticPr fontId="19"/>
  </si>
  <si>
    <t>改造・補修作業</t>
    <rPh sb="0" eb="2">
      <t>カイゾウ</t>
    </rPh>
    <rPh sb="3" eb="5">
      <t>ホシュウ</t>
    </rPh>
    <rPh sb="5" eb="7">
      <t>サギョウ</t>
    </rPh>
    <phoneticPr fontId="19"/>
  </si>
  <si>
    <t>特定粉じん排出等作業の実施
の期間</t>
    <rPh sb="0" eb="3">
      <t>トクテイフン</t>
    </rPh>
    <rPh sb="5" eb="10">
      <t>ハイシュツトウサギョウ</t>
    </rPh>
    <rPh sb="11" eb="13">
      <t>ジッシ</t>
    </rPh>
    <rPh sb="15" eb="17">
      <t>キカン</t>
    </rPh>
    <phoneticPr fontId="19"/>
  </si>
  <si>
    <t>※整理番号</t>
    <rPh sb="1" eb="5">
      <t>セイリバンゴウ</t>
    </rPh>
    <phoneticPr fontId="19"/>
  </si>
  <si>
    <t>※受理年月日</t>
    <rPh sb="1" eb="3">
      <t>ジュリ</t>
    </rPh>
    <rPh sb="3" eb="6">
      <t>ネンガッピ</t>
    </rPh>
    <phoneticPr fontId="19"/>
  </si>
  <si>
    <r>
      <t xml:space="preserve">特定建築材料の種類
</t>
    </r>
    <r>
      <rPr>
        <sz val="8"/>
        <color theme="1"/>
        <rFont val="ＭＳ 明朝"/>
        <family val="1"/>
        <charset val="128"/>
      </rPr>
      <t>（該当するものに●）</t>
    </r>
    <rPh sb="0" eb="6">
      <t>トクテイケンチクザイリョウ</t>
    </rPh>
    <rPh sb="7" eb="9">
      <t>シュルイ</t>
    </rPh>
    <rPh sb="11" eb="13">
      <t>ガイトウ</t>
    </rPh>
    <phoneticPr fontId="19"/>
  </si>
  <si>
    <t>１</t>
    <phoneticPr fontId="19"/>
  </si>
  <si>
    <t>吹付け石綿</t>
    <rPh sb="0" eb="2">
      <t>フキツ</t>
    </rPh>
    <rPh sb="3" eb="5">
      <t>イシワタ</t>
    </rPh>
    <phoneticPr fontId="19"/>
  </si>
  <si>
    <t>※審査結果</t>
    <rPh sb="1" eb="5">
      <t>シンサケッカ</t>
    </rPh>
    <phoneticPr fontId="19"/>
  </si>
  <si>
    <t>２</t>
    <phoneticPr fontId="19"/>
  </si>
  <si>
    <t>石綿を含有する断熱材</t>
    <rPh sb="0" eb="2">
      <t>イシワタ</t>
    </rPh>
    <rPh sb="3" eb="5">
      <t>ガンユウ</t>
    </rPh>
    <rPh sb="7" eb="10">
      <t>ダンネツザイ</t>
    </rPh>
    <phoneticPr fontId="19"/>
  </si>
  <si>
    <t>３</t>
    <phoneticPr fontId="19"/>
  </si>
  <si>
    <t>石綿を含有する保温材</t>
    <rPh sb="0" eb="2">
      <t>イシワタ</t>
    </rPh>
    <rPh sb="3" eb="5">
      <t>ガンユウ</t>
    </rPh>
    <rPh sb="7" eb="10">
      <t>ホオンザイ</t>
    </rPh>
    <phoneticPr fontId="19"/>
  </si>
  <si>
    <t>４</t>
  </si>
  <si>
    <t>石綿を含有する耐火被覆材</t>
    <rPh sb="0" eb="2">
      <t>イシワタ</t>
    </rPh>
    <rPh sb="3" eb="5">
      <t>ガンユウ</t>
    </rPh>
    <rPh sb="7" eb="12">
      <t>タイカヒフクザイ</t>
    </rPh>
    <phoneticPr fontId="19"/>
  </si>
  <si>
    <t>特定建築材料の使用箇所</t>
    <rPh sb="0" eb="6">
      <t>トクテイケンチクザイリョウ</t>
    </rPh>
    <rPh sb="7" eb="11">
      <t>シヨウカショ</t>
    </rPh>
    <phoneticPr fontId="19"/>
  </si>
  <si>
    <t>見取り図のとおり。</t>
    <rPh sb="0" eb="2">
      <t>ミト</t>
    </rPh>
    <rPh sb="3" eb="4">
      <t>ズ</t>
    </rPh>
    <phoneticPr fontId="19"/>
  </si>
  <si>
    <t>特定建築材料の使用面積</t>
    <rPh sb="0" eb="6">
      <t>トクテイケンチクザイリョウ</t>
    </rPh>
    <rPh sb="7" eb="11">
      <t>シヨウメンセキ</t>
    </rPh>
    <phoneticPr fontId="19"/>
  </si>
  <si>
    <t>特定粉じん排出等作業の方法</t>
    <rPh sb="0" eb="3">
      <t>トクテイフン</t>
    </rPh>
    <rPh sb="5" eb="10">
      <t>ハイシュツトウサギョウ</t>
    </rPh>
    <rPh sb="11" eb="13">
      <t>ホウホウ</t>
    </rPh>
    <phoneticPr fontId="19"/>
  </si>
  <si>
    <t>別紙のとおり。</t>
    <rPh sb="0" eb="2">
      <t>ベッシ</t>
    </rPh>
    <phoneticPr fontId="19"/>
  </si>
  <si>
    <t>参
考
事
項</t>
    <rPh sb="0" eb="1">
      <t>サン</t>
    </rPh>
    <rPh sb="3" eb="4">
      <t>コウ</t>
    </rPh>
    <rPh sb="6" eb="7">
      <t>コト</t>
    </rPh>
    <rPh sb="9" eb="10">
      <t>コウ</t>
    </rPh>
    <phoneticPr fontId="19"/>
  </si>
  <si>
    <r>
      <t xml:space="preserve">特定粉じん排出等作業の対象となる建築物等の概要
</t>
    </r>
    <r>
      <rPr>
        <sz val="8"/>
        <color theme="1"/>
        <rFont val="ＭＳ 明朝"/>
        <family val="1"/>
        <charset val="128"/>
      </rPr>
      <t>（該当するものに●）</t>
    </r>
    <rPh sb="0" eb="2">
      <t>トクテイ</t>
    </rPh>
    <rPh sb="2" eb="3">
      <t>フン</t>
    </rPh>
    <rPh sb="5" eb="7">
      <t>ハイシュツ</t>
    </rPh>
    <rPh sb="7" eb="8">
      <t>トウ</t>
    </rPh>
    <rPh sb="8" eb="10">
      <t>サギョウ</t>
    </rPh>
    <rPh sb="11" eb="13">
      <t>タイショウ</t>
    </rPh>
    <rPh sb="16" eb="19">
      <t>ケンチクブツ</t>
    </rPh>
    <rPh sb="19" eb="20">
      <t>トウ</t>
    </rPh>
    <rPh sb="21" eb="23">
      <t>ガイヨウ</t>
    </rPh>
    <rPh sb="25" eb="27">
      <t>ガイトウ</t>
    </rPh>
    <phoneticPr fontId="19"/>
  </si>
  <si>
    <t>建築物</t>
    <rPh sb="0" eb="3">
      <t>ケンチクブツ</t>
    </rPh>
    <phoneticPr fontId="19"/>
  </si>
  <si>
    <t>耐火</t>
    <rPh sb="0" eb="2">
      <t>タイカ</t>
    </rPh>
    <phoneticPr fontId="19"/>
  </si>
  <si>
    <t>準耐火</t>
    <rPh sb="0" eb="1">
      <t>ジュン</t>
    </rPh>
    <rPh sb="1" eb="3">
      <t>タイカ</t>
    </rPh>
    <phoneticPr fontId="19"/>
  </si>
  <si>
    <t>※備考</t>
    <rPh sb="1" eb="3">
      <t>ビコウ</t>
    </rPh>
    <phoneticPr fontId="19"/>
  </si>
  <si>
    <t>延べ床面積</t>
    <rPh sb="0" eb="1">
      <t>ノ</t>
    </rPh>
    <rPh sb="2" eb="3">
      <t>ユカ</t>
    </rPh>
    <rPh sb="3" eb="5">
      <t>メンセキ</t>
    </rPh>
    <phoneticPr fontId="19"/>
  </si>
  <si>
    <t>階建）</t>
    <rPh sb="0" eb="1">
      <t>カイ</t>
    </rPh>
    <rPh sb="1" eb="2">
      <t>タ</t>
    </rPh>
    <phoneticPr fontId="19"/>
  </si>
  <si>
    <t>その他工作物（</t>
    <rPh sb="2" eb="3">
      <t>タ</t>
    </rPh>
    <rPh sb="3" eb="6">
      <t>コウサクブツ</t>
    </rPh>
    <phoneticPr fontId="19"/>
  </si>
  <si>
    <t>届出対象特定工事の元請業者又は自主施工者の現場責任者の氏名及び連絡場所</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rPh sb="21" eb="23">
      <t>ゲンバ</t>
    </rPh>
    <rPh sb="23" eb="26">
      <t>セキニンシャ</t>
    </rPh>
    <rPh sb="27" eb="29">
      <t>シメイ</t>
    </rPh>
    <rPh sb="29" eb="30">
      <t>オヨ</t>
    </rPh>
    <rPh sb="31" eb="33">
      <t>レンラク</t>
    </rPh>
    <rPh sb="33" eb="35">
      <t>バショ</t>
    </rPh>
    <phoneticPr fontId="19"/>
  </si>
  <si>
    <t>連絡先</t>
    <rPh sb="0" eb="3">
      <t>レンラクサキ</t>
    </rPh>
    <phoneticPr fontId="19"/>
  </si>
  <si>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9"/>
  </si>
  <si>
    <t>現場責任者
氏名等</t>
    <rPh sb="0" eb="2">
      <t>ゲンバ</t>
    </rPh>
    <rPh sb="2" eb="5">
      <t>セキニンシャ</t>
    </rPh>
    <rPh sb="6" eb="8">
      <t>シメイ</t>
    </rPh>
    <rPh sb="8" eb="9">
      <t>トウ</t>
    </rPh>
    <phoneticPr fontId="19"/>
  </si>
  <si>
    <t>吹付け石綿又は石綿を含有する断熱材、保温材若しくは耐火被覆材に係る特定粉じん排出等作業の対象となる建築物等の部分の見取図を添付すること。見取図は、主要寸法及びこれらの特定建築材料の使用箇所を記入すること。</t>
    <phoneticPr fontId="19"/>
  </si>
  <si>
    <t>参考事項の欄に掲げる事項は必須の記載事項ではないが、同欄に所定の事項を記載した場合は、同欄をもって、大気汚染防止法施行規則第10条の4第2項第1号に規定する事項のうち特定粉じん排出等作業の対象となる建築物等の概要及び同項第3号及び第4号に規定する事項を記載した書類とみなす。</t>
    <phoneticPr fontId="19"/>
  </si>
  <si>
    <t>※印の欄には、記載しないこと。</t>
    <phoneticPr fontId="19"/>
  </si>
  <si>
    <t>届出書、見取図及び別紙の用紙の大きさは、図面、表等やむを得ないものを除き、日本産業規格A4とすること。</t>
    <rPh sb="39" eb="41">
      <t>サンギョウ</t>
    </rPh>
    <phoneticPr fontId="19"/>
  </si>
  <si>
    <t>氏名（法人にあってはその代表者の氏名）を記載し、本人（法人にあってはその代表者）が署名することまたは電子メールの記入により、押印を省略することができる。</t>
    <rPh sb="50" eb="52">
      <t>デンシ</t>
    </rPh>
    <rPh sb="56" eb="58">
      <t>キニュウ</t>
    </rPh>
    <rPh sb="62" eb="64">
      <t>オウイン</t>
    </rPh>
    <rPh sb="65" eb="67">
      <t>ショウリャク</t>
    </rPh>
    <phoneticPr fontId="19"/>
  </si>
  <si>
    <t>別紙</t>
    <rPh sb="0" eb="2">
      <t>ベッシ</t>
    </rPh>
    <phoneticPr fontId="19"/>
  </si>
  <si>
    <t>特　定　粉　じ　ん　排　出　等　作　業　の　方　法</t>
    <rPh sb="0" eb="1">
      <t>トク</t>
    </rPh>
    <rPh sb="2" eb="3">
      <t>サダム</t>
    </rPh>
    <rPh sb="4" eb="5">
      <t>フン</t>
    </rPh>
    <rPh sb="10" eb="11">
      <t>ハイ</t>
    </rPh>
    <rPh sb="12" eb="13">
      <t>デ</t>
    </rPh>
    <rPh sb="14" eb="15">
      <t>トウ</t>
    </rPh>
    <rPh sb="16" eb="17">
      <t>サク</t>
    </rPh>
    <rPh sb="18" eb="19">
      <t>ギョウ</t>
    </rPh>
    <rPh sb="22" eb="23">
      <t>カタ</t>
    </rPh>
    <rPh sb="24" eb="25">
      <t>ホウ</t>
    </rPh>
    <phoneticPr fontId="19"/>
  </si>
  <si>
    <r>
      <t xml:space="preserve">特定粉じん排出等作業における措置
</t>
    </r>
    <r>
      <rPr>
        <sz val="8"/>
        <color theme="1"/>
        <rFont val="ＭＳ 明朝"/>
        <family val="1"/>
        <charset val="128"/>
      </rPr>
      <t>（該当するものに●）</t>
    </r>
    <rPh sb="0" eb="2">
      <t>トクテイ</t>
    </rPh>
    <rPh sb="2" eb="3">
      <t>フン</t>
    </rPh>
    <rPh sb="5" eb="7">
      <t>ハイシュツ</t>
    </rPh>
    <rPh sb="7" eb="8">
      <t>トウ</t>
    </rPh>
    <rPh sb="8" eb="10">
      <t>サギョウ</t>
    </rPh>
    <rPh sb="14" eb="16">
      <t>ソチ</t>
    </rPh>
    <rPh sb="18" eb="20">
      <t>ガイトウ</t>
    </rPh>
    <phoneticPr fontId="19"/>
  </si>
  <si>
    <t>特定粉じん排出等作業の方法が大気汚染防止法第18条の19各号に掲げる措置を当該各号に定める方法により行うものでないときは、その理由</t>
    <phoneticPr fontId="19"/>
  </si>
  <si>
    <t>集
じ
ん
・
排
気
装
置</t>
    <rPh sb="0" eb="1">
      <t>シュウ</t>
    </rPh>
    <rPh sb="8" eb="9">
      <t>ハイ</t>
    </rPh>
    <rPh sb="10" eb="11">
      <t>キ</t>
    </rPh>
    <rPh sb="12" eb="13">
      <t>ソウ</t>
    </rPh>
    <rPh sb="14" eb="15">
      <t>チ</t>
    </rPh>
    <phoneticPr fontId="19"/>
  </si>
  <si>
    <t>（１時間当たりの換気回数</t>
    <rPh sb="2" eb="4">
      <t>ジカン</t>
    </rPh>
    <rPh sb="4" eb="5">
      <t>ア</t>
    </rPh>
    <rPh sb="8" eb="10">
      <t>カンキ</t>
    </rPh>
    <rPh sb="10" eb="12">
      <t>カイスウ</t>
    </rPh>
    <phoneticPr fontId="19"/>
  </si>
  <si>
    <t>回）</t>
    <rPh sb="0" eb="1">
      <t>カイ</t>
    </rPh>
    <phoneticPr fontId="19"/>
  </si>
  <si>
    <t>使用するフィルタの種類及びその集じん効率（％）</t>
    <rPh sb="0" eb="2">
      <t>シヨウ</t>
    </rPh>
    <rPh sb="9" eb="11">
      <t>シュルイ</t>
    </rPh>
    <rPh sb="11" eb="12">
      <t>オヨ</t>
    </rPh>
    <rPh sb="15" eb="16">
      <t>シュウ</t>
    </rPh>
    <rPh sb="18" eb="20">
      <t>コウリツ</t>
    </rPh>
    <phoneticPr fontId="19"/>
  </si>
  <si>
    <t>本様式は、特定粉じん排出等作業ごとに作成すること。</t>
    <phoneticPr fontId="19"/>
  </si>
  <si>
    <t>使用する資材及びその種類の欄には、湿潤剤・固化液等の薬液、隔離用のシート・接着テープ等の特定粉じん排出等作業に使用する資材及びその種類を記載すること。</t>
    <phoneticPr fontId="19"/>
  </si>
  <si>
    <t>その他の特定粉じんの排出又は飛散の抑制方法の欄には、大気汚染防止法施行規則別表第7に規定する「同等以上の効果を有する措置」の内容、散水の方法、囲い込み又は封じ込めの方法等を記載すること。</t>
    <phoneticPr fontId="19"/>
  </si>
  <si>
    <t>作業場の隔離又は養生の状況、前室及び掲示板の設置状況を示す見取図を添付すること。見取図は、主要寸法、隔離された作業場の容量（m3）並びに集じん・排気装置の設置場所及び排気口の位置を記入すること。</t>
    <phoneticPr fontId="19"/>
  </si>
  <si>
    <t>手順書</t>
    <rPh sb="0" eb="2">
      <t>テジュン</t>
    </rPh>
    <rPh sb="2" eb="3">
      <t>ショ</t>
    </rPh>
    <phoneticPr fontId="1"/>
  </si>
  <si>
    <t>令和</t>
    <rPh sb="0" eb="2">
      <t>レイワ</t>
    </rPh>
    <phoneticPr fontId="1"/>
  </si>
  <si>
    <t>電　  話</t>
    <rPh sb="0" eb="1">
      <t>デン</t>
    </rPh>
    <rPh sb="4" eb="5">
      <t>ハナシ</t>
    </rPh>
    <phoneticPr fontId="1"/>
  </si>
  <si>
    <t>改修等工事の実施期間</t>
    <rPh sb="0" eb="2">
      <t>カイシュウ</t>
    </rPh>
    <rPh sb="2" eb="3">
      <t>トウ</t>
    </rPh>
    <rPh sb="3" eb="5">
      <t>コウジ</t>
    </rPh>
    <rPh sb="6" eb="8">
      <t>ジッシ</t>
    </rPh>
    <rPh sb="8" eb="10">
      <t>キカン</t>
    </rPh>
    <phoneticPr fontId="1"/>
  </si>
  <si>
    <t>特定建築材料除去の実施期間</t>
    <rPh sb="0" eb="2">
      <t>トクテイ</t>
    </rPh>
    <rPh sb="2" eb="4">
      <t>ケンチク</t>
    </rPh>
    <rPh sb="4" eb="6">
      <t>ザイリョウ</t>
    </rPh>
    <rPh sb="6" eb="8">
      <t>ジョキョ</t>
    </rPh>
    <rPh sb="9" eb="11">
      <t>ジッシ</t>
    </rPh>
    <rPh sb="11" eb="13">
      <t>キカン</t>
    </rPh>
    <phoneticPr fontId="1"/>
  </si>
  <si>
    <r>
      <t>仕上塗材</t>
    </r>
    <r>
      <rPr>
        <sz val="9"/>
        <color theme="1"/>
        <rFont val="ＭＳ 明朝"/>
        <family val="1"/>
        <charset val="128"/>
      </rPr>
      <t>（吹付リシン等）</t>
    </r>
    <rPh sb="0" eb="2">
      <t>シアゲ</t>
    </rPh>
    <rPh sb="2" eb="3">
      <t>ヌリ</t>
    </rPh>
    <rPh sb="3" eb="4">
      <t>ザイ</t>
    </rPh>
    <rPh sb="5" eb="7">
      <t>フキツケ</t>
    </rPh>
    <rPh sb="10" eb="11">
      <t>トウ</t>
    </rPh>
    <phoneticPr fontId="19"/>
  </si>
  <si>
    <t>㎡・箇所</t>
    <rPh sb="2" eb="4">
      <t>カショ</t>
    </rPh>
    <phoneticPr fontId="1"/>
  </si>
  <si>
    <t>石綿事前調査結果報告
システムの事前登録</t>
    <rPh sb="0" eb="2">
      <t>イシワタ</t>
    </rPh>
    <rPh sb="2" eb="4">
      <t>ジゼン</t>
    </rPh>
    <rPh sb="4" eb="6">
      <t>チョウサ</t>
    </rPh>
    <rPh sb="6" eb="8">
      <t>ケッカ</t>
    </rPh>
    <rPh sb="8" eb="10">
      <t>ホウコク</t>
    </rPh>
    <rPh sb="16" eb="18">
      <t>ジゼン</t>
    </rPh>
    <rPh sb="18" eb="20">
      <t>トウロク</t>
    </rPh>
    <phoneticPr fontId="1"/>
  </si>
  <si>
    <t>登録済み</t>
    <rPh sb="0" eb="2">
      <t>トウロク</t>
    </rPh>
    <rPh sb="2" eb="3">
      <t>ズ</t>
    </rPh>
    <phoneticPr fontId="19"/>
  </si>
  <si>
    <t>未登録</t>
    <rPh sb="0" eb="3">
      <t>ミトウロク</t>
    </rPh>
    <phoneticPr fontId="19"/>
  </si>
  <si>
    <t>（登録予定日</t>
    <rPh sb="1" eb="3">
      <t>トウロク</t>
    </rPh>
    <rPh sb="3" eb="6">
      <t>ヨテイビ</t>
    </rPh>
    <phoneticPr fontId="1"/>
  </si>
  <si>
    <t>日）</t>
    <rPh sb="0" eb="1">
      <t>ニチ</t>
    </rPh>
    <phoneticPr fontId="1"/>
  </si>
  <si>
    <t>現場責任者の氏名及び電話番号</t>
    <rPh sb="0" eb="2">
      <t>ゲンバ</t>
    </rPh>
    <rPh sb="2" eb="5">
      <t>セキニンシャ</t>
    </rPh>
    <rPh sb="6" eb="8">
      <t>シメイ</t>
    </rPh>
    <rPh sb="8" eb="9">
      <t>オヨ</t>
    </rPh>
    <rPh sb="10" eb="12">
      <t>デンワ</t>
    </rPh>
    <rPh sb="12" eb="14">
      <t>バンゴウ</t>
    </rPh>
    <phoneticPr fontId="1"/>
  </si>
  <si>
    <t>指定書式1</t>
    <rPh sb="0" eb="4">
      <t>シテイショシキ</t>
    </rPh>
    <phoneticPr fontId="1"/>
  </si>
  <si>
    <t>指定書式2</t>
    <rPh sb="0" eb="4">
      <t>シテイショシキ</t>
    </rPh>
    <phoneticPr fontId="1"/>
  </si>
  <si>
    <t>指定書式3</t>
    <rPh sb="0" eb="4">
      <t>シテイショシキ</t>
    </rPh>
    <phoneticPr fontId="1"/>
  </si>
  <si>
    <t>＜特定粉じん排出等作業実施届出書の添付資料について＞
特定粉じん排出等作業実施届出書の添付書類は次のとおりです。
①付近見取り図（工事場所が分かるもの）
②建築物平面図、立面図など
　・平面図には標識掲示位置を記入してください
　・改修の場合は施工場所が分かるようマーカー等で色分けしてください
　・隔離養生（負圧あり）の場合は、前室の位置も記入してください
③施工体制図、緊急連絡体制図
④工程表（全体工程・特定粉じん排出等作業の実施期間が分かるもの）
⑤石綿分析結果（速報でも可、みなし扱いの場合は添付不要）
⑥負圧計算書
⑦作業計画書
⑧使用資機材（リスト※カタログは不要）
⑨「建築物等の解体等に関するお知らせ」
　※⑨は別シート（名称：法お知らせ看板）に様式を準備しています
※⑨以外の添付資料は全て様式自由です</t>
    <rPh sb="1" eb="3">
      <t>トクテイ</t>
    </rPh>
    <rPh sb="3" eb="4">
      <t>フン</t>
    </rPh>
    <rPh sb="6" eb="8">
      <t>ハイシュツ</t>
    </rPh>
    <rPh sb="8" eb="9">
      <t>トウ</t>
    </rPh>
    <rPh sb="9" eb="11">
      <t>サギョウ</t>
    </rPh>
    <rPh sb="11" eb="13">
      <t>ジッシ</t>
    </rPh>
    <rPh sb="13" eb="16">
      <t>トドケデショ</t>
    </rPh>
    <rPh sb="17" eb="19">
      <t>テンプ</t>
    </rPh>
    <rPh sb="19" eb="21">
      <t>シリョウ</t>
    </rPh>
    <rPh sb="27" eb="29">
      <t>トクテイ</t>
    </rPh>
    <rPh sb="29" eb="30">
      <t>フン</t>
    </rPh>
    <rPh sb="32" eb="34">
      <t>ハイシュツ</t>
    </rPh>
    <rPh sb="34" eb="35">
      <t>トウ</t>
    </rPh>
    <rPh sb="35" eb="37">
      <t>サギョウ</t>
    </rPh>
    <rPh sb="37" eb="39">
      <t>ジッシ</t>
    </rPh>
    <rPh sb="39" eb="42">
      <t>トドケデショ</t>
    </rPh>
    <rPh sb="43" eb="45">
      <t>テンプ</t>
    </rPh>
    <rPh sb="45" eb="47">
      <t>ショルイ</t>
    </rPh>
    <rPh sb="48" eb="49">
      <t>ツギ</t>
    </rPh>
    <rPh sb="58" eb="60">
      <t>フキン</t>
    </rPh>
    <rPh sb="60" eb="62">
      <t>ミト</t>
    </rPh>
    <rPh sb="63" eb="64">
      <t>ズ</t>
    </rPh>
    <rPh sb="65" eb="67">
      <t>コウジ</t>
    </rPh>
    <rPh sb="67" eb="69">
      <t>バショ</t>
    </rPh>
    <rPh sb="70" eb="71">
      <t>ワ</t>
    </rPh>
    <rPh sb="78" eb="81">
      <t>ケンチクブツ</t>
    </rPh>
    <rPh sb="81" eb="84">
      <t>ヘイメンズ</t>
    </rPh>
    <rPh sb="85" eb="88">
      <t>リツメンズ</t>
    </rPh>
    <rPh sb="93" eb="96">
      <t>ヘイメンズ</t>
    </rPh>
    <rPh sb="98" eb="100">
      <t>ヒョウシキ</t>
    </rPh>
    <rPh sb="100" eb="102">
      <t>ケイジ</t>
    </rPh>
    <rPh sb="102" eb="104">
      <t>イチ</t>
    </rPh>
    <rPh sb="105" eb="107">
      <t>キニュウ</t>
    </rPh>
    <rPh sb="116" eb="118">
      <t>カイシュウ</t>
    </rPh>
    <rPh sb="119" eb="121">
      <t>バアイ</t>
    </rPh>
    <rPh sb="122" eb="124">
      <t>セコウ</t>
    </rPh>
    <rPh sb="124" eb="126">
      <t>バショ</t>
    </rPh>
    <rPh sb="127" eb="128">
      <t>ワ</t>
    </rPh>
    <rPh sb="136" eb="137">
      <t>トウ</t>
    </rPh>
    <rPh sb="138" eb="140">
      <t>イロワ</t>
    </rPh>
    <rPh sb="150" eb="152">
      <t>カクリ</t>
    </rPh>
    <rPh sb="152" eb="154">
      <t>ヨウジョウ</t>
    </rPh>
    <rPh sb="155" eb="157">
      <t>フアツ</t>
    </rPh>
    <rPh sb="161" eb="163">
      <t>バアイ</t>
    </rPh>
    <rPh sb="165" eb="167">
      <t>ゼンシツ</t>
    </rPh>
    <rPh sb="168" eb="170">
      <t>イチ</t>
    </rPh>
    <rPh sb="171" eb="173">
      <t>キニュウ</t>
    </rPh>
    <rPh sb="181" eb="183">
      <t>セコウ</t>
    </rPh>
    <rPh sb="183" eb="185">
      <t>タイセイ</t>
    </rPh>
    <rPh sb="185" eb="186">
      <t>ズ</t>
    </rPh>
    <rPh sb="187" eb="189">
      <t>キンキュウ</t>
    </rPh>
    <rPh sb="189" eb="191">
      <t>レンラク</t>
    </rPh>
    <rPh sb="191" eb="193">
      <t>タイセイ</t>
    </rPh>
    <rPh sb="193" eb="194">
      <t>ズ</t>
    </rPh>
    <rPh sb="196" eb="199">
      <t>コウテイヒョウ</t>
    </rPh>
    <rPh sb="200" eb="202">
      <t>ゼンタイ</t>
    </rPh>
    <rPh sb="202" eb="204">
      <t>コウテイ</t>
    </rPh>
    <rPh sb="205" eb="207">
      <t>トクテイ</t>
    </rPh>
    <rPh sb="207" eb="208">
      <t>フン</t>
    </rPh>
    <rPh sb="210" eb="212">
      <t>ハイシュツ</t>
    </rPh>
    <rPh sb="212" eb="213">
      <t>トウ</t>
    </rPh>
    <rPh sb="213" eb="215">
      <t>サギョウ</t>
    </rPh>
    <rPh sb="216" eb="218">
      <t>ジッシ</t>
    </rPh>
    <rPh sb="218" eb="220">
      <t>キカン</t>
    </rPh>
    <rPh sb="221" eb="222">
      <t>ワ</t>
    </rPh>
    <rPh sb="229" eb="231">
      <t>イシワタ</t>
    </rPh>
    <rPh sb="231" eb="233">
      <t>ブンセキ</t>
    </rPh>
    <rPh sb="233" eb="235">
      <t>ケッカ</t>
    </rPh>
    <rPh sb="236" eb="238">
      <t>ソクホウ</t>
    </rPh>
    <rPh sb="240" eb="241">
      <t>カ</t>
    </rPh>
    <rPh sb="245" eb="246">
      <t>アツカ</t>
    </rPh>
    <rPh sb="248" eb="250">
      <t>バアイ</t>
    </rPh>
    <rPh sb="251" eb="253">
      <t>テンプ</t>
    </rPh>
    <rPh sb="253" eb="255">
      <t>フヨウ</t>
    </rPh>
    <rPh sb="258" eb="260">
      <t>フアツ</t>
    </rPh>
    <rPh sb="260" eb="263">
      <t>ケイサンショ</t>
    </rPh>
    <rPh sb="265" eb="267">
      <t>サギョウ</t>
    </rPh>
    <rPh sb="267" eb="270">
      <t>ケイカクショ</t>
    </rPh>
    <rPh sb="272" eb="274">
      <t>シヨウ</t>
    </rPh>
    <rPh sb="274" eb="277">
      <t>シキザイ</t>
    </rPh>
    <rPh sb="293" eb="296">
      <t>ケンチクブツ</t>
    </rPh>
    <rPh sb="296" eb="297">
      <t>トウ</t>
    </rPh>
    <rPh sb="298" eb="300">
      <t>カイタイ</t>
    </rPh>
    <rPh sb="300" eb="301">
      <t>トウ</t>
    </rPh>
    <rPh sb="302" eb="303">
      <t>カン</t>
    </rPh>
    <rPh sb="306" eb="307">
      <t>シ</t>
    </rPh>
    <rPh sb="315" eb="316">
      <t>ベツ</t>
    </rPh>
    <rPh sb="320" eb="322">
      <t>メイショウ</t>
    </rPh>
    <rPh sb="323" eb="324">
      <t>ホウ</t>
    </rPh>
    <rPh sb="325" eb="326">
      <t>シ</t>
    </rPh>
    <rPh sb="328" eb="330">
      <t>カンバン</t>
    </rPh>
    <rPh sb="332" eb="334">
      <t>ヨウシキ</t>
    </rPh>
    <rPh sb="335" eb="337">
      <t>ジュンビ</t>
    </rPh>
    <rPh sb="346" eb="348">
      <t>イガイ</t>
    </rPh>
    <rPh sb="349" eb="351">
      <t>テンプ</t>
    </rPh>
    <rPh sb="351" eb="353">
      <t>シリョウ</t>
    </rPh>
    <rPh sb="354" eb="355">
      <t>スベ</t>
    </rPh>
    <rPh sb="356" eb="358">
      <t>ヨウシキ</t>
    </rPh>
    <rPh sb="358" eb="360">
      <t>ジユウ</t>
    </rPh>
    <phoneticPr fontId="19"/>
  </si>
  <si>
    <t>指定書式4</t>
    <rPh sb="0" eb="4">
      <t>シテイショシキ</t>
    </rPh>
    <phoneticPr fontId="1"/>
  </si>
  <si>
    <t>指定書式5</t>
    <rPh sb="0" eb="4">
      <t>シテイショシキ</t>
    </rPh>
    <phoneticPr fontId="1"/>
  </si>
  <si>
    <t>指定書式6</t>
    <rPh sb="0" eb="4">
      <t>シテイショシキ</t>
    </rPh>
    <phoneticPr fontId="1"/>
  </si>
  <si>
    <t>①施工方法の分かる資料（使用する資機材リスト、手順フロー、工程表等）</t>
    <rPh sb="29" eb="32">
      <t>コウテイヒョウ</t>
    </rPh>
    <phoneticPr fontId="19"/>
  </si>
  <si>
    <t>指定書式7</t>
    <rPh sb="0" eb="4">
      <t>シテイショシキ</t>
    </rPh>
    <phoneticPr fontId="1"/>
  </si>
  <si>
    <t>指定書式8</t>
    <rPh sb="0" eb="4">
      <t>シテイショシキ</t>
    </rPh>
    <phoneticPr fontId="1"/>
  </si>
  <si>
    <t>指定書式9</t>
    <rPh sb="0" eb="4">
      <t>シテイショシキ</t>
    </rPh>
    <phoneticPr fontId="1"/>
  </si>
  <si>
    <t>指定書式10</t>
    <rPh sb="0" eb="4">
      <t>シテイショシキ</t>
    </rPh>
    <phoneticPr fontId="1"/>
  </si>
  <si>
    <t>ダクトパッキン類</t>
    <rPh sb="7" eb="8">
      <t>ルイ</t>
    </rPh>
    <phoneticPr fontId="1"/>
  </si>
  <si>
    <t>非石綿部での切断</t>
    <rPh sb="0" eb="1">
      <t>ヒ</t>
    </rPh>
    <rPh sb="1" eb="4">
      <t>セキメンブ</t>
    </rPh>
    <rPh sb="6" eb="8">
      <t>セツダン</t>
    </rPh>
    <phoneticPr fontId="19"/>
  </si>
  <si>
    <t>高圧水洗工法（集じん装置付を含む）</t>
    <rPh sb="0" eb="2">
      <t>コウアツ</t>
    </rPh>
    <rPh sb="2" eb="4">
      <t>スイセン</t>
    </rPh>
    <rPh sb="4" eb="6">
      <t>コウホウ</t>
    </rPh>
    <rPh sb="14" eb="15">
      <t>フク</t>
    </rPh>
    <phoneticPr fontId="19"/>
  </si>
  <si>
    <t>乾式</t>
    <rPh sb="0" eb="2">
      <t>カンシキ</t>
    </rPh>
    <phoneticPr fontId="1"/>
  </si>
  <si>
    <t>湿式</t>
    <rPh sb="0" eb="2">
      <t>シッシキ</t>
    </rPh>
    <phoneticPr fontId="1"/>
  </si>
  <si>
    <r>
      <t>（２）石綿含有成形板等を含まない建築物の解体工事</t>
    </r>
    <r>
      <rPr>
        <sz val="8"/>
        <color theme="1"/>
        <rFont val="ＭＳ 明朝"/>
        <family val="1"/>
        <charset val="128"/>
      </rPr>
      <t>（解体する部分の床面積合計が1,000㎡以上）</t>
    </r>
    <rPh sb="3" eb="5">
      <t>イシワタ</t>
    </rPh>
    <rPh sb="5" eb="7">
      <t>ガンユウ</t>
    </rPh>
    <rPh sb="7" eb="9">
      <t>セイケイ</t>
    </rPh>
    <rPh sb="9" eb="10">
      <t>バン</t>
    </rPh>
    <rPh sb="10" eb="11">
      <t>トウ</t>
    </rPh>
    <rPh sb="12" eb="13">
      <t>フク</t>
    </rPh>
    <rPh sb="16" eb="19">
      <t>ケンチクブツ</t>
    </rPh>
    <rPh sb="20" eb="22">
      <t>カイタイ</t>
    </rPh>
    <rPh sb="22" eb="24">
      <t>コウジ</t>
    </rPh>
    <rPh sb="25" eb="27">
      <t>カイタイ</t>
    </rPh>
    <rPh sb="29" eb="31">
      <t>ブブン</t>
    </rPh>
    <rPh sb="32" eb="35">
      <t>ユカメンセキ</t>
    </rPh>
    <rPh sb="35" eb="37">
      <t>ゴウケイ</t>
    </rPh>
    <rPh sb="44" eb="46">
      <t>イジョウ</t>
    </rPh>
    <phoneticPr fontId="19"/>
  </si>
  <si>
    <t>様式第１号（第10条関係）</t>
    <rPh sb="0" eb="2">
      <t>ヨウシキ</t>
    </rPh>
    <rPh sb="2" eb="3">
      <t>ダイ</t>
    </rPh>
    <rPh sb="4" eb="5">
      <t>ゴウ</t>
    </rPh>
    <rPh sb="6" eb="7">
      <t>ダイ</t>
    </rPh>
    <rPh sb="9" eb="10">
      <t>ジョウ</t>
    </rPh>
    <rPh sb="10" eb="12">
      <t>カンケイ</t>
    </rPh>
    <phoneticPr fontId="19"/>
  </si>
  <si>
    <t>添付</t>
    <rPh sb="0" eb="2">
      <t>テンプ</t>
    </rPh>
    <phoneticPr fontId="1"/>
  </si>
  <si>
    <t>【添付資料について】</t>
    <rPh sb="1" eb="3">
      <t>テンプ</t>
    </rPh>
    <rPh sb="3" eb="5">
      <t>シリョウ</t>
    </rPh>
    <phoneticPr fontId="1"/>
  </si>
  <si>
    <t>※③　施工計画書に必要な書類は各種届出要領（HPに掲載しているもの）をご確認ください</t>
    <rPh sb="3" eb="8">
      <t>セコウケイカクショ</t>
    </rPh>
    <rPh sb="9" eb="11">
      <t>ヒツヨウ</t>
    </rPh>
    <rPh sb="12" eb="14">
      <t>ショルイ</t>
    </rPh>
    <rPh sb="15" eb="17">
      <t>カクシュ</t>
    </rPh>
    <rPh sb="17" eb="19">
      <t>トドケデ</t>
    </rPh>
    <rPh sb="19" eb="21">
      <t>ヨウリョウ</t>
    </rPh>
    <rPh sb="25" eb="27">
      <t>ケイサイ</t>
    </rPh>
    <rPh sb="36" eb="38">
      <t>カクニン</t>
    </rPh>
    <phoneticPr fontId="1"/>
  </si>
  <si>
    <t>【その他備考】</t>
    <rPh sb="3" eb="4">
      <t>タ</t>
    </rPh>
    <rPh sb="4" eb="6">
      <t>ビコウ</t>
    </rPh>
    <phoneticPr fontId="1"/>
  </si>
  <si>
    <t>電　話</t>
    <rPh sb="0" eb="1">
      <t>デン</t>
    </rPh>
    <rPh sb="2" eb="3">
      <t>ハナシ</t>
    </rPh>
    <phoneticPr fontId="1"/>
  </si>
  <si>
    <t>（７）
特定建設作業の開始及び
終了の時刻</t>
    <phoneticPr fontId="1"/>
  </si>
  <si>
    <r>
      <t>　建築物の解体工事を行いますか
　</t>
    </r>
    <r>
      <rPr>
        <b/>
        <u/>
        <sz val="10"/>
        <color rgb="FFFF0000"/>
        <rFont val="游ゴシック"/>
        <family val="3"/>
        <charset val="128"/>
        <scheme val="minor"/>
      </rPr>
      <t>注：改修工事の場合、質問3・４・５は回答しないでください</t>
    </r>
    <rPh sb="1" eb="4">
      <t>ケンチクブツ</t>
    </rPh>
    <rPh sb="5" eb="9">
      <t>カイタイコウジ</t>
    </rPh>
    <rPh sb="10" eb="11">
      <t>オコナ</t>
    </rPh>
    <phoneticPr fontId="1"/>
  </si>
  <si>
    <r>
      <rPr>
        <b/>
        <sz val="10"/>
        <color rgb="FFFF0000"/>
        <rFont val="游ゴシック"/>
        <family val="3"/>
        <charset val="128"/>
        <scheme val="minor"/>
      </rPr>
      <t>　</t>
    </r>
    <r>
      <rPr>
        <b/>
        <u/>
        <sz val="10"/>
        <color rgb="FFFF0000"/>
        <rFont val="游ゴシック"/>
        <family val="3"/>
        <charset val="128"/>
        <scheme val="minor"/>
      </rPr>
      <t>注：質問６で「いいえ」と回答した場合は回答しないでください</t>
    </r>
    <r>
      <rPr>
        <b/>
        <sz val="10"/>
        <color theme="1"/>
        <rFont val="游ゴシック"/>
        <family val="3"/>
        <charset val="128"/>
        <scheme val="minor"/>
      </rPr>
      <t xml:space="preserve">
　質問6</t>
    </r>
    <r>
      <rPr>
        <sz val="10"/>
        <color theme="1"/>
        <rFont val="游ゴシック"/>
        <family val="2"/>
        <charset val="128"/>
        <scheme val="minor"/>
      </rPr>
      <t>の</t>
    </r>
    <r>
      <rPr>
        <sz val="10"/>
        <color theme="1"/>
        <rFont val="游ゴシック"/>
        <family val="3"/>
        <charset val="128"/>
        <scheme val="minor"/>
      </rPr>
      <t>工事</t>
    </r>
    <r>
      <rPr>
        <sz val="10"/>
        <color theme="1"/>
        <rFont val="游ゴシック"/>
        <family val="2"/>
        <charset val="128"/>
        <scheme val="minor"/>
      </rPr>
      <t>を行う場合、届出書の提出者は発注者の代理人ですか</t>
    </r>
    <rPh sb="1" eb="2">
      <t>チュウ</t>
    </rPh>
    <rPh sb="32" eb="34">
      <t>シツモン</t>
    </rPh>
    <rPh sb="36" eb="38">
      <t>コウジ</t>
    </rPh>
    <rPh sb="39" eb="40">
      <t>オコナ</t>
    </rPh>
    <rPh sb="41" eb="43">
      <t>バアイ</t>
    </rPh>
    <rPh sb="44" eb="45">
      <t>トド</t>
    </rPh>
    <rPh sb="45" eb="46">
      <t>デ</t>
    </rPh>
    <rPh sb="46" eb="47">
      <t>ショ</t>
    </rPh>
    <rPh sb="48" eb="50">
      <t>テイシュツ</t>
    </rPh>
    <rPh sb="50" eb="51">
      <t>シャ</t>
    </rPh>
    <rPh sb="52" eb="55">
      <t>ハッチュウシャ</t>
    </rPh>
    <rPh sb="56" eb="58">
      <t>ダイリ</t>
    </rPh>
    <rPh sb="58" eb="59">
      <t>ニン</t>
    </rPh>
    <phoneticPr fontId="1"/>
  </si>
  <si>
    <t>別紙作業計画書のとおり</t>
    <phoneticPr fontId="1"/>
  </si>
  <si>
    <t>防音養生シート四面囲い</t>
    <phoneticPr fontId="19"/>
  </si>
  <si>
    <t>作業中は敷地外に流出しないように適度な散水を行い粉じんの飛散防止に努める</t>
    <phoneticPr fontId="19"/>
  </si>
  <si>
    <t>排水なし</t>
    <rPh sb="0" eb="2">
      <t>ハイスイ</t>
    </rPh>
    <phoneticPr fontId="19"/>
  </si>
  <si>
    <t>破片等を丁寧に回収し適切に廃棄する。</t>
    <phoneticPr fontId="19"/>
  </si>
  <si>
    <t>・石綿含有材料は十分湿潤化したうえ飛散防止に努める。
・石綿を含む部分は手ばらしにより解体する。
・分別袋詰め後搬出を行う。</t>
    <phoneticPr fontId="19"/>
  </si>
  <si>
    <t>※③　使用資機材のカタログ添付は不要です</t>
    <rPh sb="3" eb="8">
      <t>シヨウシキザイ</t>
    </rPh>
    <rPh sb="13" eb="15">
      <t>テンプ</t>
    </rPh>
    <rPh sb="16" eb="18">
      <t>フヨウ</t>
    </rPh>
    <phoneticPr fontId="1"/>
  </si>
  <si>
    <t>※２ 具体的な施工箇所が未定の場合は、想定数量や最大量を記載すること</t>
    <rPh sb="3" eb="6">
      <t>グタイテキ</t>
    </rPh>
    <rPh sb="7" eb="9">
      <t>セコウ</t>
    </rPh>
    <rPh sb="9" eb="11">
      <t>カショ</t>
    </rPh>
    <rPh sb="12" eb="14">
      <t>ミテイ</t>
    </rPh>
    <rPh sb="15" eb="17">
      <t>バアイ</t>
    </rPh>
    <rPh sb="19" eb="23">
      <t>ソウテイスウリョウ</t>
    </rPh>
    <rPh sb="24" eb="26">
      <t>サイダイ</t>
    </rPh>
    <rPh sb="26" eb="27">
      <t>リョウ</t>
    </rPh>
    <rPh sb="28" eb="30">
      <t>キサイ</t>
    </rPh>
    <phoneticPr fontId="19"/>
  </si>
  <si>
    <t>【添付資料】※使用資機材のカタログ添付は不要</t>
    <rPh sb="1" eb="3">
      <t>テンプ</t>
    </rPh>
    <rPh sb="3" eb="5">
      <t>シリョウ</t>
    </rPh>
    <rPh sb="7" eb="12">
      <t>シヨウシキザイ</t>
    </rPh>
    <rPh sb="17" eb="19">
      <t>テンプ</t>
    </rPh>
    <rPh sb="20" eb="22">
      <t>フヨウ</t>
    </rPh>
    <phoneticPr fontId="19"/>
  </si>
  <si>
    <t>⑤お知らせ看板（白下地）</t>
    <rPh sb="2" eb="3">
      <t>シ</t>
    </rPh>
    <rPh sb="5" eb="7">
      <t>カンバン</t>
    </rPh>
    <rPh sb="8" eb="9">
      <t>シロ</t>
    </rPh>
    <rPh sb="9" eb="11">
      <t>シタジ</t>
    </rPh>
    <phoneticPr fontId="19"/>
  </si>
  <si>
    <r>
      <rPr>
        <b/>
        <sz val="10"/>
        <color theme="1"/>
        <rFont val="游ゴシック"/>
        <family val="3"/>
        <charset val="128"/>
        <scheme val="minor"/>
      </rPr>
      <t>　質問2</t>
    </r>
    <r>
      <rPr>
        <sz val="10"/>
        <color theme="1"/>
        <rFont val="游ゴシック"/>
        <family val="2"/>
        <charset val="128"/>
        <scheme val="minor"/>
      </rPr>
      <t>の</t>
    </r>
    <r>
      <rPr>
        <b/>
        <sz val="10"/>
        <color theme="1"/>
        <rFont val="游ゴシック"/>
        <family val="3"/>
        <charset val="128"/>
        <scheme val="minor"/>
      </rPr>
      <t>解体工事</t>
    </r>
    <r>
      <rPr>
        <sz val="10"/>
        <color theme="1"/>
        <rFont val="游ゴシック"/>
        <family val="2"/>
        <charset val="128"/>
        <scheme val="minor"/>
      </rPr>
      <t>で建築物の延べ床面積は</t>
    </r>
    <r>
      <rPr>
        <b/>
        <sz val="10"/>
        <color theme="1"/>
        <rFont val="游ゴシック"/>
        <family val="3"/>
        <charset val="128"/>
        <scheme val="minor"/>
      </rPr>
      <t>80㎡以上1,000㎡未満</t>
    </r>
    <r>
      <rPr>
        <sz val="10"/>
        <color theme="1"/>
        <rFont val="游ゴシック"/>
        <family val="2"/>
        <charset val="128"/>
        <scheme val="minor"/>
      </rPr>
      <t>ですか</t>
    </r>
    <rPh sb="1" eb="3">
      <t>シツモン</t>
    </rPh>
    <rPh sb="5" eb="7">
      <t>カイタイ</t>
    </rPh>
    <rPh sb="7" eb="9">
      <t>コウジ</t>
    </rPh>
    <rPh sb="10" eb="13">
      <t>ケンチクブツ</t>
    </rPh>
    <rPh sb="14" eb="15">
      <t>ノ</t>
    </rPh>
    <rPh sb="16" eb="17">
      <t>ユカ</t>
    </rPh>
    <rPh sb="17" eb="19">
      <t>メンセキ</t>
    </rPh>
    <rPh sb="23" eb="25">
      <t>イジョウ</t>
    </rPh>
    <rPh sb="31" eb="33">
      <t>ミマン</t>
    </rPh>
    <phoneticPr fontId="1"/>
  </si>
  <si>
    <r>
      <rPr>
        <b/>
        <sz val="10"/>
        <color theme="1"/>
        <rFont val="游ゴシック"/>
        <family val="3"/>
        <charset val="128"/>
        <scheme val="minor"/>
      </rPr>
      <t>　質問2</t>
    </r>
    <r>
      <rPr>
        <sz val="10"/>
        <color theme="1"/>
        <rFont val="游ゴシック"/>
        <family val="2"/>
        <charset val="128"/>
        <scheme val="minor"/>
      </rPr>
      <t>の</t>
    </r>
    <r>
      <rPr>
        <b/>
        <sz val="10"/>
        <color theme="1"/>
        <rFont val="游ゴシック"/>
        <family val="3"/>
        <charset val="128"/>
        <scheme val="minor"/>
      </rPr>
      <t>解体工事</t>
    </r>
    <r>
      <rPr>
        <sz val="10"/>
        <color theme="1"/>
        <rFont val="游ゴシック"/>
        <family val="2"/>
        <charset val="128"/>
        <scheme val="minor"/>
      </rPr>
      <t>で建築物の延べ床面積は</t>
    </r>
    <r>
      <rPr>
        <b/>
        <sz val="10"/>
        <color theme="1"/>
        <rFont val="游ゴシック"/>
        <family val="3"/>
        <charset val="128"/>
        <scheme val="minor"/>
      </rPr>
      <t>1,000㎡以上</t>
    </r>
    <r>
      <rPr>
        <sz val="10"/>
        <color theme="1"/>
        <rFont val="游ゴシック"/>
        <family val="2"/>
        <charset val="128"/>
        <scheme val="minor"/>
      </rPr>
      <t>ですか</t>
    </r>
    <rPh sb="1" eb="3">
      <t>シツモン</t>
    </rPh>
    <rPh sb="5" eb="7">
      <t>カイタイ</t>
    </rPh>
    <rPh sb="7" eb="9">
      <t>コウジ</t>
    </rPh>
    <rPh sb="10" eb="13">
      <t>ケンチクブツ</t>
    </rPh>
    <rPh sb="14" eb="15">
      <t>ノ</t>
    </rPh>
    <rPh sb="16" eb="17">
      <t>ユカ</t>
    </rPh>
    <rPh sb="17" eb="19">
      <t>メンセキ</t>
    </rPh>
    <rPh sb="26" eb="28">
      <t>イジョウ</t>
    </rPh>
    <phoneticPr fontId="1"/>
  </si>
  <si>
    <t>かき落とし（グローブバック等）</t>
    <rPh sb="2" eb="3">
      <t>オ</t>
    </rPh>
    <rPh sb="13" eb="14">
      <t>トウ</t>
    </rPh>
    <phoneticPr fontId="1"/>
  </si>
  <si>
    <t>■添付書類は極力両面印刷にして提出してください</t>
    <rPh sb="1" eb="3">
      <t>テンプ</t>
    </rPh>
    <rPh sb="3" eb="5">
      <t>ショルイ</t>
    </rPh>
    <rPh sb="6" eb="8">
      <t>キョクリョク</t>
    </rPh>
    <rPh sb="8" eb="10">
      <t>リョウメン</t>
    </rPh>
    <rPh sb="10" eb="12">
      <t>インサツ</t>
    </rPh>
    <rPh sb="15" eb="17">
      <t>テイシュツ</t>
    </rPh>
    <phoneticPr fontId="1"/>
  </si>
  <si>
    <t>■必要書類の提出漏れを防ぐため、適宜、チェック欄を活用してください</t>
    <rPh sb="11" eb="12">
      <t>フセ</t>
    </rPh>
    <rPh sb="25" eb="27">
      <t>カツヨウ</t>
    </rPh>
    <phoneticPr fontId="1"/>
  </si>
  <si>
    <r>
      <t>※①　資格証の写しを一度提出した場合で次回以降同じ調査者による事前調査であれば添付不要です
　　　</t>
    </r>
    <r>
      <rPr>
        <b/>
        <i/>
        <u/>
        <sz val="11"/>
        <color theme="1"/>
        <rFont val="游ゴシック"/>
        <family val="3"/>
        <charset val="128"/>
        <scheme val="minor"/>
      </rPr>
      <t>ただし、異なる調査者が実施した場合はその方のものを提出してください</t>
    </r>
    <rPh sb="3" eb="5">
      <t>シカク</t>
    </rPh>
    <rPh sb="5" eb="6">
      <t>ショウ</t>
    </rPh>
    <rPh sb="7" eb="8">
      <t>ウツ</t>
    </rPh>
    <rPh sb="10" eb="12">
      <t>イチド</t>
    </rPh>
    <rPh sb="12" eb="14">
      <t>テイシュツ</t>
    </rPh>
    <rPh sb="16" eb="18">
      <t>バアイ</t>
    </rPh>
    <rPh sb="19" eb="21">
      <t>ジカイ</t>
    </rPh>
    <rPh sb="21" eb="23">
      <t>イコウ</t>
    </rPh>
    <rPh sb="23" eb="24">
      <t>オナ</t>
    </rPh>
    <rPh sb="25" eb="28">
      <t>チョウサシャ</t>
    </rPh>
    <rPh sb="31" eb="35">
      <t>ジゼンチョウサ</t>
    </rPh>
    <rPh sb="39" eb="41">
      <t>テンプ</t>
    </rPh>
    <rPh sb="41" eb="43">
      <t>フヨウ</t>
    </rPh>
    <rPh sb="56" eb="58">
      <t>チョウサ</t>
    </rPh>
    <rPh sb="60" eb="62">
      <t>ジッシ</t>
    </rPh>
    <rPh sb="64" eb="66">
      <t>バアイ</t>
    </rPh>
    <rPh sb="69" eb="70">
      <t>カタ</t>
    </rPh>
    <rPh sb="74" eb="76">
      <t>テイシュツ</t>
    </rPh>
    <phoneticPr fontId="1"/>
  </si>
  <si>
    <t>確認</t>
    <rPh sb="0" eb="2">
      <t>カクニン</t>
    </rPh>
    <phoneticPr fontId="1"/>
  </si>
  <si>
    <t>提出期限</t>
    <rPh sb="0" eb="4">
      <t>テイシュツキゲン</t>
    </rPh>
    <phoneticPr fontId="1"/>
  </si>
  <si>
    <r>
      <rPr>
        <b/>
        <sz val="11"/>
        <color theme="1"/>
        <rFont val="游ゴシック"/>
        <family val="3"/>
        <charset val="128"/>
        <scheme val="minor"/>
      </rPr>
      <t>★以下の書類を提出してください</t>
    </r>
    <r>
      <rPr>
        <sz val="11"/>
        <color theme="1"/>
        <rFont val="游ゴシック"/>
        <family val="2"/>
        <charset val="128"/>
        <scheme val="minor"/>
      </rPr>
      <t xml:space="preserve">
　※ただし、質問回答後</t>
    </r>
    <r>
      <rPr>
        <b/>
        <u/>
        <sz val="11"/>
        <color theme="1"/>
        <rFont val="游ゴシック"/>
        <family val="3"/>
        <charset val="128"/>
        <scheme val="minor"/>
      </rPr>
      <t>No1～4の全てが非表示の場合</t>
    </r>
    <r>
      <rPr>
        <u/>
        <sz val="11"/>
        <color theme="1"/>
        <rFont val="游ゴシック"/>
        <family val="3"/>
        <charset val="128"/>
        <scheme val="minor"/>
      </rPr>
      <t>、</t>
    </r>
    <r>
      <rPr>
        <b/>
        <u/>
        <sz val="11"/>
        <color theme="1"/>
        <rFont val="游ゴシック"/>
        <family val="3"/>
        <charset val="128"/>
        <scheme val="minor"/>
      </rPr>
      <t>表示されている添付書類の提出は不要</t>
    </r>
    <r>
      <rPr>
        <sz val="11"/>
        <color theme="1"/>
        <rFont val="游ゴシック"/>
        <family val="2"/>
        <charset val="128"/>
        <scheme val="minor"/>
      </rPr>
      <t>です</t>
    </r>
    <rPh sb="1" eb="3">
      <t>イカ</t>
    </rPh>
    <rPh sb="4" eb="6">
      <t>ショルイ</t>
    </rPh>
    <rPh sb="7" eb="9">
      <t>テイシュツ</t>
    </rPh>
    <rPh sb="22" eb="27">
      <t>シツモンカイトウゴ</t>
    </rPh>
    <rPh sb="33" eb="34">
      <t>スベ</t>
    </rPh>
    <rPh sb="36" eb="39">
      <t>ヒヒョウジ</t>
    </rPh>
    <rPh sb="40" eb="42">
      <t>バアイ</t>
    </rPh>
    <rPh sb="43" eb="45">
      <t>ヒョウジ</t>
    </rPh>
    <rPh sb="50" eb="52">
      <t>テンプ</t>
    </rPh>
    <rPh sb="52" eb="54">
      <t>ショルイ</t>
    </rPh>
    <rPh sb="55" eb="57">
      <t>テイシュツ</t>
    </rPh>
    <rPh sb="58" eb="60">
      <t>フヨウ</t>
    </rPh>
    <phoneticPr fontId="1"/>
  </si>
  <si>
    <r>
      <rPr>
        <b/>
        <sz val="10"/>
        <color theme="1"/>
        <rFont val="游ゴシック"/>
        <family val="3"/>
        <charset val="128"/>
        <scheme val="minor"/>
      </rPr>
      <t>　</t>
    </r>
    <r>
      <rPr>
        <b/>
        <u/>
        <sz val="10"/>
        <color rgb="FFFF0000"/>
        <rFont val="游ゴシック"/>
        <family val="3"/>
        <charset val="128"/>
        <scheme val="minor"/>
      </rPr>
      <t xml:space="preserve">注：質問1・2・6のすべてで「はい」と回答した場合、質問９で「いいえ」と回答した場合は、
</t>
    </r>
    <r>
      <rPr>
        <b/>
        <sz val="10"/>
        <color rgb="FFFF0000"/>
        <rFont val="游ゴシック"/>
        <family val="3"/>
        <charset val="128"/>
        <scheme val="minor"/>
      </rPr>
      <t>　</t>
    </r>
    <r>
      <rPr>
        <b/>
        <u/>
        <sz val="10"/>
        <color rgb="FFFF0000"/>
        <rFont val="游ゴシック"/>
        <family val="3"/>
        <charset val="128"/>
        <scheme val="minor"/>
      </rPr>
      <t>質問10は回答しないでください</t>
    </r>
    <r>
      <rPr>
        <b/>
        <sz val="10"/>
        <color theme="1"/>
        <rFont val="游ゴシック"/>
        <family val="3"/>
        <charset val="128"/>
        <scheme val="minor"/>
      </rPr>
      <t>　
　質問9</t>
    </r>
    <r>
      <rPr>
        <sz val="10"/>
        <color theme="1"/>
        <rFont val="游ゴシック"/>
        <family val="2"/>
        <charset val="128"/>
        <scheme val="minor"/>
      </rPr>
      <t>の工事は</t>
    </r>
    <r>
      <rPr>
        <b/>
        <sz val="10"/>
        <color theme="1"/>
        <rFont val="游ゴシック"/>
        <family val="3"/>
        <charset val="128"/>
        <scheme val="minor"/>
      </rPr>
      <t>請負金額1,000万円以上の改修工事</t>
    </r>
    <r>
      <rPr>
        <sz val="10"/>
        <color theme="1"/>
        <rFont val="游ゴシック"/>
        <family val="2"/>
        <charset val="128"/>
        <scheme val="minor"/>
      </rPr>
      <t>で</t>
    </r>
    <r>
      <rPr>
        <b/>
        <sz val="10"/>
        <color theme="1"/>
        <rFont val="游ゴシック"/>
        <family val="3"/>
        <charset val="128"/>
        <scheme val="minor"/>
      </rPr>
      <t>下記➊～➏に該当する工法で作業</t>
    </r>
    <r>
      <rPr>
        <sz val="10"/>
        <color theme="1"/>
        <rFont val="游ゴシック"/>
        <family val="2"/>
        <charset val="128"/>
        <scheme val="minor"/>
      </rPr>
      <t>しますか。
　　　➊剥離剤を用いる工法　❷集じん機付ディスクグライダー工法（乾式・湿式）
　　　➌高圧水洗工法（集じん装置含む）➍ディスクグライダー工法（負圧あり）
　　　➎非石綿部での切断　➏グローブバック等併用によるかき落とし</t>
    </r>
    <rPh sb="1" eb="2">
      <t>チュウ</t>
    </rPh>
    <rPh sb="27" eb="29">
      <t>シツモン</t>
    </rPh>
    <rPh sb="37" eb="39">
      <t>カイトウ</t>
    </rPh>
    <rPh sb="41" eb="43">
      <t>バアイ</t>
    </rPh>
    <rPh sb="47" eb="49">
      <t>シツモン</t>
    </rPh>
    <rPh sb="65" eb="67">
      <t>シツモン</t>
    </rPh>
    <rPh sb="69" eb="71">
      <t>コウジ</t>
    </rPh>
    <rPh sb="72" eb="74">
      <t>ウケオイ</t>
    </rPh>
    <rPh sb="74" eb="76">
      <t>キンガク</t>
    </rPh>
    <rPh sb="81" eb="85">
      <t>マンエンイジョウ</t>
    </rPh>
    <rPh sb="86" eb="88">
      <t>カイシュウ</t>
    </rPh>
    <rPh sb="88" eb="90">
      <t>コウジ</t>
    </rPh>
    <rPh sb="91" eb="93">
      <t>カキ</t>
    </rPh>
    <rPh sb="97" eb="99">
      <t>ガイトウ</t>
    </rPh>
    <rPh sb="101" eb="103">
      <t>コウホウ</t>
    </rPh>
    <rPh sb="104" eb="106">
      <t>サギョウ</t>
    </rPh>
    <rPh sb="116" eb="119">
      <t>ハクリザイ</t>
    </rPh>
    <rPh sb="120" eb="121">
      <t>モチ</t>
    </rPh>
    <rPh sb="123" eb="125">
      <t>コウホウ</t>
    </rPh>
    <rPh sb="127" eb="128">
      <t>シュウ</t>
    </rPh>
    <rPh sb="130" eb="131">
      <t>キ</t>
    </rPh>
    <rPh sb="131" eb="132">
      <t>ツキ</t>
    </rPh>
    <rPh sb="141" eb="143">
      <t>コウホウ</t>
    </rPh>
    <rPh sb="144" eb="146">
      <t>カンシキ</t>
    </rPh>
    <rPh sb="147" eb="149">
      <t>シッシキ</t>
    </rPh>
    <rPh sb="155" eb="157">
      <t>コウアツ</t>
    </rPh>
    <rPh sb="157" eb="159">
      <t>スイセン</t>
    </rPh>
    <rPh sb="159" eb="161">
      <t>コウホウ</t>
    </rPh>
    <rPh sb="162" eb="163">
      <t>シュウ</t>
    </rPh>
    <rPh sb="165" eb="167">
      <t>ソウチ</t>
    </rPh>
    <rPh sb="167" eb="168">
      <t>フク</t>
    </rPh>
    <rPh sb="180" eb="182">
      <t>コウホウ</t>
    </rPh>
    <rPh sb="183" eb="185">
      <t>フアツ</t>
    </rPh>
    <rPh sb="193" eb="194">
      <t>ヒ</t>
    </rPh>
    <rPh sb="194" eb="196">
      <t>セキメン</t>
    </rPh>
    <rPh sb="196" eb="197">
      <t>ブ</t>
    </rPh>
    <rPh sb="199" eb="201">
      <t>セツダン</t>
    </rPh>
    <rPh sb="210" eb="211">
      <t>トウ</t>
    </rPh>
    <rPh sb="211" eb="213">
      <t>ヘイヨウ</t>
    </rPh>
    <rPh sb="218" eb="219">
      <t>オ</t>
    </rPh>
    <phoneticPr fontId="1"/>
  </si>
  <si>
    <t>　石綿含有の【仕上塗材】・【下地調整材】・【ダクトパッキン】の除去を行いますか</t>
    <rPh sb="1" eb="3">
      <t>イシワタ</t>
    </rPh>
    <rPh sb="3" eb="5">
      <t>ガンユウ</t>
    </rPh>
    <rPh sb="7" eb="9">
      <t>シア</t>
    </rPh>
    <rPh sb="9" eb="11">
      <t>トザイ</t>
    </rPh>
    <rPh sb="14" eb="16">
      <t>シタジ</t>
    </rPh>
    <rPh sb="16" eb="18">
      <t>チョウセイ</t>
    </rPh>
    <rPh sb="18" eb="19">
      <t>ザイ</t>
    </rPh>
    <rPh sb="31" eb="33">
      <t>ジョキョ</t>
    </rPh>
    <rPh sb="34" eb="35">
      <t>オコナ</t>
    </rPh>
    <phoneticPr fontId="1"/>
  </si>
  <si>
    <r>
      <t>　配管エルボ等（レベル2）を</t>
    </r>
    <r>
      <rPr>
        <b/>
        <sz val="10"/>
        <color theme="1"/>
        <rFont val="游ゴシック"/>
        <family val="3"/>
        <charset val="128"/>
        <scheme val="minor"/>
      </rPr>
      <t>非石綿部で切断し撤去</t>
    </r>
    <r>
      <rPr>
        <sz val="10"/>
        <color theme="1"/>
        <rFont val="游ゴシック"/>
        <family val="2"/>
        <charset val="128"/>
        <scheme val="minor"/>
      </rPr>
      <t>を行いますか</t>
    </r>
    <phoneticPr fontId="1"/>
  </si>
  <si>
    <r>
      <rPr>
        <b/>
        <sz val="10"/>
        <color theme="1"/>
        <rFont val="游ゴシック"/>
        <family val="3"/>
        <charset val="128"/>
        <scheme val="minor"/>
      </rPr>
      <t>　質問3</t>
    </r>
    <r>
      <rPr>
        <sz val="10"/>
        <color theme="1"/>
        <rFont val="游ゴシック"/>
        <family val="2"/>
        <charset val="128"/>
        <scheme val="minor"/>
      </rPr>
      <t>の</t>
    </r>
    <r>
      <rPr>
        <b/>
        <sz val="10"/>
        <color theme="1"/>
        <rFont val="游ゴシック"/>
        <family val="3"/>
        <charset val="128"/>
        <scheme val="minor"/>
      </rPr>
      <t>解体工事</t>
    </r>
    <r>
      <rPr>
        <sz val="10"/>
        <color theme="1"/>
        <rFont val="游ゴシック"/>
        <family val="2"/>
        <charset val="128"/>
        <scheme val="minor"/>
      </rPr>
      <t>で</t>
    </r>
    <r>
      <rPr>
        <b/>
        <sz val="10"/>
        <color theme="1"/>
        <rFont val="游ゴシック"/>
        <family val="3"/>
        <charset val="128"/>
        <scheme val="minor"/>
      </rPr>
      <t>石綿含有建材（レベル3）の除去</t>
    </r>
    <r>
      <rPr>
        <sz val="10"/>
        <color theme="1"/>
        <rFont val="游ゴシック"/>
        <family val="2"/>
        <charset val="128"/>
        <scheme val="minor"/>
      </rPr>
      <t>を行いますか</t>
    </r>
    <rPh sb="1" eb="3">
      <t>シツモン</t>
    </rPh>
    <rPh sb="5" eb="7">
      <t>カイタイ</t>
    </rPh>
    <rPh sb="7" eb="9">
      <t>コウジ</t>
    </rPh>
    <rPh sb="10" eb="12">
      <t>イシワタ</t>
    </rPh>
    <rPh sb="12" eb="14">
      <t>ガンユウ</t>
    </rPh>
    <rPh sb="14" eb="16">
      <t>ケンザイ</t>
    </rPh>
    <rPh sb="23" eb="25">
      <t>ジョキョ</t>
    </rPh>
    <rPh sb="26" eb="27">
      <t>オコナ</t>
    </rPh>
    <phoneticPr fontId="1"/>
  </si>
  <si>
    <r>
      <rPr>
        <b/>
        <sz val="11"/>
        <color theme="1"/>
        <rFont val="游ゴシック"/>
        <family val="3"/>
        <charset val="128"/>
        <scheme val="minor"/>
      </rPr>
      <t>★次の１～10の質問に回答してください</t>
    </r>
    <r>
      <rPr>
        <sz val="11"/>
        <color theme="1"/>
        <rFont val="游ゴシック"/>
        <family val="2"/>
        <charset val="128"/>
        <scheme val="minor"/>
      </rPr>
      <t>　</t>
    </r>
    <r>
      <rPr>
        <b/>
        <sz val="11"/>
        <color rgb="FFFF0000"/>
        <rFont val="游ゴシック"/>
        <family val="3"/>
        <charset val="128"/>
        <scheme val="minor"/>
      </rPr>
      <t>※網掛部に「はい」か「いいえ」を記入又は選択してください。</t>
    </r>
    <rPh sb="1" eb="2">
      <t>ツギ</t>
    </rPh>
    <rPh sb="8" eb="10">
      <t>シツモン</t>
    </rPh>
    <rPh sb="11" eb="13">
      <t>カイトウ</t>
    </rPh>
    <rPh sb="38" eb="39">
      <t>マタ</t>
    </rPh>
    <rPh sb="40" eb="42">
      <t>センタク</t>
    </rPh>
    <phoneticPr fontId="1"/>
  </si>
  <si>
    <r>
      <t>※②　分析結果に関する</t>
    </r>
    <r>
      <rPr>
        <b/>
        <u/>
        <sz val="11"/>
        <color theme="1"/>
        <rFont val="游ゴシック"/>
        <family val="3"/>
        <charset val="128"/>
        <scheme val="minor"/>
      </rPr>
      <t>バックデータ（顕微鏡写真など）は不要</t>
    </r>
    <r>
      <rPr>
        <sz val="11"/>
        <color theme="1"/>
        <rFont val="游ゴシック"/>
        <family val="2"/>
        <charset val="128"/>
        <scheme val="minor"/>
      </rPr>
      <t>です（結果がわかるページのみの提出でも可）</t>
    </r>
    <rPh sb="3" eb="7">
      <t>ブンセキケッカ</t>
    </rPh>
    <rPh sb="8" eb="9">
      <t>カン</t>
    </rPh>
    <rPh sb="18" eb="21">
      <t>ケンビキョウ</t>
    </rPh>
    <rPh sb="21" eb="23">
      <t>シャシン</t>
    </rPh>
    <rPh sb="27" eb="29">
      <t>フヨウ</t>
    </rPh>
    <rPh sb="32" eb="34">
      <t>ケッカ</t>
    </rPh>
    <rPh sb="44" eb="46">
      <t>テイシュツ</t>
    </rPh>
    <rPh sb="48" eb="49">
      <t>カ</t>
    </rPh>
    <phoneticPr fontId="1"/>
  </si>
  <si>
    <t>④施工体制図（フロー図または箇条書きによるものとし、産業廃棄物の収集運搬・最終処分先まで
　明記すること）</t>
    <rPh sb="26" eb="30">
      <t>サンギョウハイキ</t>
    </rPh>
    <rPh sb="30" eb="31">
      <t>ブツ</t>
    </rPh>
    <rPh sb="32" eb="34">
      <t>シュウシュウ</t>
    </rPh>
    <rPh sb="34" eb="36">
      <t>ウンパン</t>
    </rPh>
    <rPh sb="37" eb="39">
      <t>サイシュウ</t>
    </rPh>
    <rPh sb="39" eb="41">
      <t>ショブン</t>
    </rPh>
    <rPh sb="41" eb="42">
      <t>サキ</t>
    </rPh>
    <rPh sb="46" eb="48">
      <t>メイキ</t>
    </rPh>
    <phoneticPr fontId="19"/>
  </si>
  <si>
    <r>
      <t>　</t>
    </r>
    <r>
      <rPr>
        <b/>
        <sz val="10"/>
        <color theme="1"/>
        <rFont val="游ゴシック"/>
        <family val="3"/>
        <charset val="128"/>
        <scheme val="minor"/>
      </rPr>
      <t>石綿含有建材（レベル1・2）の除去で隔離養生</t>
    </r>
    <r>
      <rPr>
        <sz val="10"/>
        <color theme="1"/>
        <rFont val="游ゴシック"/>
        <family val="2"/>
        <charset val="128"/>
        <scheme val="minor"/>
      </rPr>
      <t>を行いますか
　</t>
    </r>
    <r>
      <rPr>
        <u/>
        <sz val="10"/>
        <color theme="1"/>
        <rFont val="游ゴシック"/>
        <family val="3"/>
        <charset val="128"/>
        <scheme val="minor"/>
      </rPr>
      <t>※注 配管エルボなど非石綿部撤去以外の方法で除去する場合は特粉届の提出が必要です</t>
    </r>
    <rPh sb="32" eb="33">
      <t>チュウ</t>
    </rPh>
    <rPh sb="34" eb="36">
      <t>ハイカン</t>
    </rPh>
    <rPh sb="41" eb="42">
      <t>ヒ</t>
    </rPh>
    <rPh sb="42" eb="45">
      <t>セキメンブ</t>
    </rPh>
    <rPh sb="45" eb="47">
      <t>テッキョ</t>
    </rPh>
    <rPh sb="47" eb="49">
      <t>イガイ</t>
    </rPh>
    <rPh sb="50" eb="52">
      <t>ホウホウ</t>
    </rPh>
    <rPh sb="53" eb="55">
      <t>ジョキョ</t>
    </rPh>
    <rPh sb="57" eb="59">
      <t>バアイ</t>
    </rPh>
    <rPh sb="60" eb="62">
      <t>トクフン</t>
    </rPh>
    <rPh sb="62" eb="63">
      <t>トドケ</t>
    </rPh>
    <rPh sb="64" eb="66">
      <t>テイシュツ</t>
    </rPh>
    <rPh sb="67" eb="6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</si>
</sst>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m/d;@"/>
  </numFmts>
  <fonts count="5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6"/>
      <color theme="1"/>
      <name val="游ゴシック"/>
      <family val="3"/>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12"/>
      <color theme="1"/>
      <name val="ＭＳ 明朝"/>
      <family val="1"/>
      <charset val="128"/>
    </font>
    <font>
      <sz val="11"/>
      <name val="ＭＳ 明朝"/>
      <family val="1"/>
      <charset val="128"/>
    </font>
    <font>
      <sz val="10"/>
      <color theme="1"/>
      <name val="ＭＳ 明朝"/>
      <family val="1"/>
      <charset val="128"/>
    </font>
    <font>
      <sz val="11"/>
      <color theme="0"/>
      <name val="ＭＳ 明朝"/>
      <family val="1"/>
      <charset val="128"/>
    </font>
    <font>
      <sz val="9"/>
      <color theme="1"/>
      <name val="ＭＳ 明朝"/>
      <family val="1"/>
      <charset val="128"/>
    </font>
    <font>
      <b/>
      <sz val="11"/>
      <color theme="1"/>
      <name val="ＭＳ 明朝"/>
      <family val="1"/>
      <charset val="128"/>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vertAlign val="superscript"/>
      <sz val="11"/>
      <color theme="1"/>
      <name val="ＭＳ 明朝"/>
      <family val="1"/>
      <charset val="128"/>
    </font>
    <font>
      <sz val="8"/>
      <color theme="1"/>
      <name val="ＭＳ 明朝"/>
      <family val="1"/>
      <charset val="128"/>
    </font>
    <font>
      <sz val="12"/>
      <color theme="1" tint="0.499984740745262"/>
      <name val="ＭＳ 明朝"/>
      <family val="1"/>
      <charset val="128"/>
    </font>
    <font>
      <sz val="12"/>
      <name val="ＭＳ 明朝"/>
      <family val="1"/>
      <charset val="128"/>
    </font>
    <font>
      <u/>
      <sz val="12"/>
      <color theme="1"/>
      <name val="ＭＳ 明朝"/>
      <family val="1"/>
      <charset val="128"/>
    </font>
    <font>
      <sz val="11"/>
      <name val="游ゴシック"/>
      <family val="3"/>
      <charset val="128"/>
      <scheme val="minor"/>
    </font>
    <font>
      <sz val="10"/>
      <color theme="1"/>
      <name val="游ゴシック"/>
      <family val="2"/>
      <scheme val="minor"/>
    </font>
    <font>
      <sz val="7"/>
      <color theme="1"/>
      <name val="ＭＳ 明朝"/>
      <family val="1"/>
      <charset val="128"/>
    </font>
    <font>
      <b/>
      <sz val="10"/>
      <color rgb="FFFF0000"/>
      <name val="游ゴシック"/>
      <family val="3"/>
      <charset val="128"/>
      <scheme val="minor"/>
    </font>
    <font>
      <sz val="9"/>
      <color theme="1"/>
      <name val="HGPｺﾞｼｯｸE"/>
      <family val="3"/>
      <charset val="128"/>
    </font>
    <font>
      <sz val="11"/>
      <color rgb="FFFF0000"/>
      <name val="ＭＳ 明朝"/>
      <family val="1"/>
      <charset val="128"/>
    </font>
    <font>
      <sz val="16"/>
      <color theme="0"/>
      <name val="BIZ UDPゴシック"/>
      <family val="3"/>
      <charset val="128"/>
    </font>
    <font>
      <sz val="11"/>
      <color rgb="FFFFFF00"/>
      <name val="游ゴシック"/>
      <family val="2"/>
      <scheme val="minor"/>
    </font>
    <font>
      <b/>
      <sz val="16"/>
      <color rgb="FFFFFF00"/>
      <name val="游ゴシック"/>
      <family val="2"/>
      <scheme val="minor"/>
    </font>
    <font>
      <b/>
      <sz val="9"/>
      <color indexed="81"/>
      <name val="ＭＳ Ｐゴシック"/>
      <family val="3"/>
      <charset val="128"/>
    </font>
    <font>
      <b/>
      <sz val="11"/>
      <color rgb="FFFF0000"/>
      <name val="游ゴシック"/>
      <family val="3"/>
      <charset val="128"/>
      <scheme val="minor"/>
    </font>
    <font>
      <b/>
      <i/>
      <u/>
      <sz val="11"/>
      <color theme="1"/>
      <name val="游ゴシック"/>
      <family val="3"/>
      <charset val="128"/>
      <scheme val="minor"/>
    </font>
    <font>
      <b/>
      <u/>
      <sz val="11"/>
      <color theme="1"/>
      <name val="游ゴシック"/>
      <family val="3"/>
      <charset val="128"/>
      <scheme val="minor"/>
    </font>
    <font>
      <b/>
      <sz val="9"/>
      <color indexed="81"/>
      <name val="MS P ゴシック"/>
      <family val="3"/>
      <charset val="128"/>
    </font>
    <font>
      <b/>
      <u/>
      <sz val="10"/>
      <color rgb="FFFF0000"/>
      <name val="游ゴシック"/>
      <family val="3"/>
      <charset val="128"/>
      <scheme val="minor"/>
    </font>
    <font>
      <u/>
      <sz val="11"/>
      <color theme="1"/>
      <name val="游ゴシック"/>
      <family val="3"/>
      <charset val="128"/>
      <scheme val="minor"/>
    </font>
    <font>
      <u/>
      <sz val="10"/>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dotted">
        <color indexed="64"/>
      </bottom>
      <diagonal/>
    </border>
    <border>
      <left/>
      <right/>
      <top/>
      <bottom style="hair">
        <color indexed="64"/>
      </bottom>
      <diagonal/>
    </border>
    <border>
      <left/>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dotted">
        <color auto="1"/>
      </top>
      <bottom style="dotted">
        <color auto="1"/>
      </bottom>
      <diagonal/>
    </border>
    <border>
      <left style="hair">
        <color auto="1"/>
      </left>
      <right/>
      <top style="dotted">
        <color auto="1"/>
      </top>
      <bottom style="dotted">
        <color auto="1"/>
      </bottom>
      <diagonal/>
    </border>
    <border>
      <left style="thin">
        <color indexed="64"/>
      </left>
      <right style="thin">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thin">
        <color indexed="64"/>
      </top>
      <bottom/>
      <diagonal/>
    </border>
    <border diagonalDown="1">
      <left/>
      <right style="thin">
        <color indexed="64"/>
      </right>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17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6" fillId="0" borderId="0" xfId="0" applyFont="1">
      <alignment vertical="center"/>
    </xf>
    <xf numFmtId="0" fontId="0" fillId="0" borderId="0" xfId="0" applyAlignment="1">
      <alignment vertical="center" textRotation="255"/>
    </xf>
    <xf numFmtId="0" fontId="0" fillId="0" borderId="0" xfId="0" applyAlignment="1">
      <alignment vertical="top" wrapText="1"/>
    </xf>
    <xf numFmtId="0" fontId="5" fillId="0" borderId="0" xfId="0" applyFo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30" xfId="0" applyBorder="1">
      <alignment vertical="center"/>
    </xf>
    <xf numFmtId="0" fontId="0" fillId="0" borderId="1" xfId="0" applyBorder="1">
      <alignment vertical="center"/>
    </xf>
    <xf numFmtId="0" fontId="0" fillId="0" borderId="28" xfId="0" applyBorder="1" applyAlignment="1">
      <alignment horizontal="center" vertical="center"/>
    </xf>
    <xf numFmtId="0" fontId="0" fillId="0" borderId="28" xfId="0" applyBorder="1">
      <alignment vertical="center"/>
    </xf>
    <xf numFmtId="0" fontId="8" fillId="0" borderId="2" xfId="0" applyFont="1" applyBorder="1" applyAlignment="1">
      <alignment horizontal="center" vertical="center"/>
    </xf>
    <xf numFmtId="0" fontId="18" fillId="0" borderId="0" xfId="2" applyFont="1" applyAlignment="1">
      <alignment vertical="center"/>
    </xf>
    <xf numFmtId="0" fontId="18" fillId="0" borderId="39" xfId="2" applyFont="1" applyBorder="1" applyAlignment="1">
      <alignment vertical="center"/>
    </xf>
    <xf numFmtId="0" fontId="18" fillId="3" borderId="39" xfId="2" applyFont="1" applyFill="1" applyBorder="1" applyAlignment="1">
      <alignment vertical="center" shrinkToFit="1"/>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3" fillId="0" borderId="0" xfId="2" applyFont="1" applyAlignment="1">
      <alignment vertical="center" shrinkToFit="1"/>
    </xf>
    <xf numFmtId="0" fontId="22" fillId="0" borderId="0" xfId="2" applyFont="1" applyAlignment="1">
      <alignment vertical="center" shrinkToFit="1"/>
    </xf>
    <xf numFmtId="0" fontId="18" fillId="0" borderId="4" xfId="2" applyFont="1" applyBorder="1" applyAlignment="1">
      <alignment vertical="center"/>
    </xf>
    <xf numFmtId="0" fontId="24" fillId="0" borderId="0" xfId="2" applyFont="1" applyAlignment="1">
      <alignment vertical="center"/>
    </xf>
    <xf numFmtId="0" fontId="18" fillId="0" borderId="3" xfId="2" applyFont="1" applyBorder="1" applyAlignment="1">
      <alignment vertical="center"/>
    </xf>
    <xf numFmtId="0" fontId="23" fillId="0" borderId="43" xfId="2" applyFont="1" applyBorder="1" applyAlignment="1">
      <alignment horizontal="center" vertical="center"/>
    </xf>
    <xf numFmtId="0" fontId="23" fillId="0" borderId="47" xfId="2" applyFont="1" applyBorder="1" applyAlignment="1">
      <alignment vertical="center"/>
    </xf>
    <xf numFmtId="0" fontId="23" fillId="3" borderId="47" xfId="2" applyFont="1" applyFill="1" applyBorder="1" applyAlignment="1">
      <alignment horizontal="center" vertical="center" shrinkToFit="1"/>
    </xf>
    <xf numFmtId="0" fontId="23" fillId="0" borderId="48" xfId="2" applyFont="1" applyBorder="1" applyAlignment="1">
      <alignment vertical="center"/>
    </xf>
    <xf numFmtId="0" fontId="23" fillId="0" borderId="49" xfId="2" applyFont="1" applyBorder="1" applyAlignment="1">
      <alignment horizontal="center" vertical="center"/>
    </xf>
    <xf numFmtId="0" fontId="23" fillId="0" borderId="53" xfId="2" applyFont="1" applyBorder="1" applyAlignment="1">
      <alignment vertical="center"/>
    </xf>
    <xf numFmtId="0" fontId="23" fillId="3" borderId="53" xfId="2" applyFont="1" applyFill="1" applyBorder="1" applyAlignment="1">
      <alignment horizontal="center" vertical="center" shrinkToFit="1"/>
    </xf>
    <xf numFmtId="0" fontId="23" fillId="0" borderId="54" xfId="2" applyFont="1" applyBorder="1" applyAlignment="1">
      <alignment vertical="center"/>
    </xf>
    <xf numFmtId="0" fontId="23" fillId="0" borderId="0" xfId="2" applyFont="1"/>
    <xf numFmtId="0" fontId="18" fillId="0" borderId="0" xfId="2" applyFont="1" applyAlignment="1">
      <alignment horizontal="center" vertical="center"/>
    </xf>
    <xf numFmtId="0" fontId="18" fillId="0" borderId="0" xfId="2" applyFont="1" applyAlignment="1">
      <alignment horizontal="lef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3" xfId="2" applyFont="1" applyBorder="1" applyAlignment="1">
      <alignment horizontal="center" vertical="center" shrinkToFit="1"/>
    </xf>
    <xf numFmtId="0" fontId="18" fillId="0" borderId="3" xfId="2" applyFont="1" applyBorder="1" applyAlignment="1">
      <alignment vertical="center" shrinkToFit="1"/>
    </xf>
    <xf numFmtId="0" fontId="26" fillId="0" borderId="0" xfId="2" applyFont="1" applyAlignment="1">
      <alignment vertical="center"/>
    </xf>
    <xf numFmtId="0" fontId="17" fillId="0" borderId="0" xfId="2" applyAlignment="1">
      <alignment vertical="center"/>
    </xf>
    <xf numFmtId="0" fontId="17" fillId="4" borderId="14" xfId="2" applyFill="1" applyBorder="1" applyAlignment="1">
      <alignment vertical="center"/>
    </xf>
    <xf numFmtId="0" fontId="17" fillId="4" borderId="62" xfId="2" applyFill="1" applyBorder="1" applyAlignment="1">
      <alignment vertical="center"/>
    </xf>
    <xf numFmtId="0" fontId="17" fillId="4" borderId="63" xfId="2" applyFill="1" applyBorder="1" applyAlignment="1">
      <alignment vertical="center"/>
    </xf>
    <xf numFmtId="0" fontId="17" fillId="4" borderId="0" xfId="2" applyFill="1" applyAlignment="1">
      <alignment vertical="center"/>
    </xf>
    <xf numFmtId="0" fontId="17" fillId="4" borderId="16" xfId="2" applyFill="1" applyBorder="1" applyAlignment="1">
      <alignment vertical="center"/>
    </xf>
    <xf numFmtId="0" fontId="28" fillId="4" borderId="63" xfId="2" applyFont="1" applyFill="1" applyBorder="1" applyAlignment="1">
      <alignment vertical="center"/>
    </xf>
    <xf numFmtId="0" fontId="28" fillId="4" borderId="0" xfId="2" applyFont="1" applyFill="1" applyAlignment="1">
      <alignment vertical="center"/>
    </xf>
    <xf numFmtId="0" fontId="28" fillId="4" borderId="16" xfId="2" applyFont="1" applyFill="1" applyBorder="1" applyAlignment="1">
      <alignment vertical="center"/>
    </xf>
    <xf numFmtId="0" fontId="29" fillId="0" borderId="0" xfId="2" applyFont="1" applyAlignment="1">
      <alignment vertical="center"/>
    </xf>
    <xf numFmtId="0" fontId="29" fillId="4" borderId="0" xfId="2" applyFont="1" applyFill="1" applyAlignment="1">
      <alignment vertical="center"/>
    </xf>
    <xf numFmtId="0" fontId="28" fillId="4" borderId="3" xfId="2" applyFont="1" applyFill="1" applyBorder="1" applyAlignment="1">
      <alignment vertical="center"/>
    </xf>
    <xf numFmtId="0" fontId="28" fillId="4" borderId="3" xfId="2" applyFont="1" applyFill="1" applyBorder="1" applyAlignment="1">
      <alignment horizontal="center" vertical="center"/>
    </xf>
    <xf numFmtId="0" fontId="28" fillId="4" borderId="4" xfId="2" applyFont="1" applyFill="1" applyBorder="1" applyAlignment="1">
      <alignment vertical="center"/>
    </xf>
    <xf numFmtId="0" fontId="28" fillId="4" borderId="40" xfId="2" applyFont="1" applyFill="1" applyBorder="1" applyAlignment="1">
      <alignment vertical="center"/>
    </xf>
    <xf numFmtId="0" fontId="28" fillId="4" borderId="70" xfId="2" applyFont="1" applyFill="1" applyBorder="1" applyAlignment="1">
      <alignment vertical="center"/>
    </xf>
    <xf numFmtId="0" fontId="28" fillId="0" borderId="0" xfId="2" applyFont="1" applyAlignment="1">
      <alignment vertical="center"/>
    </xf>
    <xf numFmtId="0" fontId="17" fillId="4" borderId="18" xfId="2" applyFill="1" applyBorder="1" applyAlignment="1">
      <alignment vertical="center"/>
    </xf>
    <xf numFmtId="0" fontId="17" fillId="4" borderId="19" xfId="2" applyFill="1" applyBorder="1" applyAlignment="1">
      <alignment vertical="center"/>
    </xf>
    <xf numFmtId="0" fontId="28" fillId="0" borderId="3" xfId="2" applyFont="1" applyBorder="1" applyAlignment="1">
      <alignment vertical="center"/>
    </xf>
    <xf numFmtId="0" fontId="28" fillId="0" borderId="4" xfId="2" applyFont="1" applyBorder="1" applyAlignment="1">
      <alignment vertical="center"/>
    </xf>
    <xf numFmtId="0" fontId="28" fillId="0" borderId="2" xfId="2" applyFont="1" applyBorder="1" applyAlignment="1">
      <alignment vertical="center"/>
    </xf>
    <xf numFmtId="0" fontId="20" fillId="0" borderId="0" xfId="2" applyFont="1" applyAlignment="1">
      <alignment vertical="center"/>
    </xf>
    <xf numFmtId="0" fontId="18" fillId="0" borderId="2" xfId="2" applyFont="1" applyBorder="1" applyAlignment="1">
      <alignment vertical="center" shrinkToFit="1"/>
    </xf>
    <xf numFmtId="0" fontId="18" fillId="3" borderId="84" xfId="2" applyFont="1" applyFill="1" applyBorder="1" applyAlignment="1">
      <alignment horizontal="center" vertical="center"/>
    </xf>
    <xf numFmtId="0" fontId="18" fillId="3" borderId="44" xfId="2" applyFont="1" applyFill="1" applyBorder="1" applyAlignment="1">
      <alignment horizontal="center" vertical="center"/>
    </xf>
    <xf numFmtId="0" fontId="18" fillId="3" borderId="75" xfId="2" applyFont="1" applyFill="1" applyBorder="1" applyAlignment="1">
      <alignment horizontal="center" vertical="center"/>
    </xf>
    <xf numFmtId="0" fontId="18" fillId="3" borderId="76" xfId="2" applyFont="1" applyFill="1" applyBorder="1" applyAlignment="1">
      <alignment horizontal="center" vertical="center"/>
    </xf>
    <xf numFmtId="0" fontId="18" fillId="3" borderId="85" xfId="2" applyFont="1" applyFill="1" applyBorder="1" applyAlignment="1">
      <alignment horizontal="center" vertical="center"/>
    </xf>
    <xf numFmtId="0" fontId="18" fillId="0" borderId="23" xfId="2" applyFont="1" applyBorder="1" applyAlignment="1">
      <alignment vertical="center"/>
    </xf>
    <xf numFmtId="0" fontId="18" fillId="0" borderId="32" xfId="2" applyFont="1" applyBorder="1" applyAlignment="1">
      <alignment vertical="center"/>
    </xf>
    <xf numFmtId="0" fontId="18" fillId="0" borderId="78" xfId="2" applyFont="1" applyBorder="1" applyAlignment="1">
      <alignment vertical="center"/>
    </xf>
    <xf numFmtId="0" fontId="18" fillId="3" borderId="71" xfId="2" applyFont="1" applyFill="1" applyBorder="1" applyAlignment="1">
      <alignment horizontal="right" vertical="center" shrinkToFit="1"/>
    </xf>
    <xf numFmtId="0" fontId="18" fillId="0" borderId="0" xfId="2" applyFont="1"/>
    <xf numFmtId="0" fontId="32" fillId="0" borderId="23" xfId="2" applyFont="1" applyBorder="1" applyAlignment="1">
      <alignment horizontal="center"/>
    </xf>
    <xf numFmtId="0" fontId="21" fillId="0" borderId="0" xfId="2" applyFont="1" applyAlignment="1">
      <alignment horizontal="center" vertical="center" shrinkToFit="1"/>
    </xf>
    <xf numFmtId="0" fontId="21" fillId="0" borderId="71" xfId="2" applyFont="1" applyBorder="1" applyAlignment="1">
      <alignment horizontal="center" vertical="center"/>
    </xf>
    <xf numFmtId="0" fontId="21" fillId="0" borderId="0" xfId="2" applyFont="1"/>
    <xf numFmtId="0" fontId="17" fillId="0" borderId="0" xfId="2"/>
    <xf numFmtId="0" fontId="28" fillId="0" borderId="0" xfId="2" applyFont="1"/>
    <xf numFmtId="0" fontId="35" fillId="0" borderId="0" xfId="2" applyFont="1" applyAlignment="1">
      <alignment vertical="center"/>
    </xf>
    <xf numFmtId="0" fontId="29" fillId="0" borderId="0" xfId="2" applyFont="1"/>
    <xf numFmtId="0" fontId="3" fillId="0" borderId="0" xfId="2" applyFont="1"/>
    <xf numFmtId="0" fontId="29" fillId="0" borderId="87" xfId="2" applyFont="1" applyBorder="1" applyAlignment="1">
      <alignment vertical="center" shrinkToFit="1"/>
    </xf>
    <xf numFmtId="0" fontId="28" fillId="0" borderId="2" xfId="2" applyFont="1" applyBorder="1" applyAlignment="1">
      <alignment vertical="center" shrinkToFit="1"/>
    </xf>
    <xf numFmtId="0" fontId="28" fillId="0" borderId="3" xfId="2" applyFont="1" applyBorder="1" applyAlignment="1">
      <alignment vertical="center" shrinkToFit="1"/>
    </xf>
    <xf numFmtId="0" fontId="28" fillId="0" borderId="4" xfId="2" applyFont="1" applyBorder="1" applyAlignment="1">
      <alignment vertical="center" shrinkToFit="1"/>
    </xf>
    <xf numFmtId="0" fontId="28" fillId="0" borderId="78" xfId="2" applyFont="1" applyBorder="1" applyAlignment="1">
      <alignment vertical="center" shrinkToFit="1"/>
    </xf>
    <xf numFmtId="0" fontId="28" fillId="3" borderId="3" xfId="2" applyFont="1" applyFill="1" applyBorder="1" applyAlignment="1">
      <alignment vertical="center" shrinkToFit="1"/>
    </xf>
    <xf numFmtId="0" fontId="17" fillId="3" borderId="47" xfId="2" applyFill="1" applyBorder="1" applyAlignment="1">
      <alignment vertical="center" shrinkToFit="1"/>
    </xf>
    <xf numFmtId="0" fontId="17" fillId="0" borderId="47" xfId="2" applyBorder="1" applyAlignment="1">
      <alignment vertical="center" shrinkToFit="1"/>
    </xf>
    <xf numFmtId="0" fontId="17" fillId="0" borderId="48" xfId="2" applyBorder="1" applyAlignment="1">
      <alignment vertical="center" shrinkToFit="1"/>
    </xf>
    <xf numFmtId="0" fontId="17" fillId="3" borderId="23" xfId="2" applyFill="1" applyBorder="1" applyAlignment="1">
      <alignment vertical="center" shrinkToFit="1"/>
    </xf>
    <xf numFmtId="0" fontId="17" fillId="0" borderId="23" xfId="2" applyBorder="1" applyAlignment="1">
      <alignment vertical="center" shrinkToFit="1"/>
    </xf>
    <xf numFmtId="0" fontId="17" fillId="0" borderId="32" xfId="2" applyBorder="1" applyAlignment="1">
      <alignment vertical="center" shrinkToFit="1"/>
    </xf>
    <xf numFmtId="0" fontId="17" fillId="0" borderId="31" xfId="2" applyBorder="1" applyAlignment="1">
      <alignment vertical="center" shrinkToFit="1"/>
    </xf>
    <xf numFmtId="0" fontId="28" fillId="0" borderId="32" xfId="2" applyFont="1" applyBorder="1" applyAlignment="1">
      <alignment vertical="center" shrinkToFit="1"/>
    </xf>
    <xf numFmtId="0" fontId="17" fillId="0" borderId="3" xfId="2" applyBorder="1" applyAlignment="1">
      <alignment vertical="center" shrinkToFit="1"/>
    </xf>
    <xf numFmtId="0" fontId="28" fillId="0" borderId="78" xfId="2" applyFont="1" applyBorder="1" applyAlignment="1">
      <alignment vertical="center"/>
    </xf>
    <xf numFmtId="0" fontId="18" fillId="0" borderId="0" xfId="0" applyFont="1">
      <alignment vertical="center"/>
    </xf>
    <xf numFmtId="0" fontId="18" fillId="3" borderId="2" xfId="0" applyFont="1" applyFill="1" applyBorder="1" applyAlignment="1">
      <alignment horizontal="center" vertical="center"/>
    </xf>
    <xf numFmtId="0" fontId="18" fillId="3" borderId="2" xfId="0" applyFont="1" applyFill="1" applyBorder="1">
      <alignment vertical="center"/>
    </xf>
    <xf numFmtId="0" fontId="18" fillId="0" borderId="41" xfId="0" applyFont="1" applyBorder="1">
      <alignment vertical="center"/>
    </xf>
    <xf numFmtId="0" fontId="18" fillId="3" borderId="42" xfId="0" applyFont="1" applyFill="1" applyBorder="1" applyAlignment="1">
      <alignment horizontal="center" vertical="center"/>
    </xf>
    <xf numFmtId="0" fontId="18" fillId="3" borderId="84" xfId="0" applyFont="1" applyFill="1" applyBorder="1" applyAlignment="1">
      <alignment horizontal="center" vertical="center"/>
    </xf>
    <xf numFmtId="0" fontId="18" fillId="0" borderId="4" xfId="0" applyFont="1" applyBorder="1">
      <alignment vertical="center"/>
    </xf>
    <xf numFmtId="0" fontId="18" fillId="0" borderId="3" xfId="0" applyFont="1" applyBorder="1">
      <alignment vertical="center"/>
    </xf>
    <xf numFmtId="0" fontId="18" fillId="0" borderId="41" xfId="0" applyFont="1" applyBorder="1" applyAlignment="1">
      <alignment vertical="center" shrinkToFit="1"/>
    </xf>
    <xf numFmtId="0" fontId="18" fillId="0" borderId="2" xfId="0" applyFont="1" applyBorder="1">
      <alignment vertical="center"/>
    </xf>
    <xf numFmtId="0" fontId="18" fillId="0" borderId="1" xfId="0" applyFont="1" applyBorder="1">
      <alignment vertical="center"/>
    </xf>
    <xf numFmtId="0" fontId="18" fillId="0" borderId="78" xfId="0" applyFont="1" applyBorder="1" applyAlignment="1">
      <alignment vertical="center" shrinkToFit="1"/>
    </xf>
    <xf numFmtId="0" fontId="18" fillId="0" borderId="29" xfId="0" applyFont="1" applyBorder="1">
      <alignment vertical="center"/>
    </xf>
    <xf numFmtId="0" fontId="18" fillId="0" borderId="15" xfId="0" applyFont="1" applyBorder="1">
      <alignment vertical="center"/>
    </xf>
    <xf numFmtId="0" fontId="31" fillId="0" borderId="2" xfId="0" applyFont="1" applyBorder="1">
      <alignment vertical="center"/>
    </xf>
    <xf numFmtId="0" fontId="18" fillId="3" borderId="2" xfId="0" applyFont="1" applyFill="1" applyBorder="1" applyAlignment="1">
      <alignment vertical="center" shrinkToFit="1"/>
    </xf>
    <xf numFmtId="0" fontId="18" fillId="3" borderId="100" xfId="0" applyFont="1" applyFill="1" applyBorder="1" applyAlignment="1">
      <alignment horizontal="center" vertical="center"/>
    </xf>
    <xf numFmtId="0" fontId="18" fillId="3" borderId="17" xfId="0" applyFont="1" applyFill="1" applyBorder="1" applyAlignment="1">
      <alignment horizontal="center" vertical="center"/>
    </xf>
    <xf numFmtId="0" fontId="31" fillId="0" borderId="1" xfId="0" applyFont="1" applyBorder="1">
      <alignment vertical="center"/>
    </xf>
    <xf numFmtId="0" fontId="18" fillId="0" borderId="4" xfId="0" applyFont="1" applyBorder="1" applyAlignment="1">
      <alignment horizontal="center" vertical="center"/>
    </xf>
    <xf numFmtId="0" fontId="18" fillId="3" borderId="3" xfId="0" applyFont="1" applyFill="1" applyBorder="1" applyAlignment="1">
      <alignment horizontal="center" vertical="center" shrinkToFit="1"/>
    </xf>
    <xf numFmtId="0" fontId="18" fillId="0" borderId="3" xfId="0" applyFont="1" applyBorder="1" applyAlignment="1">
      <alignment horizontal="center" vertical="center"/>
    </xf>
    <xf numFmtId="0" fontId="24" fillId="0" borderId="3" xfId="0" applyFont="1" applyBorder="1">
      <alignment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shrinkToFit="1"/>
    </xf>
    <xf numFmtId="0" fontId="21" fillId="0" borderId="0" xfId="0" applyFont="1">
      <alignment vertical="center"/>
    </xf>
    <xf numFmtId="0" fontId="18" fillId="0" borderId="0" xfId="0" applyFont="1" applyAlignment="1">
      <alignment horizontal="center" vertical="center" shrinkToFit="1"/>
    </xf>
    <xf numFmtId="0" fontId="20" fillId="0" borderId="0" xfId="0" applyFont="1">
      <alignment vertical="center"/>
    </xf>
    <xf numFmtId="0" fontId="18" fillId="0" borderId="39" xfId="2" applyFont="1" applyBorder="1"/>
    <xf numFmtId="0" fontId="18" fillId="3" borderId="39" xfId="2" applyFont="1" applyFill="1" applyBorder="1" applyAlignment="1">
      <alignment horizontal="center" vertical="center" shrinkToFit="1"/>
    </xf>
    <xf numFmtId="0" fontId="18" fillId="0" borderId="0" xfId="2" applyFont="1" applyAlignment="1">
      <alignment vertical="top"/>
    </xf>
    <xf numFmtId="0" fontId="23" fillId="3" borderId="109"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85" xfId="2" applyFont="1" applyFill="1" applyBorder="1" applyAlignment="1">
      <alignment horizontal="center" vertical="center"/>
    </xf>
    <xf numFmtId="0" fontId="23" fillId="0" borderId="84" xfId="2" applyFont="1" applyBorder="1" applyAlignment="1">
      <alignment horizontal="center" vertical="center"/>
    </xf>
    <xf numFmtId="0" fontId="23" fillId="0" borderId="15" xfId="2" applyFont="1" applyBorder="1" applyAlignment="1">
      <alignment vertical="center"/>
    </xf>
    <xf numFmtId="0" fontId="23" fillId="3" borderId="15" xfId="2" applyFont="1" applyFill="1" applyBorder="1" applyAlignment="1">
      <alignment horizontal="center" vertical="center" shrinkToFit="1"/>
    </xf>
    <xf numFmtId="0" fontId="23" fillId="0" borderId="29" xfId="2" applyFont="1" applyBorder="1" applyAlignment="1">
      <alignment vertical="center"/>
    </xf>
    <xf numFmtId="0" fontId="23" fillId="3" borderId="84" xfId="2" applyFont="1" applyFill="1" applyBorder="1" applyAlignment="1">
      <alignment horizontal="center" vertical="center"/>
    </xf>
    <xf numFmtId="0" fontId="23" fillId="0" borderId="15" xfId="2" quotePrefix="1" applyFont="1" applyBorder="1" applyAlignment="1">
      <alignment horizontal="center" vertical="center"/>
    </xf>
    <xf numFmtId="0" fontId="23" fillId="0" borderId="40" xfId="2" quotePrefix="1" applyFont="1" applyBorder="1" applyAlignment="1">
      <alignment horizontal="center" vertical="center"/>
    </xf>
    <xf numFmtId="0" fontId="23" fillId="0" borderId="23" xfId="2" quotePrefix="1" applyFont="1" applyBorder="1" applyAlignment="1">
      <alignment horizontal="center" vertical="center"/>
    </xf>
    <xf numFmtId="0" fontId="23" fillId="0" borderId="4" xfId="2" applyFont="1" applyBorder="1"/>
    <xf numFmtId="0" fontId="23" fillId="3" borderId="44" xfId="2" applyFont="1" applyFill="1" applyBorder="1" applyAlignment="1">
      <alignment horizontal="center" vertical="center" shrinkToFit="1"/>
    </xf>
    <xf numFmtId="0" fontId="23" fillId="0" borderId="40" xfId="2" applyFont="1" applyBorder="1" applyAlignment="1">
      <alignment vertical="center" shrinkToFit="1"/>
    </xf>
    <xf numFmtId="0" fontId="23" fillId="3" borderId="40" xfId="2" applyFont="1" applyFill="1" applyBorder="1" applyAlignment="1">
      <alignment vertical="center" shrinkToFit="1"/>
    </xf>
    <xf numFmtId="0" fontId="23" fillId="3" borderId="31" xfId="2" applyFont="1" applyFill="1" applyBorder="1" applyAlignment="1">
      <alignment horizontal="center" vertical="center" shrinkToFit="1"/>
    </xf>
    <xf numFmtId="0" fontId="23" fillId="0" borderId="32" xfId="2" applyFont="1" applyBorder="1" applyAlignment="1">
      <alignment vertical="center" shrinkToFit="1"/>
    </xf>
    <xf numFmtId="0" fontId="23" fillId="0" borderId="0" xfId="2" applyFont="1" applyAlignment="1">
      <alignment horizontal="center" vertical="center" wrapText="1"/>
    </xf>
    <xf numFmtId="0" fontId="23" fillId="0" borderId="0" xfId="2" applyFont="1" applyAlignment="1">
      <alignment horizontal="distributed" vertical="top" wrapText="1"/>
    </xf>
    <xf numFmtId="0" fontId="23" fillId="0" borderId="0" xfId="2" applyFont="1" applyAlignment="1">
      <alignment horizontal="center" shrinkToFit="1"/>
    </xf>
    <xf numFmtId="0" fontId="23" fillId="0" borderId="0" xfId="2" applyFont="1" applyAlignment="1">
      <alignment horizontal="left" vertical="center" shrinkToFit="1"/>
    </xf>
    <xf numFmtId="0" fontId="23" fillId="0" borderId="0" xfId="2" applyFont="1" applyAlignment="1">
      <alignment vertical="top" shrinkToFit="1"/>
    </xf>
    <xf numFmtId="0" fontId="37" fillId="0" borderId="0" xfId="2" applyFont="1" applyAlignment="1">
      <alignment vertical="top"/>
    </xf>
    <xf numFmtId="0" fontId="23" fillId="3" borderId="123" xfId="2" applyFont="1" applyFill="1" applyBorder="1" applyAlignment="1">
      <alignment horizontal="center" vertical="center"/>
    </xf>
    <xf numFmtId="0" fontId="23" fillId="3" borderId="124" xfId="2" applyFont="1" applyFill="1" applyBorder="1" applyAlignment="1">
      <alignment horizontal="center" vertical="center"/>
    </xf>
    <xf numFmtId="0" fontId="21" fillId="3" borderId="2" xfId="2" applyFont="1" applyFill="1" applyBorder="1" applyAlignment="1">
      <alignment vertical="center"/>
    </xf>
    <xf numFmtId="0" fontId="33" fillId="3" borderId="0" xfId="2" applyFont="1" applyFill="1" applyAlignment="1">
      <alignment horizontal="center" vertical="center" shrinkToFit="1"/>
    </xf>
    <xf numFmtId="0" fontId="0" fillId="0" borderId="0" xfId="0" applyAlignment="1">
      <alignment horizontal="center" vertical="center" shrinkToFit="1"/>
    </xf>
    <xf numFmtId="0" fontId="0" fillId="3" borderId="0" xfId="0" applyFill="1" applyAlignment="1">
      <alignment horizontal="center" vertical="center" shrinkToFit="1"/>
    </xf>
    <xf numFmtId="0" fontId="0" fillId="3" borderId="2" xfId="0" applyFill="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4" xfId="0" applyBorder="1" applyAlignment="1">
      <alignment vertical="center" shrinkToFit="1"/>
    </xf>
    <xf numFmtId="0" fontId="0" fillId="0" borderId="24" xfId="0" applyBorder="1" applyAlignment="1">
      <alignment horizontal="right" vertical="center" shrinkToFit="1"/>
    </xf>
    <xf numFmtId="0" fontId="0" fillId="0" borderId="37" xfId="0" applyBorder="1" applyAlignment="1">
      <alignment vertical="center" shrinkToFit="1"/>
    </xf>
    <xf numFmtId="0" fontId="0" fillId="0" borderId="31" xfId="0" applyBorder="1" applyAlignment="1">
      <alignment vertical="center" shrinkToFit="1"/>
    </xf>
    <xf numFmtId="0" fontId="0" fillId="0" borderId="23" xfId="0" applyBorder="1" applyAlignment="1">
      <alignment vertical="center" shrinkToFit="1"/>
    </xf>
    <xf numFmtId="0" fontId="0" fillId="0" borderId="32" xfId="0" applyBorder="1" applyAlignment="1">
      <alignment vertical="center" shrinkToFit="1"/>
    </xf>
    <xf numFmtId="0" fontId="8" fillId="3" borderId="33" xfId="0" applyFont="1" applyFill="1" applyBorder="1" applyAlignment="1">
      <alignment vertical="center" shrinkToFit="1"/>
    </xf>
    <xf numFmtId="0" fontId="8" fillId="0" borderId="34" xfId="0" applyFont="1" applyBorder="1" applyAlignment="1">
      <alignment horizontal="center" vertical="center" shrinkToFit="1"/>
    </xf>
    <xf numFmtId="0" fontId="9" fillId="3" borderId="34" xfId="0" applyFont="1" applyFill="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3" borderId="31" xfId="0" applyFont="1" applyFill="1" applyBorder="1" applyAlignment="1">
      <alignment horizontal="left" vertical="center" shrinkToFit="1"/>
    </xf>
    <xf numFmtId="0" fontId="9" fillId="0" borderId="23" xfId="0" applyFont="1" applyBorder="1" applyAlignment="1">
      <alignment horizontal="center" vertical="center" shrinkToFit="1"/>
    </xf>
    <xf numFmtId="0" fontId="9" fillId="0" borderId="32" xfId="0" applyFont="1" applyBorder="1" applyAlignment="1">
      <alignment horizontal="center" vertical="center" shrinkToFit="1"/>
    </xf>
    <xf numFmtId="0" fontId="6" fillId="0" borderId="4" xfId="0" applyFont="1" applyBorder="1" applyAlignment="1">
      <alignment vertical="center" shrinkToFit="1"/>
    </xf>
    <xf numFmtId="0" fontId="6" fillId="0" borderId="3" xfId="0" applyFont="1" applyBorder="1" applyAlignment="1">
      <alignment vertical="center" shrinkToFit="1"/>
    </xf>
    <xf numFmtId="0" fontId="7" fillId="3" borderId="33" xfId="0" applyFont="1" applyFill="1" applyBorder="1" applyAlignment="1">
      <alignment vertical="center" shrinkToFit="1"/>
    </xf>
    <xf numFmtId="0" fontId="9" fillId="0" borderId="35" xfId="0" applyFont="1" applyBorder="1" applyAlignment="1">
      <alignment horizontal="right" vertical="center" shrinkToFit="1"/>
    </xf>
    <xf numFmtId="0" fontId="7" fillId="3" borderId="27" xfId="0" applyFont="1" applyFill="1" applyBorder="1" applyAlignment="1">
      <alignment vertical="center" shrinkToFit="1"/>
    </xf>
    <xf numFmtId="0" fontId="9" fillId="0" borderId="25" xfId="0" applyFont="1" applyBorder="1" applyAlignment="1">
      <alignment horizontal="right" vertical="center" shrinkToFit="1"/>
    </xf>
    <xf numFmtId="0" fontId="7" fillId="3" borderId="0" xfId="0" applyFont="1" applyFill="1" applyAlignment="1">
      <alignment vertical="center" shrinkToFit="1"/>
    </xf>
    <xf numFmtId="0" fontId="9" fillId="0" borderId="30" xfId="0" applyFont="1" applyBorder="1" applyAlignment="1">
      <alignment horizontal="right" vertical="center" shrinkToFit="1"/>
    </xf>
    <xf numFmtId="0" fontId="7" fillId="3" borderId="23" xfId="0" applyFont="1" applyFill="1" applyBorder="1" applyAlignment="1">
      <alignment vertical="center" shrinkToFit="1"/>
    </xf>
    <xf numFmtId="0" fontId="8" fillId="0" borderId="87" xfId="0" applyFont="1" applyBorder="1" applyAlignment="1">
      <alignment horizontal="right" vertical="center" shrinkToFit="1"/>
    </xf>
    <xf numFmtId="0" fontId="6" fillId="3" borderId="87" xfId="0" applyFont="1" applyFill="1" applyBorder="1" applyAlignment="1">
      <alignment vertical="center" shrinkToFit="1"/>
    </xf>
    <xf numFmtId="0" fontId="8" fillId="0" borderId="87" xfId="0" applyFont="1" applyBorder="1" applyAlignment="1">
      <alignment vertical="center" shrinkToFit="1"/>
    </xf>
    <xf numFmtId="0" fontId="8" fillId="0" borderId="25" xfId="0" applyFont="1" applyBorder="1" applyAlignment="1">
      <alignment vertical="center" shrinkToFit="1"/>
    </xf>
    <xf numFmtId="0" fontId="6" fillId="3" borderId="15" xfId="0" applyFont="1" applyFill="1" applyBorder="1" applyAlignment="1">
      <alignment vertical="center" shrinkToFit="1"/>
    </xf>
    <xf numFmtId="0" fontId="9" fillId="3" borderId="15" xfId="0" applyFont="1" applyFill="1" applyBorder="1" applyAlignment="1">
      <alignment vertical="center" shrinkToFit="1"/>
    </xf>
    <xf numFmtId="0" fontId="8" fillId="0" borderId="29" xfId="0" applyFont="1" applyBorder="1" applyAlignment="1">
      <alignment horizontal="right" vertical="center" shrinkToFit="1"/>
    </xf>
    <xf numFmtId="0" fontId="6" fillId="3" borderId="3" xfId="0" applyFont="1" applyFill="1" applyBorder="1" applyAlignment="1">
      <alignment vertical="center" shrinkToFit="1"/>
    </xf>
    <xf numFmtId="0" fontId="8" fillId="0" borderId="3" xfId="0" applyFont="1" applyBorder="1" applyAlignment="1">
      <alignment horizontal="center" vertical="center" shrinkToFit="1"/>
    </xf>
    <xf numFmtId="0" fontId="16" fillId="3" borderId="3" xfId="0" applyFont="1" applyFill="1" applyBorder="1" applyAlignment="1">
      <alignment vertical="center" shrinkToFit="1"/>
    </xf>
    <xf numFmtId="0" fontId="8" fillId="0" borderId="3" xfId="0" applyFont="1" applyBorder="1" applyAlignment="1">
      <alignment horizontal="right" vertical="center" shrinkToFit="1"/>
    </xf>
    <xf numFmtId="0" fontId="8" fillId="0" borderId="4" xfId="0" applyFont="1" applyBorder="1" applyAlignment="1">
      <alignment horizontal="right" vertical="center" shrinkToFit="1"/>
    </xf>
    <xf numFmtId="0" fontId="9" fillId="3" borderId="3" xfId="0" applyFont="1" applyFill="1" applyBorder="1" applyAlignment="1">
      <alignment vertical="center" shrinkToFit="1"/>
    </xf>
    <xf numFmtId="0" fontId="9" fillId="3" borderId="23" xfId="0" applyFont="1" applyFill="1" applyBorder="1" applyAlignment="1">
      <alignment vertical="center" shrinkToFit="1"/>
    </xf>
    <xf numFmtId="0" fontId="9" fillId="0" borderId="32" xfId="0" applyFont="1" applyBorder="1" applyAlignment="1">
      <alignment horizontal="right" vertical="center" shrinkToFit="1"/>
    </xf>
    <xf numFmtId="0" fontId="9" fillId="0" borderId="3" xfId="0" applyFont="1" applyBorder="1" applyAlignment="1">
      <alignment vertical="center" shrinkToFit="1"/>
    </xf>
    <xf numFmtId="0" fontId="9" fillId="0" borderId="4" xfId="0" applyFont="1" applyBorder="1" applyAlignment="1">
      <alignment horizontal="right" vertical="center" shrinkToFit="1"/>
    </xf>
    <xf numFmtId="0" fontId="18" fillId="0" borderId="4" xfId="2" applyFont="1" applyBorder="1" applyAlignment="1">
      <alignment horizontal="center" vertical="center"/>
    </xf>
    <xf numFmtId="0" fontId="18" fillId="3" borderId="2" xfId="2" applyFont="1" applyFill="1" applyBorder="1" applyAlignment="1">
      <alignment horizontal="center" vertical="center" shrinkToFit="1"/>
    </xf>
    <xf numFmtId="0" fontId="18" fillId="3" borderId="3" xfId="2" applyFont="1" applyFill="1" applyBorder="1" applyAlignment="1">
      <alignment horizontal="center" vertical="center" shrinkToFit="1"/>
    </xf>
    <xf numFmtId="0" fontId="18" fillId="3" borderId="42" xfId="2" applyFont="1" applyFill="1" applyBorder="1" applyAlignment="1">
      <alignment horizontal="center" vertical="center" shrinkToFit="1"/>
    </xf>
    <xf numFmtId="0" fontId="23" fillId="3" borderId="71" xfId="2" applyFont="1" applyFill="1" applyBorder="1" applyAlignment="1">
      <alignment vertical="center"/>
    </xf>
    <xf numFmtId="0" fontId="23" fillId="0" borderId="71" xfId="2" applyFont="1" applyBorder="1" applyAlignment="1">
      <alignment horizontal="center" vertical="center" shrinkToFit="1"/>
    </xf>
    <xf numFmtId="0" fontId="23" fillId="3" borderId="71" xfId="2" applyFont="1" applyFill="1" applyBorder="1" applyAlignment="1">
      <alignment vertical="center" shrinkToFit="1"/>
    </xf>
    <xf numFmtId="0" fontId="42" fillId="0" borderId="0" xfId="2" applyFont="1" applyAlignment="1">
      <alignment vertical="center"/>
    </xf>
    <xf numFmtId="0" fontId="43" fillId="0" borderId="0" xfId="2" applyFont="1" applyAlignment="1">
      <alignment vertical="center"/>
    </xf>
    <xf numFmtId="0" fontId="0" fillId="0" borderId="129" xfId="0" applyBorder="1">
      <alignment vertical="center"/>
    </xf>
    <xf numFmtId="0" fontId="0" fillId="0" borderId="26" xfId="0" applyBorder="1">
      <alignment vertical="center"/>
    </xf>
    <xf numFmtId="0" fontId="0" fillId="0" borderId="101" xfId="0" applyBorder="1">
      <alignment vertical="center"/>
    </xf>
    <xf numFmtId="0" fontId="23" fillId="0" borderId="41" xfId="2" applyFont="1" applyBorder="1" applyAlignment="1">
      <alignment horizontal="center" vertical="center" shrinkToFit="1"/>
    </xf>
    <xf numFmtId="0" fontId="0" fillId="0" borderId="0" xfId="0" applyAlignment="1"/>
    <xf numFmtId="0" fontId="0" fillId="0" borderId="24" xfId="0" applyBorder="1" applyAlignment="1">
      <alignment horizontal="center" vertical="center" shrinkToFit="1"/>
    </xf>
    <xf numFmtId="0" fontId="10" fillId="0" borderId="0" xfId="0" applyFont="1">
      <alignment vertical="center"/>
    </xf>
    <xf numFmtId="0" fontId="18" fillId="3" borderId="1" xfId="0" applyFont="1" applyFill="1" applyBorder="1" applyAlignment="1">
      <alignment vertical="center" shrinkToFit="1"/>
    </xf>
    <xf numFmtId="0" fontId="18" fillId="3" borderId="5" xfId="0" applyFont="1" applyFill="1" applyBorder="1" applyAlignment="1">
      <alignment vertical="center" wrapText="1" shrinkToFit="1"/>
    </xf>
    <xf numFmtId="0" fontId="18" fillId="3" borderId="13" xfId="0" applyFont="1" applyFill="1" applyBorder="1" applyAlignment="1">
      <alignment vertical="center" wrapText="1" shrinkToFit="1"/>
    </xf>
    <xf numFmtId="0" fontId="18" fillId="3" borderId="0" xfId="0" applyFont="1" applyFill="1" applyAlignment="1">
      <alignment vertical="center" shrinkToFit="1"/>
    </xf>
    <xf numFmtId="0" fontId="18" fillId="3" borderId="30" xfId="0" applyFont="1" applyFill="1" applyBorder="1" applyAlignment="1">
      <alignment vertical="center" shrinkToFit="1"/>
    </xf>
    <xf numFmtId="0" fontId="18" fillId="3" borderId="59" xfId="0" applyFont="1" applyFill="1" applyBorder="1" applyAlignment="1">
      <alignment vertical="center" wrapText="1"/>
    </xf>
    <xf numFmtId="0" fontId="18" fillId="3" borderId="59" xfId="0" applyFont="1" applyFill="1" applyBorder="1" applyAlignment="1">
      <alignment vertical="center"/>
    </xf>
    <xf numFmtId="0" fontId="18" fillId="0" borderId="1" xfId="0" applyFont="1" applyBorder="1" applyAlignment="1">
      <alignment vertical="center"/>
    </xf>
    <xf numFmtId="0" fontId="18" fillId="3" borderId="1" xfId="0" applyFont="1" applyFill="1" applyBorder="1" applyAlignment="1">
      <alignment vertical="center" wrapText="1"/>
    </xf>
    <xf numFmtId="0" fontId="18" fillId="3" borderId="1" xfId="0" applyFont="1" applyFill="1" applyBorder="1" applyAlignment="1">
      <alignment vertical="center"/>
    </xf>
    <xf numFmtId="0" fontId="17" fillId="5" borderId="14" xfId="2" applyFill="1" applyBorder="1" applyAlignment="1">
      <alignment vertical="center"/>
    </xf>
    <xf numFmtId="0" fontId="17" fillId="5" borderId="62" xfId="2" applyFill="1" applyBorder="1" applyAlignment="1">
      <alignment vertical="center"/>
    </xf>
    <xf numFmtId="0" fontId="17" fillId="5" borderId="63" xfId="2" applyFill="1" applyBorder="1" applyAlignment="1">
      <alignment vertical="center"/>
    </xf>
    <xf numFmtId="0" fontId="17" fillId="5" borderId="0" xfId="2" applyFill="1" applyAlignment="1">
      <alignment vertical="center"/>
    </xf>
    <xf numFmtId="0" fontId="17" fillId="5" borderId="16" xfId="2" applyFill="1" applyBorder="1" applyAlignment="1">
      <alignment vertical="center"/>
    </xf>
    <xf numFmtId="0" fontId="28" fillId="5" borderId="63" xfId="2" applyFont="1" applyFill="1" applyBorder="1" applyAlignment="1">
      <alignment vertical="center"/>
    </xf>
    <xf numFmtId="0" fontId="28" fillId="5" borderId="0" xfId="2" applyFont="1" applyFill="1" applyAlignment="1">
      <alignment vertical="center"/>
    </xf>
    <xf numFmtId="0" fontId="28" fillId="5" borderId="16" xfId="2" applyFont="1" applyFill="1" applyBorder="1" applyAlignment="1">
      <alignment vertical="center"/>
    </xf>
    <xf numFmtId="0" fontId="29" fillId="5" borderId="0" xfId="2" applyFont="1" applyFill="1" applyAlignment="1">
      <alignment vertical="center"/>
    </xf>
    <xf numFmtId="0" fontId="28" fillId="5" borderId="3" xfId="2" applyFont="1" applyFill="1" applyBorder="1" applyAlignment="1">
      <alignment vertical="center"/>
    </xf>
    <xf numFmtId="0" fontId="28" fillId="5" borderId="3" xfId="2" applyFont="1" applyFill="1" applyBorder="1" applyAlignment="1">
      <alignment horizontal="center" vertical="center"/>
    </xf>
    <xf numFmtId="0" fontId="28" fillId="5" borderId="4" xfId="2" applyFont="1" applyFill="1" applyBorder="1" applyAlignment="1">
      <alignment vertical="center"/>
    </xf>
    <xf numFmtId="0" fontId="28" fillId="5" borderId="40" xfId="2" applyFont="1" applyFill="1" applyBorder="1" applyAlignment="1">
      <alignment vertical="center"/>
    </xf>
    <xf numFmtId="0" fontId="28" fillId="5" borderId="70" xfId="2" applyFont="1" applyFill="1" applyBorder="1" applyAlignment="1">
      <alignment vertical="center"/>
    </xf>
    <xf numFmtId="0" fontId="17" fillId="5" borderId="18" xfId="2" applyFill="1" applyBorder="1" applyAlignment="1">
      <alignment vertical="center"/>
    </xf>
    <xf numFmtId="0" fontId="17" fillId="5" borderId="19" xfId="2" applyFill="1" applyBorder="1" applyAlignment="1">
      <alignment vertical="center"/>
    </xf>
    <xf numFmtId="0" fontId="18" fillId="3" borderId="2" xfId="2" applyFont="1" applyFill="1" applyBorder="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0" xfId="0">
      <alignment vertical="center"/>
    </xf>
    <xf numFmtId="0" fontId="0" fillId="0" borderId="0" xfId="0" applyAlignment="1">
      <alignment horizontal="left" vertical="center"/>
    </xf>
    <xf numFmtId="0" fontId="18" fillId="3" borderId="42" xfId="2" applyFont="1" applyFill="1" applyBorder="1" applyAlignment="1">
      <alignment horizontal="center" vertical="center"/>
    </xf>
    <xf numFmtId="0" fontId="0" fillId="0" borderId="0" xfId="0" applyAlignment="1">
      <alignment horizontal="left" vertical="center" wrapText="1"/>
    </xf>
    <xf numFmtId="0" fontId="0" fillId="0" borderId="0" xfId="0">
      <alignment vertical="center"/>
    </xf>
    <xf numFmtId="0" fontId="6" fillId="0" borderId="26" xfId="0" applyFont="1" applyBorder="1" applyAlignment="1">
      <alignment horizontal="left" vertical="center"/>
    </xf>
    <xf numFmtId="0" fontId="39" fillId="0" borderId="26" xfId="0" applyFont="1" applyBorder="1" applyAlignment="1">
      <alignment horizontal="left" vertical="center"/>
    </xf>
    <xf numFmtId="0" fontId="6" fillId="0" borderId="101" xfId="0" applyFont="1" applyBorder="1" applyAlignment="1">
      <alignment horizontal="left" vertical="center"/>
    </xf>
    <xf numFmtId="0" fontId="5" fillId="2" borderId="1" xfId="0" applyFont="1" applyFill="1" applyBorder="1" applyAlignment="1">
      <alignment horizontal="center" vertical="center"/>
    </xf>
    <xf numFmtId="0" fontId="6" fillId="0" borderId="129" xfId="0" applyFont="1" applyBorder="1" applyAlignment="1">
      <alignment horizontal="left" vertical="center"/>
    </xf>
    <xf numFmtId="0" fontId="6" fillId="0" borderId="1" xfId="0" applyFont="1" applyBorder="1" applyAlignment="1">
      <alignment horizontal="left" vertical="center"/>
    </xf>
    <xf numFmtId="0" fontId="39" fillId="0" borderId="1" xfId="0" applyFont="1" applyBorder="1" applyAlignment="1">
      <alignment horizontal="left" vertical="center"/>
    </xf>
    <xf numFmtId="0" fontId="39" fillId="0" borderId="129" xfId="0" applyFont="1" applyBorder="1" applyAlignment="1">
      <alignment horizontal="left" vertical="center"/>
    </xf>
    <xf numFmtId="0" fontId="39" fillId="0" borderId="101" xfId="0" applyFont="1" applyBorder="1" applyAlignment="1">
      <alignment horizontal="left" vertical="center"/>
    </xf>
    <xf numFmtId="0" fontId="10" fillId="0" borderId="0" xfId="0" applyFont="1" applyAlignment="1">
      <alignment horizontal="left" vertical="center" wrapText="1" indent="1"/>
    </xf>
    <xf numFmtId="0" fontId="0" fillId="0" borderId="0" xfId="0" applyAlignment="1">
      <alignment horizontal="left" vertical="center" inden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10" fillId="0" borderId="0" xfId="0" applyFont="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0" xfId="0" applyFont="1" applyAlignment="1">
      <alignment horizontal="left" vertical="center" wrapText="1"/>
    </xf>
    <xf numFmtId="0" fontId="0" fillId="3" borderId="17"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32" xfId="0" applyFill="1" applyBorder="1" applyAlignment="1">
      <alignment horizontal="center" vertical="center" shrinkToFi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center" vertical="center"/>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15" xfId="0" applyBorder="1" applyAlignment="1">
      <alignment horizontal="center" vertical="center"/>
    </xf>
    <xf numFmtId="0" fontId="0" fillId="0" borderId="36" xfId="0" applyBorder="1" applyAlignment="1">
      <alignment horizontal="center" vertical="center" shrinkToFit="1"/>
    </xf>
    <xf numFmtId="0" fontId="0" fillId="0" borderId="24" xfId="0" applyBorder="1" applyAlignment="1">
      <alignment horizontal="center" vertical="center" shrinkToFit="1"/>
    </xf>
    <xf numFmtId="176" fontId="0" fillId="3" borderId="24" xfId="0" applyNumberFormat="1" applyFill="1" applyBorder="1" applyAlignment="1">
      <alignment horizontal="center" vertical="center" shrinkToFit="1"/>
    </xf>
    <xf numFmtId="0" fontId="0" fillId="0" borderId="33" xfId="0" applyBorder="1" applyAlignment="1">
      <alignment horizontal="center" vertical="center"/>
    </xf>
    <xf numFmtId="0" fontId="0" fillId="3" borderId="24" xfId="0" applyFill="1" applyBorder="1" applyAlignment="1">
      <alignment horizontal="center" vertical="center" shrinkToFit="1"/>
    </xf>
    <xf numFmtId="0" fontId="0" fillId="3" borderId="24" xfId="0" applyFill="1" applyBorder="1" applyAlignment="1">
      <alignment horizontal="left" vertical="center" indent="1" shrinkToFit="1"/>
    </xf>
    <xf numFmtId="0" fontId="0" fillId="0" borderId="0" xfId="0" applyAlignment="1">
      <alignment horizontal="left" vertical="center"/>
    </xf>
    <xf numFmtId="0" fontId="0" fillId="3" borderId="1" xfId="0" applyFill="1" applyBorder="1" applyAlignment="1">
      <alignment horizontal="center" vertical="center" shrinkToFit="1"/>
    </xf>
    <xf numFmtId="177" fontId="8" fillId="3" borderId="1" xfId="0" applyNumberFormat="1" applyFont="1" applyFill="1" applyBorder="1" applyAlignment="1">
      <alignment horizontal="center" vertical="center" shrinkToFit="1"/>
    </xf>
    <xf numFmtId="0" fontId="11" fillId="0" borderId="0" xfId="0" applyFont="1" applyAlignment="1">
      <alignment horizontal="center" vertical="center"/>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0" fillId="3" borderId="38"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0" fillId="3" borderId="27" xfId="0" applyFill="1" applyBorder="1" applyAlignment="1">
      <alignment horizontal="left" vertical="center" indent="1" shrinkToFit="1"/>
    </xf>
    <xf numFmtId="0" fontId="13" fillId="0" borderId="0" xfId="0" applyFont="1" applyAlignment="1">
      <alignment horizontal="left" vertical="center"/>
    </xf>
    <xf numFmtId="0" fontId="5" fillId="0" borderId="0" xfId="0" applyFont="1" applyAlignment="1">
      <alignment horizontal="left" vertical="center" textRotation="255"/>
    </xf>
    <xf numFmtId="0" fontId="5" fillId="0" borderId="0" xfId="0" applyFont="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center"/>
    </xf>
    <xf numFmtId="0" fontId="0" fillId="3" borderId="24" xfId="0" applyFill="1" applyBorder="1" applyAlignment="1">
      <alignment horizontal="left" vertical="center" shrinkToFit="1"/>
    </xf>
    <xf numFmtId="0" fontId="5" fillId="0" borderId="24" xfId="0" applyFont="1" applyBorder="1" applyAlignment="1">
      <alignment horizontal="center" vertical="center"/>
    </xf>
    <xf numFmtId="0" fontId="4" fillId="0" borderId="1" xfId="0" applyFont="1" applyBorder="1" applyAlignment="1">
      <alignment horizontal="lef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3" borderId="0" xfId="0" applyFill="1" applyAlignment="1">
      <alignment horizontal="left" vertical="center" shrinkToFit="1"/>
    </xf>
    <xf numFmtId="0" fontId="20" fillId="0" borderId="0" xfId="2" applyFont="1" applyAlignment="1">
      <alignment horizontal="center" vertical="center"/>
    </xf>
    <xf numFmtId="0" fontId="18" fillId="0" borderId="39" xfId="2" applyFont="1" applyBorder="1" applyAlignment="1">
      <alignment horizontal="center" vertical="center"/>
    </xf>
    <xf numFmtId="0" fontId="18" fillId="3" borderId="39" xfId="2" applyFont="1" applyFill="1" applyBorder="1" applyAlignment="1">
      <alignment horizontal="center" vertical="center" shrinkToFit="1"/>
    </xf>
    <xf numFmtId="0" fontId="21" fillId="0" borderId="0" xfId="2" applyFont="1" applyAlignment="1">
      <alignment horizontal="distributed" vertical="center"/>
    </xf>
    <xf numFmtId="0" fontId="22" fillId="0" borderId="0" xfId="2" applyFont="1" applyAlignment="1">
      <alignment horizontal="center"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3" fillId="3" borderId="40" xfId="2" applyFont="1" applyFill="1" applyBorder="1" applyAlignment="1">
      <alignment horizontal="left" vertical="center" shrinkToFit="1"/>
    </xf>
    <xf numFmtId="0" fontId="22" fillId="0" borderId="0" xfId="2" applyFont="1" applyAlignment="1">
      <alignment horizontal="right" vertical="center" shrinkToFit="1"/>
    </xf>
    <xf numFmtId="0" fontId="23" fillId="3" borderId="39" xfId="2" applyFont="1" applyFill="1" applyBorder="1" applyAlignment="1">
      <alignment horizontal="left" vertical="center" shrinkToFit="1"/>
    </xf>
    <xf numFmtId="0" fontId="18" fillId="0" borderId="1" xfId="2" applyFont="1" applyBorder="1" applyAlignment="1">
      <alignment horizontal="distributed" vertical="center"/>
    </xf>
    <xf numFmtId="0" fontId="18" fillId="3" borderId="1" xfId="2" applyFont="1" applyFill="1" applyBorder="1" applyAlignment="1">
      <alignment horizontal="left" vertical="center" shrinkToFit="1"/>
    </xf>
    <xf numFmtId="0" fontId="18" fillId="0" borderId="1" xfId="2" applyFont="1" applyBorder="1" applyAlignment="1">
      <alignment horizontal="distributed" vertical="center" wrapText="1"/>
    </xf>
    <xf numFmtId="38" fontId="18" fillId="3" borderId="1" xfId="1" applyFont="1" applyFill="1" applyBorder="1" applyAlignment="1">
      <alignment horizontal="right" vertical="center"/>
    </xf>
    <xf numFmtId="38" fontId="18" fillId="3" borderId="2" xfId="1" applyFont="1" applyFill="1" applyBorder="1" applyAlignment="1">
      <alignment horizontal="right" vertical="center"/>
    </xf>
    <xf numFmtId="0" fontId="18" fillId="0" borderId="4" xfId="2" applyFont="1" applyBorder="1" applyAlignment="1">
      <alignment horizontal="center" vertical="center"/>
    </xf>
    <xf numFmtId="0" fontId="18" fillId="0" borderId="1" xfId="2" applyFont="1" applyBorder="1" applyAlignment="1">
      <alignment horizontal="center" vertical="center"/>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4" xfId="2" applyFont="1" applyFill="1" applyBorder="1" applyAlignment="1">
      <alignment horizontal="center" vertical="center"/>
    </xf>
    <xf numFmtId="0" fontId="18" fillId="0" borderId="0" xfId="2" applyFont="1" applyAlignment="1">
      <alignment vertical="center"/>
    </xf>
    <xf numFmtId="0" fontId="18" fillId="3" borderId="1" xfId="2" applyFont="1" applyFill="1" applyBorder="1" applyAlignment="1">
      <alignment horizontal="left" vertical="center"/>
    </xf>
    <xf numFmtId="0" fontId="18" fillId="3" borderId="2" xfId="2" applyFont="1" applyFill="1" applyBorder="1" applyAlignment="1">
      <alignment horizontal="left" vertical="center"/>
    </xf>
    <xf numFmtId="0" fontId="18" fillId="3" borderId="41" xfId="2" applyFont="1" applyFill="1" applyBorder="1" applyAlignment="1">
      <alignment horizontal="right" vertical="center"/>
    </xf>
    <xf numFmtId="0" fontId="18" fillId="3" borderId="42" xfId="2" applyFont="1" applyFill="1" applyBorder="1" applyAlignment="1">
      <alignment horizontal="right"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3" borderId="3" xfId="2" applyFont="1" applyFill="1" applyBorder="1" applyAlignment="1">
      <alignment horizontal="left" vertical="center" shrinkToFit="1"/>
    </xf>
    <xf numFmtId="0" fontId="18" fillId="3" borderId="4" xfId="2" applyFont="1" applyFill="1" applyBorder="1" applyAlignment="1">
      <alignment horizontal="left" vertical="center" shrinkToFit="1"/>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3" borderId="46" xfId="2" applyFont="1" applyFill="1" applyBorder="1" applyAlignment="1">
      <alignment horizontal="center" vertical="center" shrinkToFit="1"/>
    </xf>
    <xf numFmtId="0" fontId="23" fillId="3" borderId="45" xfId="2" applyFont="1" applyFill="1" applyBorder="1" applyAlignment="1">
      <alignment horizontal="center" vertical="center" shrinkToFit="1"/>
    </xf>
    <xf numFmtId="0" fontId="23" fillId="3" borderId="17"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31" xfId="2" applyFont="1" applyFill="1" applyBorder="1" applyAlignment="1">
      <alignment horizontal="center" vertical="center"/>
    </xf>
    <xf numFmtId="0" fontId="23" fillId="3" borderId="23" xfId="2" applyFont="1" applyFill="1" applyBorder="1" applyAlignment="1">
      <alignment horizontal="center" vertical="center"/>
    </xf>
    <xf numFmtId="0" fontId="23" fillId="0" borderId="50" xfId="2" applyFont="1" applyBorder="1" applyAlignment="1">
      <alignment horizontal="right" vertical="center"/>
    </xf>
    <xf numFmtId="0" fontId="23" fillId="0" borderId="51" xfId="2" applyFont="1" applyBorder="1" applyAlignment="1">
      <alignment horizontal="right" vertical="center"/>
    </xf>
    <xf numFmtId="0" fontId="23" fillId="3" borderId="52" xfId="2" applyFont="1" applyFill="1" applyBorder="1" applyAlignment="1">
      <alignment horizontal="center" vertical="center" shrinkToFit="1"/>
    </xf>
    <xf numFmtId="0" fontId="23" fillId="3" borderId="51" xfId="2" applyFont="1" applyFill="1" applyBorder="1" applyAlignment="1">
      <alignment horizontal="center" vertical="center" shrinkToFit="1"/>
    </xf>
    <xf numFmtId="0" fontId="23" fillId="0" borderId="1" xfId="2" applyFont="1" applyBorder="1" applyAlignment="1">
      <alignment horizontal="distributed" vertical="center" wrapText="1"/>
    </xf>
    <xf numFmtId="0" fontId="18" fillId="0" borderId="17" xfId="2" applyFont="1" applyBorder="1" applyAlignment="1">
      <alignment horizontal="left" vertical="center" wrapText="1"/>
    </xf>
    <xf numFmtId="0" fontId="18" fillId="0" borderId="15" xfId="2" applyFont="1" applyBorder="1" applyAlignment="1">
      <alignment horizontal="left" vertical="center" wrapText="1"/>
    </xf>
    <xf numFmtId="0" fontId="18" fillId="0" borderId="29" xfId="2" applyFont="1" applyBorder="1" applyAlignment="1">
      <alignment horizontal="left" vertical="center" wrapText="1"/>
    </xf>
    <xf numFmtId="0" fontId="18" fillId="0" borderId="13" xfId="2" applyFont="1" applyBorder="1" applyAlignment="1">
      <alignment horizontal="left" vertical="center" wrapText="1"/>
    </xf>
    <xf numFmtId="0" fontId="18" fillId="0" borderId="0" xfId="2" applyFont="1" applyAlignment="1">
      <alignment horizontal="left" vertical="center" wrapText="1"/>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3" xfId="2" applyFont="1" applyBorder="1" applyAlignment="1">
      <alignment horizontal="left" vertical="center" wrapText="1"/>
    </xf>
    <xf numFmtId="0" fontId="18" fillId="0" borderId="32" xfId="2" applyFont="1" applyBorder="1" applyAlignment="1">
      <alignment horizontal="left" vertical="center" wrapText="1"/>
    </xf>
    <xf numFmtId="0" fontId="23" fillId="0" borderId="5" xfId="2" applyFont="1" applyBorder="1" applyAlignment="1">
      <alignment horizontal="center" shrinkToFit="1"/>
    </xf>
    <xf numFmtId="0" fontId="23" fillId="3" borderId="55" xfId="2" applyFont="1" applyFill="1" applyBorder="1" applyAlignment="1">
      <alignment horizontal="left" vertical="center" shrinkToFit="1"/>
    </xf>
    <xf numFmtId="0" fontId="23" fillId="3" borderId="47" xfId="2" applyFont="1" applyFill="1" applyBorder="1" applyAlignment="1">
      <alignment horizontal="left" vertical="center" shrinkToFit="1"/>
    </xf>
    <xf numFmtId="0" fontId="23" fillId="3" borderId="48" xfId="2" applyFont="1" applyFill="1" applyBorder="1" applyAlignment="1">
      <alignment horizontal="left" vertical="center" shrinkToFit="1"/>
    </xf>
    <xf numFmtId="0" fontId="23" fillId="0" borderId="56" xfId="2" applyFont="1" applyBorder="1" applyAlignment="1">
      <alignment horizontal="center" shrinkToFit="1"/>
    </xf>
    <xf numFmtId="0" fontId="23" fillId="3" borderId="57" xfId="2" applyFont="1" applyFill="1" applyBorder="1" applyAlignment="1">
      <alignment horizontal="left" vertical="center" shrinkToFit="1"/>
    </xf>
    <xf numFmtId="0" fontId="23" fillId="3" borderId="58" xfId="2" applyFont="1" applyFill="1" applyBorder="1" applyAlignment="1">
      <alignment horizontal="left" vertical="center" shrinkToFit="1"/>
    </xf>
    <xf numFmtId="0" fontId="23" fillId="0" borderId="57" xfId="2" applyFont="1" applyBorder="1" applyAlignment="1">
      <alignment horizontal="center" shrinkToFit="1"/>
    </xf>
    <xf numFmtId="0" fontId="23" fillId="0" borderId="40" xfId="2" applyFont="1" applyBorder="1" applyAlignment="1">
      <alignment horizontal="center" shrinkToFit="1"/>
    </xf>
    <xf numFmtId="0" fontId="23" fillId="0" borderId="58" xfId="2" applyFont="1" applyBorder="1" applyAlignment="1">
      <alignment horizontal="center" shrinkToFit="1"/>
    </xf>
    <xf numFmtId="0" fontId="23" fillId="0" borderId="59" xfId="2" applyFont="1" applyBorder="1" applyAlignment="1">
      <alignment horizontal="center" shrinkToFit="1"/>
    </xf>
    <xf numFmtId="0" fontId="23" fillId="3" borderId="60" xfId="2" applyFont="1" applyFill="1" applyBorder="1" applyAlignment="1">
      <alignment horizontal="left" vertical="center" shrinkToFit="1"/>
    </xf>
    <xf numFmtId="0" fontId="23" fillId="3" borderId="53" xfId="2" applyFont="1" applyFill="1" applyBorder="1" applyAlignment="1">
      <alignment horizontal="left" vertical="center" shrinkToFit="1"/>
    </xf>
    <xf numFmtId="0" fontId="23" fillId="3" borderId="54" xfId="2" applyFont="1" applyFill="1" applyBorder="1" applyAlignment="1">
      <alignment horizontal="left" vertical="center" shrinkToFit="1"/>
    </xf>
    <xf numFmtId="0" fontId="18" fillId="0" borderId="17" xfId="2" applyFont="1" applyBorder="1" applyAlignment="1">
      <alignment horizontal="distributed" vertical="center" wrapText="1"/>
    </xf>
    <xf numFmtId="0" fontId="18" fillId="0" borderId="29" xfId="2" applyFont="1" applyBorder="1" applyAlignment="1">
      <alignment horizontal="distributed" vertical="center" wrapText="1"/>
    </xf>
    <xf numFmtId="0" fontId="18" fillId="0" borderId="31" xfId="2" applyFont="1" applyBorder="1" applyAlignment="1">
      <alignment horizontal="distributed" vertical="center" wrapText="1"/>
    </xf>
    <xf numFmtId="0" fontId="18" fillId="0" borderId="32" xfId="2" applyFont="1" applyBorder="1" applyAlignment="1">
      <alignment horizontal="distributed" vertical="center" wrapText="1"/>
    </xf>
    <xf numFmtId="0" fontId="18" fillId="0" borderId="2" xfId="2" applyFont="1" applyBorder="1" applyAlignment="1">
      <alignment horizontal="distributed" vertical="center" wrapText="1"/>
    </xf>
    <xf numFmtId="0" fontId="18" fillId="0" borderId="3" xfId="2" applyFont="1" applyBorder="1" applyAlignment="1">
      <alignment horizontal="distributed" vertical="center" wrapText="1"/>
    </xf>
    <xf numFmtId="0" fontId="18" fillId="0" borderId="4" xfId="2" applyFont="1" applyBorder="1" applyAlignment="1">
      <alignment horizontal="distributed" vertical="center" wrapText="1"/>
    </xf>
    <xf numFmtId="0" fontId="18" fillId="3" borderId="1" xfId="2" applyFont="1" applyFill="1" applyBorder="1" applyAlignment="1">
      <alignment horizontal="left" vertical="center" wrapText="1" shrinkToFit="1"/>
    </xf>
    <xf numFmtId="0" fontId="18" fillId="3" borderId="2" xfId="2" applyFont="1" applyFill="1" applyBorder="1" applyAlignment="1">
      <alignment horizontal="left" vertical="center" shrinkToFit="1"/>
    </xf>
    <xf numFmtId="0" fontId="18" fillId="0" borderId="3" xfId="2" applyFont="1" applyFill="1" applyBorder="1" applyAlignment="1">
      <alignment horizontal="center" vertical="center" shrinkToFit="1"/>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13" xfId="2" applyFont="1" applyBorder="1" applyAlignment="1">
      <alignment horizontal="distributed" vertical="center" wrapText="1"/>
    </xf>
    <xf numFmtId="0" fontId="18" fillId="0" borderId="0" xfId="2" applyFont="1" applyAlignment="1">
      <alignment horizontal="distributed" vertical="center" wrapText="1"/>
    </xf>
    <xf numFmtId="0" fontId="18" fillId="0" borderId="30" xfId="2" applyFont="1" applyBorder="1" applyAlignment="1">
      <alignment horizontal="distributed" vertical="center" wrapText="1"/>
    </xf>
    <xf numFmtId="0" fontId="23" fillId="0" borderId="17"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30"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32" xfId="2" applyFont="1" applyBorder="1" applyAlignment="1">
      <alignment horizontal="center" vertical="center" wrapText="1"/>
    </xf>
    <xf numFmtId="0" fontId="18" fillId="0" borderId="15" xfId="2" applyFont="1" applyBorder="1" applyAlignment="1">
      <alignment horizontal="distributed" vertical="center" wrapText="1"/>
    </xf>
    <xf numFmtId="0" fontId="18" fillId="3" borderId="1" xfId="2" applyFont="1" applyFill="1" applyBorder="1" applyAlignment="1">
      <alignment horizontal="left" vertical="center" wrapText="1"/>
    </xf>
    <xf numFmtId="0" fontId="18" fillId="0" borderId="23" xfId="2" applyFont="1" applyBorder="1" applyAlignment="1">
      <alignment horizontal="distributed" vertical="center" wrapText="1"/>
    </xf>
    <xf numFmtId="0" fontId="18" fillId="0" borderId="17" xfId="2" applyFont="1" applyBorder="1" applyAlignment="1">
      <alignment horizontal="center" vertical="center" wrapText="1"/>
    </xf>
    <xf numFmtId="0" fontId="18" fillId="0" borderId="29"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17" xfId="2" applyFont="1" applyBorder="1" applyAlignment="1">
      <alignment horizontal="distributed" vertical="center"/>
    </xf>
    <xf numFmtId="0" fontId="18" fillId="0" borderId="15" xfId="2" applyFont="1" applyBorder="1" applyAlignment="1">
      <alignment horizontal="distributed" vertical="center"/>
    </xf>
    <xf numFmtId="0" fontId="18" fillId="0" borderId="29" xfId="2" applyFont="1" applyBorder="1" applyAlignment="1">
      <alignment horizontal="distributed" vertical="center"/>
    </xf>
    <xf numFmtId="0" fontId="18" fillId="0" borderId="31" xfId="2" applyFont="1" applyBorder="1" applyAlignment="1">
      <alignment horizontal="distributed" vertical="center"/>
    </xf>
    <xf numFmtId="0" fontId="18" fillId="0" borderId="23" xfId="2" applyFont="1" applyBorder="1" applyAlignment="1">
      <alignment horizontal="distributed" vertical="center"/>
    </xf>
    <xf numFmtId="0" fontId="18" fillId="0" borderId="32" xfId="2" applyFont="1" applyBorder="1" applyAlignment="1">
      <alignment horizontal="distributed" vertical="center"/>
    </xf>
    <xf numFmtId="0" fontId="18" fillId="0" borderId="2" xfId="2" applyFont="1" applyBorder="1" applyAlignment="1">
      <alignment horizontal="left" vertical="center" wrapText="1"/>
    </xf>
    <xf numFmtId="0" fontId="41" fillId="0" borderId="0" xfId="2" applyFont="1" applyAlignment="1">
      <alignment horizontal="left" vertical="top" wrapText="1"/>
    </xf>
    <xf numFmtId="0" fontId="18" fillId="0" borderId="39" xfId="2" applyFont="1" applyBorder="1" applyAlignment="1">
      <alignment horizontal="center"/>
    </xf>
    <xf numFmtId="0" fontId="21" fillId="0" borderId="0" xfId="2" applyFont="1" applyAlignment="1">
      <alignment horizontal="distributed"/>
    </xf>
    <xf numFmtId="0" fontId="23" fillId="0" borderId="39" xfId="2" applyFont="1" applyBorder="1" applyAlignment="1">
      <alignment horizontal="center" shrinkToFit="1"/>
    </xf>
    <xf numFmtId="0" fontId="23" fillId="0" borderId="9" xfId="2" applyFont="1" applyBorder="1" applyAlignment="1">
      <alignment horizontal="left" vertical="top" wrapText="1"/>
    </xf>
    <xf numFmtId="0" fontId="23" fillId="0" borderId="1" xfId="2" applyFont="1" applyBorder="1" applyAlignment="1">
      <alignment horizontal="left" vertical="top" wrapText="1"/>
    </xf>
    <xf numFmtId="0" fontId="23" fillId="0" borderId="17" xfId="2" applyFont="1" applyBorder="1" applyAlignment="1">
      <alignment horizontal="center" shrinkToFit="1"/>
    </xf>
    <xf numFmtId="0" fontId="23" fillId="3" borderId="96"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66" xfId="2" applyFont="1" applyFill="1" applyBorder="1" applyAlignment="1">
      <alignment horizontal="left" vertical="center" shrinkToFit="1"/>
    </xf>
    <xf numFmtId="0" fontId="23" fillId="3" borderId="105" xfId="2" applyFont="1" applyFill="1" applyBorder="1" applyAlignment="1">
      <alignment horizontal="left" vertical="center" shrinkToFit="1"/>
    </xf>
    <xf numFmtId="0" fontId="23" fillId="3" borderId="56" xfId="2" applyFont="1" applyFill="1" applyBorder="1" applyAlignment="1">
      <alignment horizontal="left" vertical="center" shrinkToFit="1"/>
    </xf>
    <xf numFmtId="0" fontId="23" fillId="3" borderId="106" xfId="2" applyFont="1" applyFill="1" applyBorder="1" applyAlignment="1">
      <alignment horizontal="left" vertical="center" shrinkToFit="1"/>
    </xf>
    <xf numFmtId="0" fontId="23" fillId="0" borderId="31" xfId="2" applyFont="1" applyBorder="1" applyAlignment="1">
      <alignment horizontal="center" shrinkToFit="1"/>
    </xf>
    <xf numFmtId="0" fontId="23" fillId="3" borderId="103" xfId="2" applyFont="1" applyFill="1" applyBorder="1" applyAlignment="1">
      <alignment horizontal="left" vertical="center" shrinkToFit="1"/>
    </xf>
    <xf numFmtId="0" fontId="23" fillId="3" borderId="59" xfId="2" applyFont="1" applyFill="1" applyBorder="1" applyAlignment="1">
      <alignment horizontal="left" vertical="center" shrinkToFit="1"/>
    </xf>
    <xf numFmtId="0" fontId="23" fillId="3" borderId="107" xfId="2" applyFont="1" applyFill="1" applyBorder="1" applyAlignment="1">
      <alignment horizontal="left" vertical="center" shrinkToFit="1"/>
    </xf>
    <xf numFmtId="0" fontId="23" fillId="0" borderId="0" xfId="2" applyFont="1" applyAlignment="1">
      <alignment horizontal="left" vertical="top" wrapText="1"/>
    </xf>
    <xf numFmtId="0" fontId="23" fillId="0" borderId="6" xfId="2" applyFont="1" applyBorder="1" applyAlignment="1">
      <alignment horizontal="distributed" vertical="distributed"/>
    </xf>
    <xf numFmtId="0" fontId="23" fillId="0" borderId="7" xfId="2" applyFont="1" applyBorder="1" applyAlignment="1">
      <alignment horizontal="distributed" vertical="distributed"/>
    </xf>
    <xf numFmtId="0" fontId="23" fillId="3" borderId="7"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0" borderId="9" xfId="2" applyFont="1" applyBorder="1" applyAlignment="1">
      <alignment horizontal="distributed" vertical="distributed"/>
    </xf>
    <xf numFmtId="0" fontId="23" fillId="0" borderId="1" xfId="2" applyFont="1" applyBorder="1" applyAlignment="1">
      <alignment horizontal="distributed" vertical="distributed"/>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3" borderId="4"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0" borderId="9" xfId="2" applyFont="1" applyBorder="1" applyAlignment="1">
      <alignment horizontal="distributed" vertical="top" wrapText="1"/>
    </xf>
    <xf numFmtId="0" fontId="23" fillId="0" borderId="1" xfId="2" applyFont="1" applyBorder="1" applyAlignment="1">
      <alignment horizontal="distributed" vertical="top" wrapText="1"/>
    </xf>
    <xf numFmtId="0" fontId="23" fillId="0" borderId="55" xfId="2" applyFont="1" applyBorder="1" applyAlignment="1">
      <alignment horizontal="left" vertical="center"/>
    </xf>
    <xf numFmtId="0" fontId="23" fillId="0" borderId="47" xfId="2" applyFont="1" applyBorder="1" applyAlignment="1">
      <alignment horizontal="left" vertical="center"/>
    </xf>
    <xf numFmtId="0" fontId="23" fillId="0" borderId="108" xfId="2" applyFont="1" applyBorder="1" applyAlignment="1">
      <alignment horizontal="left" vertical="center"/>
    </xf>
    <xf numFmtId="0" fontId="23" fillId="0" borderId="30" xfId="2" applyFont="1" applyBorder="1" applyAlignment="1">
      <alignment horizontal="center" vertical="center"/>
    </xf>
    <xf numFmtId="0" fontId="23" fillId="0" borderId="13" xfId="2" applyFont="1" applyBorder="1" applyAlignment="1">
      <alignment horizontal="center" vertical="center"/>
    </xf>
    <xf numFmtId="0" fontId="23" fillId="0" borderId="104" xfId="2" applyFont="1" applyBorder="1" applyAlignment="1">
      <alignment vertical="center"/>
    </xf>
    <xf numFmtId="0" fontId="23" fillId="0" borderId="22" xfId="2" applyFont="1" applyBorder="1" applyAlignment="1">
      <alignment vertical="center"/>
    </xf>
    <xf numFmtId="0" fontId="23" fillId="0" borderId="110" xfId="2" applyFont="1" applyBorder="1" applyAlignment="1">
      <alignment vertical="center"/>
    </xf>
    <xf numFmtId="0" fontId="23" fillId="0" borderId="58" xfId="2" applyFont="1" applyBorder="1" applyAlignment="1">
      <alignment horizontal="center" vertical="top"/>
    </xf>
    <xf numFmtId="0" fontId="23" fillId="0" borderId="57" xfId="2" applyFont="1" applyBorder="1" applyAlignment="1">
      <alignment horizontal="center" vertical="top"/>
    </xf>
    <xf numFmtId="0" fontId="23" fillId="0" borderId="105" xfId="2" applyFont="1" applyBorder="1" applyAlignment="1">
      <alignment horizontal="left" vertical="top" wrapText="1"/>
    </xf>
    <xf numFmtId="0" fontId="23" fillId="0" borderId="56" xfId="2" applyFont="1" applyBorder="1" applyAlignment="1">
      <alignment horizontal="left" vertical="top" wrapText="1"/>
    </xf>
    <xf numFmtId="0" fontId="23" fillId="0" borderId="106" xfId="2" applyFont="1" applyBorder="1" applyAlignment="1">
      <alignment horizontal="left" vertical="top" wrapText="1"/>
    </xf>
    <xf numFmtId="0" fontId="23" fillId="0" borderId="58" xfId="2" applyFont="1" applyBorder="1" applyAlignment="1">
      <alignment horizontal="center" vertical="center"/>
    </xf>
    <xf numFmtId="0" fontId="23" fillId="0" borderId="57" xfId="2" applyFont="1" applyBorder="1" applyAlignment="1">
      <alignment horizontal="center" vertical="center"/>
    </xf>
    <xf numFmtId="0" fontId="23" fillId="0" borderId="105" xfId="2" applyFont="1" applyBorder="1" applyAlignment="1">
      <alignment horizontal="left" vertical="center"/>
    </xf>
    <xf numFmtId="0" fontId="23" fillId="0" borderId="56" xfId="2" applyFont="1" applyBorder="1" applyAlignment="1">
      <alignment horizontal="left" vertical="center"/>
    </xf>
    <xf numFmtId="0" fontId="23" fillId="0" borderId="106" xfId="2" applyFont="1" applyBorder="1" applyAlignment="1">
      <alignment horizontal="left" vertical="center"/>
    </xf>
    <xf numFmtId="0" fontId="23" fillId="0" borderId="32" xfId="2" applyFont="1" applyBorder="1" applyAlignment="1">
      <alignment horizontal="center" vertical="center"/>
    </xf>
    <xf numFmtId="0" fontId="23" fillId="0" borderId="31" xfId="2" applyFont="1" applyBorder="1" applyAlignment="1">
      <alignment horizontal="center" vertical="center"/>
    </xf>
    <xf numFmtId="0" fontId="23" fillId="0" borderId="103" xfId="2" applyFont="1" applyBorder="1" applyAlignment="1">
      <alignment horizontal="left" vertical="center"/>
    </xf>
    <xf numFmtId="0" fontId="23" fillId="0" borderId="59" xfId="2" applyFont="1" applyBorder="1" applyAlignment="1">
      <alignment horizontal="left" vertical="center"/>
    </xf>
    <xf numFmtId="0" fontId="23" fillId="0" borderId="107" xfId="2" applyFont="1" applyBorder="1" applyAlignment="1">
      <alignment horizontal="left" vertical="center"/>
    </xf>
    <xf numFmtId="0" fontId="23" fillId="0" borderId="9" xfId="2" applyFont="1" applyBorder="1" applyAlignment="1">
      <alignment horizontal="left" vertical="center" wrapText="1"/>
    </xf>
    <xf numFmtId="0" fontId="23" fillId="0" borderId="1" xfId="2" applyFont="1" applyBorder="1" applyAlignment="1">
      <alignment horizontal="left" vertical="center" wrapText="1"/>
    </xf>
    <xf numFmtId="0" fontId="23" fillId="0" borderId="29" xfId="2" applyFont="1" applyBorder="1" applyAlignment="1">
      <alignment horizontal="right" vertical="center"/>
    </xf>
    <xf numFmtId="0" fontId="23" fillId="0" borderId="17" xfId="2" applyFont="1" applyBorder="1" applyAlignment="1">
      <alignment horizontal="right" vertical="center"/>
    </xf>
    <xf numFmtId="0" fontId="23" fillId="3" borderId="29" xfId="2" applyFont="1" applyFill="1" applyBorder="1" applyAlignment="1">
      <alignment horizontal="center" vertical="center" shrinkToFit="1"/>
    </xf>
    <xf numFmtId="0" fontId="23" fillId="3" borderId="17" xfId="2" applyFont="1" applyFill="1" applyBorder="1" applyAlignment="1">
      <alignment horizontal="center" vertical="center" shrinkToFit="1"/>
    </xf>
    <xf numFmtId="0" fontId="23" fillId="0" borderId="1" xfId="2" applyFont="1" applyBorder="1" applyAlignment="1">
      <alignment horizontal="center" vertical="center" shrinkToFit="1"/>
    </xf>
    <xf numFmtId="0" fontId="23" fillId="0" borderId="10" xfId="2" applyFont="1" applyBorder="1" applyAlignment="1">
      <alignment horizontal="center" vertical="center"/>
    </xf>
    <xf numFmtId="0" fontId="23" fillId="0" borderId="54" xfId="2" applyFont="1" applyBorder="1" applyAlignment="1">
      <alignment horizontal="right" vertical="center"/>
    </xf>
    <xf numFmtId="0" fontId="23" fillId="0" borderId="60" xfId="2" applyFont="1" applyBorder="1" applyAlignment="1">
      <alignment horizontal="right" vertical="center"/>
    </xf>
    <xf numFmtId="0" fontId="23" fillId="3" borderId="54" xfId="2" applyFont="1" applyFill="1" applyBorder="1" applyAlignment="1">
      <alignment horizontal="center" vertical="center" shrinkToFit="1"/>
    </xf>
    <xf numFmtId="0" fontId="23" fillId="3" borderId="60" xfId="2" applyFont="1" applyFill="1" applyBorder="1" applyAlignment="1">
      <alignment horizontal="center" vertical="center" shrinkToFit="1"/>
    </xf>
    <xf numFmtId="0" fontId="23" fillId="0" borderId="1" xfId="2" applyFont="1" applyBorder="1" applyAlignment="1">
      <alignment horizontal="distributed" vertical="top"/>
    </xf>
    <xf numFmtId="0" fontId="23" fillId="0" borderId="9" xfId="2" applyFont="1" applyBorder="1" applyAlignment="1">
      <alignment horizontal="distributed" vertical="top"/>
    </xf>
    <xf numFmtId="0" fontId="23" fillId="0" borderId="29" xfId="2" applyFont="1" applyBorder="1" applyAlignment="1">
      <alignment horizontal="left" vertical="center"/>
    </xf>
    <xf numFmtId="0" fontId="23" fillId="0" borderId="5" xfId="2" applyFont="1" applyBorder="1" applyAlignment="1">
      <alignment horizontal="left" vertical="center"/>
    </xf>
    <xf numFmtId="0" fontId="23" fillId="0" borderId="1" xfId="2" applyFont="1" applyBorder="1" applyAlignment="1">
      <alignment horizontal="center" vertical="top" shrinkToFit="1"/>
    </xf>
    <xf numFmtId="0" fontId="23" fillId="0" borderId="1" xfId="2" applyFont="1" applyBorder="1" applyAlignment="1">
      <alignment horizontal="center"/>
    </xf>
    <xf numFmtId="0" fontId="23" fillId="0" borderId="10" xfId="2" applyFont="1" applyBorder="1" applyAlignment="1">
      <alignment horizontal="center"/>
    </xf>
    <xf numFmtId="0" fontId="23" fillId="0" borderId="58" xfId="2" applyFont="1" applyBorder="1" applyAlignment="1">
      <alignment horizontal="left" vertical="center"/>
    </xf>
    <xf numFmtId="0" fontId="23" fillId="0" borderId="32" xfId="2" applyFont="1" applyBorder="1" applyAlignment="1">
      <alignment horizontal="left" vertical="center"/>
    </xf>
    <xf numFmtId="0" fontId="23" fillId="0" borderId="1" xfId="2" applyFont="1" applyBorder="1" applyAlignment="1">
      <alignment horizontal="left" vertical="center"/>
    </xf>
    <xf numFmtId="0" fontId="23" fillId="0" borderId="56" xfId="2" applyFont="1" applyBorder="1" applyAlignment="1">
      <alignment horizontal="center" vertical="center" shrinkToFit="1"/>
    </xf>
    <xf numFmtId="0" fontId="23" fillId="0" borderId="57" xfId="2" applyFont="1" applyBorder="1" applyAlignment="1">
      <alignment horizontal="center" vertical="center" shrinkToFit="1"/>
    </xf>
    <xf numFmtId="38" fontId="23" fillId="3" borderId="40" xfId="1" applyFont="1" applyFill="1" applyBorder="1" applyAlignment="1">
      <alignment horizontal="center" vertical="center" shrinkToFit="1"/>
    </xf>
    <xf numFmtId="0" fontId="23" fillId="0" borderId="58" xfId="2" applyFont="1" applyBorder="1" applyAlignment="1">
      <alignment horizontal="right" vertical="center" shrinkToFit="1"/>
    </xf>
    <xf numFmtId="0" fontId="23" fillId="0" borderId="56" xfId="2" applyFont="1" applyBorder="1" applyAlignment="1">
      <alignment horizontal="right" vertical="center" shrinkToFit="1"/>
    </xf>
    <xf numFmtId="0" fontId="23" fillId="0" borderId="111" xfId="2" applyFont="1" applyBorder="1" applyAlignment="1">
      <alignment vertical="center" shrinkToFit="1"/>
    </xf>
    <xf numFmtId="0" fontId="23" fillId="0" borderId="67" xfId="2" applyFont="1" applyBorder="1" applyAlignment="1">
      <alignment vertical="center" shrinkToFit="1"/>
    </xf>
    <xf numFmtId="0" fontId="23" fillId="0" borderId="60" xfId="2" applyFont="1" applyBorder="1" applyAlignment="1">
      <alignment vertical="center" shrinkToFit="1"/>
    </xf>
    <xf numFmtId="0" fontId="23" fillId="3" borderId="32" xfId="2" applyFont="1" applyFill="1" applyBorder="1" applyAlignment="1">
      <alignment horizontal="center" vertical="center" shrinkToFit="1"/>
    </xf>
    <xf numFmtId="0" fontId="23" fillId="3" borderId="59" xfId="2" applyFont="1" applyFill="1" applyBorder="1" applyAlignment="1">
      <alignment horizontal="center" vertical="center" shrinkToFit="1"/>
    </xf>
    <xf numFmtId="0" fontId="23" fillId="3" borderId="31" xfId="2" applyFont="1" applyFill="1" applyBorder="1" applyAlignment="1">
      <alignment horizontal="center" vertical="center" shrinkToFit="1"/>
    </xf>
    <xf numFmtId="38" fontId="23" fillId="3" borderId="1" xfId="1" applyFont="1" applyFill="1" applyBorder="1" applyAlignment="1">
      <alignment horizontal="right" shrinkToFit="1"/>
    </xf>
    <xf numFmtId="38" fontId="23" fillId="3" borderId="42" xfId="1" applyFont="1" applyFill="1" applyBorder="1" applyAlignment="1">
      <alignment horizontal="right" shrinkToFit="1"/>
    </xf>
    <xf numFmtId="0" fontId="23" fillId="0" borderId="9" xfId="2" applyFont="1" applyBorder="1" applyAlignment="1">
      <alignment horizontal="distributed" vertical="center"/>
    </xf>
    <xf numFmtId="0" fontId="23" fillId="0" borderId="1" xfId="2" applyFont="1" applyBorder="1" applyAlignment="1">
      <alignment horizontal="distributed" vertical="center"/>
    </xf>
    <xf numFmtId="0" fontId="23" fillId="0" borderId="9"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19" xfId="2" applyFont="1" applyBorder="1" applyAlignment="1">
      <alignment horizontal="center" vertical="center" wrapTex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44" xfId="2" applyFont="1" applyBorder="1" applyAlignment="1">
      <alignment horizontal="center" vertical="center" shrinkToFit="1"/>
    </xf>
    <xf numFmtId="0" fontId="23" fillId="0" borderId="29" xfId="2" applyFont="1" applyBorder="1" applyAlignment="1">
      <alignment horizontal="center" vertical="center" shrinkToFit="1"/>
    </xf>
    <xf numFmtId="0" fontId="31" fillId="0" borderId="5" xfId="2" applyFont="1" applyBorder="1" applyAlignment="1">
      <alignment horizontal="center" wrapText="1" shrinkToFit="1"/>
    </xf>
    <xf numFmtId="0" fontId="31" fillId="0" borderId="5" xfId="2" applyFont="1" applyBorder="1" applyAlignment="1">
      <alignment horizontal="center" shrinkToFit="1"/>
    </xf>
    <xf numFmtId="0" fontId="31" fillId="0" borderId="17" xfId="2" applyFont="1" applyBorder="1" applyAlignment="1">
      <alignment horizontal="center" shrinkToFit="1"/>
    </xf>
    <xf numFmtId="0" fontId="23" fillId="0" borderId="67" xfId="2" applyFont="1" applyBorder="1" applyAlignment="1">
      <alignment horizontal="distributed" shrinkToFit="1"/>
    </xf>
    <xf numFmtId="0" fontId="23" fillId="0" borderId="60" xfId="2" applyFont="1" applyBorder="1" applyAlignment="1">
      <alignment horizontal="distributed" shrinkToFit="1"/>
    </xf>
    <xf numFmtId="0" fontId="23" fillId="3" borderId="111" xfId="2" applyFont="1" applyFill="1" applyBorder="1" applyAlignment="1">
      <alignment horizontal="left" vertical="center" shrinkToFit="1"/>
    </xf>
    <xf numFmtId="0" fontId="23" fillId="3" borderId="67" xfId="2" applyFont="1" applyFill="1" applyBorder="1" applyAlignment="1">
      <alignment horizontal="left" vertical="center" shrinkToFit="1"/>
    </xf>
    <xf numFmtId="0" fontId="23" fillId="3" borderId="68" xfId="2" applyFont="1" applyFill="1" applyBorder="1" applyAlignment="1">
      <alignment horizontal="left" vertical="center" shrinkToFit="1"/>
    </xf>
    <xf numFmtId="0" fontId="23" fillId="0" borderId="5" xfId="2" applyFont="1" applyBorder="1" applyAlignment="1">
      <alignment horizontal="distributed" vertical="top" wrapText="1"/>
    </xf>
    <xf numFmtId="0" fontId="23" fillId="0" borderId="11" xfId="2" applyFont="1" applyBorder="1" applyAlignment="1">
      <alignment horizontal="distributed" vertical="top" wrapText="1"/>
    </xf>
    <xf numFmtId="0" fontId="25" fillId="0" borderId="17" xfId="2" applyFont="1" applyBorder="1" applyAlignment="1">
      <alignment horizontal="center" wrapText="1" shrinkToFit="1"/>
    </xf>
    <xf numFmtId="0" fontId="25" fillId="0" borderId="15" xfId="2" applyFont="1" applyBorder="1" applyAlignment="1">
      <alignment horizontal="center" shrinkToFit="1"/>
    </xf>
    <xf numFmtId="0" fontId="25" fillId="0" borderId="112" xfId="2" applyFont="1" applyBorder="1" applyAlignment="1">
      <alignment horizontal="center" shrinkToFit="1"/>
    </xf>
    <xf numFmtId="0" fontId="25" fillId="0" borderId="115" xfId="2" applyFont="1" applyBorder="1" applyAlignment="1">
      <alignment horizontal="center" shrinkToFit="1"/>
    </xf>
    <xf numFmtId="0" fontId="25" fillId="0" borderId="39" xfId="2" applyFont="1" applyBorder="1" applyAlignment="1">
      <alignment horizontal="center" shrinkToFit="1"/>
    </xf>
    <xf numFmtId="0" fontId="25" fillId="0" borderId="116" xfId="2" applyFont="1" applyBorder="1" applyAlignment="1">
      <alignment horizontal="center" shrinkToFit="1"/>
    </xf>
    <xf numFmtId="0" fontId="23" fillId="3" borderId="113" xfId="2" applyFont="1" applyFill="1" applyBorder="1" applyAlignment="1">
      <alignment horizontal="left" vertical="center" shrinkToFit="1"/>
    </xf>
    <xf numFmtId="0" fontId="23" fillId="3" borderId="89" xfId="2" applyFont="1" applyFill="1" applyBorder="1" applyAlignment="1">
      <alignment horizontal="left" vertical="center" shrinkToFit="1"/>
    </xf>
    <xf numFmtId="0" fontId="23" fillId="3" borderId="114" xfId="2" applyFont="1" applyFill="1" applyBorder="1" applyAlignment="1">
      <alignment horizontal="left" vertical="center" shrinkToFit="1"/>
    </xf>
    <xf numFmtId="0" fontId="23" fillId="0" borderId="124" xfId="2" applyFont="1" applyBorder="1" applyAlignment="1">
      <alignment horizontal="center" vertical="center" shrinkToFit="1"/>
    </xf>
    <xf numFmtId="0" fontId="23" fillId="0" borderId="14" xfId="2" applyFont="1" applyBorder="1" applyAlignment="1">
      <alignment horizontal="center" vertical="center" shrinkToFit="1"/>
    </xf>
    <xf numFmtId="0" fontId="23" fillId="0" borderId="62" xfId="2" applyFont="1" applyBorder="1" applyAlignment="1">
      <alignment horizontal="center" vertical="center" shrinkToFit="1"/>
    </xf>
    <xf numFmtId="0" fontId="23" fillId="0" borderId="82" xfId="2" applyFont="1" applyBorder="1" applyAlignment="1">
      <alignment horizontal="left" vertical="top" wrapText="1"/>
    </xf>
    <xf numFmtId="0" fontId="23" fillId="0" borderId="3" xfId="2" applyFont="1" applyBorder="1" applyAlignment="1">
      <alignment horizontal="left" vertical="top" wrapText="1"/>
    </xf>
    <xf numFmtId="0" fontId="23" fillId="0" borderId="4" xfId="2" applyFont="1" applyBorder="1" applyAlignment="1">
      <alignment horizontal="left" vertical="top" wrapText="1"/>
    </xf>
    <xf numFmtId="0" fontId="23" fillId="0" borderId="3" xfId="2" applyFont="1" applyBorder="1" applyAlignment="1">
      <alignment horizontal="left" vertical="center" wrapText="1"/>
    </xf>
    <xf numFmtId="0" fontId="23" fillId="0" borderId="3" xfId="2" applyFont="1" applyBorder="1" applyAlignment="1">
      <alignment horizontal="left" vertical="center"/>
    </xf>
    <xf numFmtId="0" fontId="23" fillId="0" borderId="125" xfId="2" applyFont="1" applyBorder="1" applyAlignment="1">
      <alignment horizontal="left" vertical="center"/>
    </xf>
    <xf numFmtId="0" fontId="37" fillId="0" borderId="0" xfId="2" applyFont="1" applyAlignment="1">
      <alignment horizontal="left" vertical="top" wrapText="1"/>
    </xf>
    <xf numFmtId="0" fontId="37" fillId="0" borderId="0" xfId="2" applyFont="1" applyAlignment="1">
      <alignment horizontal="left" vertical="top"/>
    </xf>
    <xf numFmtId="0" fontId="20" fillId="0" borderId="0" xfId="2" applyFont="1" applyAlignment="1">
      <alignment horizontal="center"/>
    </xf>
    <xf numFmtId="0" fontId="31" fillId="0" borderId="0" xfId="2" applyFont="1" applyAlignment="1">
      <alignment horizontal="left" vertical="top" wrapText="1"/>
    </xf>
    <xf numFmtId="0" fontId="23" fillId="0" borderId="82" xfId="2" applyFont="1" applyBorder="1" applyAlignment="1">
      <alignment horizontal="distributed" vertical="center"/>
    </xf>
    <xf numFmtId="0" fontId="23" fillId="0" borderId="3" xfId="2" applyFont="1" applyBorder="1" applyAlignment="1">
      <alignment horizontal="distributed" vertical="center"/>
    </xf>
    <xf numFmtId="0" fontId="23" fillId="0" borderId="4" xfId="2" applyFont="1" applyBorder="1" applyAlignment="1">
      <alignment horizontal="distributed" vertical="center"/>
    </xf>
    <xf numFmtId="0" fontId="18" fillId="3" borderId="3" xfId="2" applyFont="1" applyFill="1" applyBorder="1" applyAlignment="1">
      <alignment horizontal="left" vertical="center"/>
    </xf>
    <xf numFmtId="0" fontId="18" fillId="3" borderId="125" xfId="2" applyFont="1" applyFill="1" applyBorder="1" applyAlignment="1">
      <alignment horizontal="left" vertical="center"/>
    </xf>
    <xf numFmtId="0" fontId="23" fillId="0" borderId="127" xfId="2" applyFont="1" applyBorder="1" applyAlignment="1">
      <alignment horizontal="distributed" vertical="center" wrapText="1"/>
    </xf>
    <xf numFmtId="0" fontId="23" fillId="0" borderId="18" xfId="2" applyFont="1" applyBorder="1" applyAlignment="1">
      <alignment horizontal="distributed" vertical="center"/>
    </xf>
    <xf numFmtId="0" fontId="23" fillId="0" borderId="128" xfId="2" applyFont="1" applyBorder="1" applyAlignment="1">
      <alignment horizontal="distributed" vertical="center"/>
    </xf>
    <xf numFmtId="0" fontId="18" fillId="3" borderId="18" xfId="2" applyFont="1" applyFill="1" applyBorder="1" applyAlignment="1">
      <alignment horizontal="left" vertical="center"/>
    </xf>
    <xf numFmtId="0" fontId="18" fillId="3" borderId="19" xfId="2" applyFont="1" applyFill="1" applyBorder="1" applyAlignment="1">
      <alignment horizontal="left" vertical="center"/>
    </xf>
    <xf numFmtId="0" fontId="23" fillId="0" borderId="63" xfId="2" applyFont="1" applyBorder="1" applyAlignment="1">
      <alignment horizontal="center" vertical="center" wrapText="1"/>
    </xf>
    <xf numFmtId="0" fontId="23" fillId="0" borderId="0" xfId="2" applyFont="1" applyAlignment="1">
      <alignment horizontal="center" vertical="center"/>
    </xf>
    <xf numFmtId="0" fontId="23" fillId="0" borderId="63" xfId="2" applyFont="1" applyBorder="1" applyAlignment="1">
      <alignment horizontal="center" vertical="center"/>
    </xf>
    <xf numFmtId="0" fontId="23" fillId="0" borderId="2" xfId="2" applyFont="1" applyBorder="1" applyAlignment="1">
      <alignment horizontal="distributed" vertical="center"/>
    </xf>
    <xf numFmtId="0" fontId="18" fillId="3" borderId="3" xfId="2" applyFont="1" applyFill="1" applyBorder="1" applyAlignment="1">
      <alignment horizontal="left" vertical="center" wrapText="1"/>
    </xf>
    <xf numFmtId="0" fontId="23" fillId="0" borderId="15" xfId="2" applyFont="1" applyBorder="1" applyAlignment="1">
      <alignment horizontal="right" vertical="center"/>
    </xf>
    <xf numFmtId="0" fontId="18" fillId="3" borderId="15" xfId="2" applyFont="1" applyFill="1" applyBorder="1" applyAlignment="1">
      <alignment horizontal="center" vertical="center"/>
    </xf>
    <xf numFmtId="0" fontId="23" fillId="0" borderId="15" xfId="2" applyFont="1" applyBorder="1" applyAlignment="1">
      <alignment horizontal="center" vertical="center"/>
    </xf>
    <xf numFmtId="0" fontId="23" fillId="0" borderId="21" xfId="2" applyFont="1" applyBorder="1" applyAlignment="1">
      <alignment horizontal="center" vertical="center"/>
    </xf>
    <xf numFmtId="0" fontId="18" fillId="3" borderId="60" xfId="2" applyFont="1" applyFill="1" applyBorder="1" applyAlignment="1">
      <alignment horizontal="left" vertical="center"/>
    </xf>
    <xf numFmtId="0" fontId="18" fillId="3" borderId="53" xfId="2" applyFont="1" applyFill="1" applyBorder="1" applyAlignment="1">
      <alignment horizontal="left" vertical="center"/>
    </xf>
    <xf numFmtId="0" fontId="18" fillId="3" borderId="126" xfId="2" applyFont="1" applyFill="1" applyBorder="1" applyAlignment="1">
      <alignment horizontal="left" vertical="center"/>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4" xfId="2" applyFont="1" applyBorder="1" applyAlignment="1">
      <alignment horizontal="distributed" vertical="center" wrapText="1"/>
    </xf>
    <xf numFmtId="0" fontId="23" fillId="3" borderId="117" xfId="2" applyFont="1" applyFill="1" applyBorder="1" applyAlignment="1">
      <alignment horizontal="left" vertical="center" shrinkToFit="1"/>
    </xf>
    <xf numFmtId="0" fontId="23" fillId="3" borderId="118" xfId="2" applyFont="1" applyFill="1" applyBorder="1" applyAlignment="1">
      <alignment horizontal="left" vertical="center" shrinkToFit="1"/>
    </xf>
    <xf numFmtId="0" fontId="23" fillId="0" borderId="81" xfId="2" applyFont="1" applyBorder="1" applyAlignment="1">
      <alignment horizontal="distributed" shrinkToFit="1"/>
    </xf>
    <xf numFmtId="0" fontId="23" fillId="0" borderId="120" xfId="2" applyFont="1" applyBorder="1" applyAlignment="1">
      <alignment horizontal="distributed" shrinkToFit="1"/>
    </xf>
    <xf numFmtId="0" fontId="23" fillId="3" borderId="121" xfId="2" applyFont="1" applyFill="1" applyBorder="1" applyAlignment="1">
      <alignment horizontal="left" vertical="center" shrinkToFit="1"/>
    </xf>
    <xf numFmtId="0" fontId="23" fillId="3" borderId="81" xfId="2" applyFont="1" applyFill="1" applyBorder="1" applyAlignment="1">
      <alignment horizontal="left" vertical="center" shrinkToFit="1"/>
    </xf>
    <xf numFmtId="0" fontId="23" fillId="3" borderId="122" xfId="2" applyFont="1" applyFill="1" applyBorder="1" applyAlignment="1">
      <alignment horizontal="left" vertical="center" shrinkToFit="1"/>
    </xf>
    <xf numFmtId="0" fontId="23" fillId="0" borderId="61" xfId="2" applyFont="1" applyBorder="1" applyAlignment="1">
      <alignment horizontal="distributed" vertical="center" wrapText="1"/>
    </xf>
    <xf numFmtId="0" fontId="23" fillId="0" borderId="14" xfId="2" applyFont="1" applyBorder="1" applyAlignment="1">
      <alignment horizontal="distributed" vertical="center"/>
    </xf>
    <xf numFmtId="0" fontId="23" fillId="0" borderId="12" xfId="2" applyFont="1" applyBorder="1" applyAlignment="1">
      <alignment horizontal="distributed" vertical="center"/>
    </xf>
    <xf numFmtId="0" fontId="21" fillId="0" borderId="23" xfId="2" applyFont="1" applyBorder="1" applyAlignment="1">
      <alignment horizontal="center"/>
    </xf>
    <xf numFmtId="0" fontId="33" fillId="3" borderId="23" xfId="2" applyFont="1" applyFill="1" applyBorder="1" applyAlignment="1">
      <alignment horizontal="left"/>
    </xf>
    <xf numFmtId="0" fontId="21" fillId="3" borderId="23" xfId="2" applyFont="1" applyFill="1" applyBorder="1" applyAlignment="1">
      <alignment horizontal="center" vertical="center"/>
    </xf>
    <xf numFmtId="0" fontId="21" fillId="0" borderId="41" xfId="2" applyFont="1" applyBorder="1"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4" xfId="2" applyFont="1" applyBorder="1" applyAlignment="1">
      <alignment horizontal="left" vertical="center" shrinkToFit="1"/>
    </xf>
    <xf numFmtId="0" fontId="21" fillId="0" borderId="1" xfId="2" applyFont="1" applyBorder="1" applyAlignment="1">
      <alignment horizontal="left" vertical="center" shrinkToFit="1"/>
    </xf>
    <xf numFmtId="0" fontId="33" fillId="3" borderId="1"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4" xfId="2" applyFont="1" applyFill="1" applyBorder="1" applyAlignment="1">
      <alignment horizontal="center" vertical="center"/>
    </xf>
    <xf numFmtId="0" fontId="21" fillId="0" borderId="86" xfId="2" applyFont="1" applyBorder="1" applyAlignment="1">
      <alignment horizontal="center" vertical="center"/>
    </xf>
    <xf numFmtId="0" fontId="21" fillId="0" borderId="1" xfId="2" applyFont="1" applyBorder="1" applyAlignment="1">
      <alignment horizontal="left" vertical="center" wrapText="1" indent="1"/>
    </xf>
    <xf numFmtId="0" fontId="21" fillId="0" borderId="1" xfId="2" applyFont="1" applyBorder="1" applyAlignment="1">
      <alignment horizontal="left" vertical="center" indent="1"/>
    </xf>
    <xf numFmtId="0" fontId="33" fillId="3" borderId="1" xfId="2" applyFont="1" applyFill="1" applyBorder="1" applyAlignment="1">
      <alignment horizontal="left" vertical="center" indent="1"/>
    </xf>
    <xf numFmtId="0" fontId="33" fillId="3" borderId="4" xfId="2" applyFont="1" applyFill="1" applyBorder="1" applyAlignment="1">
      <alignment horizontal="left" vertical="center"/>
    </xf>
    <xf numFmtId="0" fontId="33" fillId="3" borderId="1" xfId="2" applyFont="1" applyFill="1" applyBorder="1" applyAlignment="1">
      <alignment horizontal="left" vertical="center"/>
    </xf>
    <xf numFmtId="0" fontId="21" fillId="0" borderId="0" xfId="2" applyFont="1" applyAlignment="1">
      <alignment horizontal="center"/>
    </xf>
    <xf numFmtId="0" fontId="34" fillId="3" borderId="23" xfId="2" applyFont="1" applyFill="1" applyBorder="1" applyAlignment="1">
      <alignment horizontal="left" shrinkToFit="1"/>
    </xf>
    <xf numFmtId="0" fontId="21" fillId="0" borderId="0" xfId="2" applyFont="1" applyAlignment="1">
      <alignment horizontal="left" vertical="center" wrapText="1"/>
    </xf>
    <xf numFmtId="0" fontId="21" fillId="0" borderId="0" xfId="2" applyFont="1" applyAlignment="1">
      <alignment horizontal="center" vertical="center"/>
    </xf>
    <xf numFmtId="0" fontId="33" fillId="3" borderId="1" xfId="2" applyFont="1" applyFill="1" applyBorder="1" applyAlignment="1">
      <alignment horizontal="left" vertical="center" indent="1" shrinkToFit="1"/>
    </xf>
    <xf numFmtId="0" fontId="33" fillId="3" borderId="1" xfId="2" applyFont="1" applyFill="1" applyBorder="1" applyAlignment="1">
      <alignment horizontal="left" vertical="center" indent="2"/>
    </xf>
    <xf numFmtId="0" fontId="21" fillId="0" borderId="0" xfId="2" applyFont="1" applyAlignment="1">
      <alignment horizontal="center" vertical="center" shrinkToFit="1"/>
    </xf>
    <xf numFmtId="0" fontId="18" fillId="3" borderId="24" xfId="0" applyFont="1" applyFill="1" applyBorder="1" applyAlignment="1">
      <alignment horizontal="left" vertical="center" shrinkToFit="1"/>
    </xf>
    <xf numFmtId="0" fontId="18" fillId="3" borderId="24" xfId="0" applyFont="1" applyFill="1" applyBorder="1" applyAlignment="1">
      <alignment horizontal="left" vertical="center" indent="1" shrinkToFit="1"/>
    </xf>
    <xf numFmtId="0" fontId="18" fillId="3" borderId="28" xfId="0" applyFont="1" applyFill="1" applyBorder="1" applyAlignment="1">
      <alignment horizontal="left" vertical="center" shrinkToFit="1"/>
    </xf>
    <xf numFmtId="0" fontId="18" fillId="0" borderId="0" xfId="0" applyFont="1" applyAlignment="1">
      <alignment horizontal="center" vertical="center"/>
    </xf>
    <xf numFmtId="0" fontId="18" fillId="0" borderId="1" xfId="0" applyFont="1" applyBorder="1" applyAlignment="1">
      <alignment horizontal="distributed" vertical="center" wrapText="1"/>
    </xf>
    <xf numFmtId="0" fontId="18" fillId="0" borderId="1" xfId="0" applyFont="1" applyBorder="1" applyAlignment="1">
      <alignment horizontal="distributed"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96" xfId="0" applyFont="1" applyBorder="1">
      <alignment vertical="center"/>
    </xf>
    <xf numFmtId="0" fontId="18" fillId="0" borderId="5" xfId="0" applyFont="1" applyBorder="1">
      <alignment vertical="center"/>
    </xf>
    <xf numFmtId="0" fontId="18" fillId="0" borderId="102" xfId="0" applyFont="1" applyBorder="1">
      <alignment vertical="center"/>
    </xf>
    <xf numFmtId="0" fontId="18" fillId="0" borderId="101" xfId="0" applyFont="1" applyBorder="1">
      <alignment vertical="center"/>
    </xf>
    <xf numFmtId="0" fontId="18" fillId="0" borderId="1" xfId="0" applyFont="1" applyBorder="1" applyAlignment="1">
      <alignment horizontal="distributed" vertical="top" wrapText="1"/>
    </xf>
    <xf numFmtId="0" fontId="18" fillId="0" borderId="1" xfId="0" applyFont="1" applyBorder="1" applyAlignment="1">
      <alignment horizontal="distributed" vertical="top"/>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lignment vertical="center"/>
    </xf>
    <xf numFmtId="0" fontId="18" fillId="0" borderId="32" xfId="0" applyFont="1" applyBorder="1">
      <alignment vertical="center"/>
    </xf>
    <xf numFmtId="0" fontId="18" fillId="0" borderId="38" xfId="0" applyFont="1" applyBorder="1">
      <alignment vertical="center"/>
    </xf>
    <xf numFmtId="0" fontId="18" fillId="0" borderId="27" xfId="0" applyFont="1" applyBorder="1">
      <alignment vertical="center"/>
    </xf>
    <xf numFmtId="0" fontId="18" fillId="0" borderId="103" xfId="0" applyFont="1" applyBorder="1">
      <alignment vertical="center"/>
    </xf>
    <xf numFmtId="0" fontId="18" fillId="0" borderId="31" xfId="0" applyFont="1" applyBorder="1">
      <alignment vertical="center"/>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38" xfId="0" applyFont="1" applyBorder="1" applyAlignment="1">
      <alignment vertical="top"/>
    </xf>
    <xf numFmtId="0" fontId="18" fillId="0" borderId="27" xfId="0" applyFont="1" applyBorder="1" applyAlignment="1">
      <alignment vertical="top"/>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99" xfId="0" applyFont="1" applyBorder="1">
      <alignment vertical="center"/>
    </xf>
    <xf numFmtId="0" fontId="18" fillId="0" borderId="98" xfId="0" applyFont="1" applyBorder="1">
      <alignment vertical="center"/>
    </xf>
    <xf numFmtId="0" fontId="18" fillId="0" borderId="97" xfId="0" applyFont="1" applyBorder="1">
      <alignment vertical="center"/>
    </xf>
    <xf numFmtId="0" fontId="18" fillId="0" borderId="93" xfId="0" applyFont="1" applyBorder="1">
      <alignment vertical="center"/>
    </xf>
    <xf numFmtId="0" fontId="18" fillId="0" borderId="15" xfId="0" applyFont="1" applyBorder="1">
      <alignment vertical="center"/>
    </xf>
    <xf numFmtId="0" fontId="18" fillId="0" borderId="29" xfId="0" applyFont="1" applyBorder="1">
      <alignment vertical="center"/>
    </xf>
    <xf numFmtId="0" fontId="18" fillId="0" borderId="1" xfId="0" applyFont="1" applyBorder="1" applyAlignment="1">
      <alignment horizontal="center" vertical="center" wrapText="1"/>
    </xf>
    <xf numFmtId="0" fontId="18" fillId="3" borderId="41" xfId="0" applyFont="1" applyFill="1" applyBorder="1" applyAlignment="1">
      <alignment horizontal="center" vertical="center"/>
    </xf>
    <xf numFmtId="0" fontId="18" fillId="0" borderId="2" xfId="0" applyFont="1" applyBorder="1" applyAlignment="1">
      <alignment horizontal="center" vertical="center" wrapText="1"/>
    </xf>
    <xf numFmtId="38" fontId="18" fillId="3" borderId="1" xfId="1" applyFont="1" applyFill="1" applyBorder="1" applyAlignment="1">
      <alignment vertical="center" shrinkToFit="1"/>
    </xf>
    <xf numFmtId="38" fontId="18" fillId="3" borderId="42" xfId="1" applyFont="1" applyFill="1" applyBorder="1" applyAlignment="1">
      <alignment vertical="center" shrinkToFit="1"/>
    </xf>
    <xf numFmtId="38" fontId="18" fillId="3" borderId="4" xfId="1" applyFont="1" applyFill="1" applyBorder="1" applyAlignment="1">
      <alignment vertical="center" shrinkToFit="1"/>
    </xf>
    <xf numFmtId="0" fontId="18" fillId="0" borderId="92" xfId="0" applyFont="1" applyBorder="1" applyAlignment="1">
      <alignment horizontal="left" vertical="center"/>
    </xf>
    <xf numFmtId="0" fontId="0" fillId="0" borderId="91" xfId="0" applyBorder="1">
      <alignment vertical="center"/>
    </xf>
    <xf numFmtId="0" fontId="0" fillId="0" borderId="90" xfId="0" applyBorder="1">
      <alignment vertical="center"/>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8" xfId="0" applyFont="1" applyBorder="1" applyAlignment="1">
      <alignment horizontal="center" vertical="center"/>
    </xf>
    <xf numFmtId="0" fontId="18" fillId="0" borderId="4" xfId="0" applyFont="1" applyBorder="1" applyAlignment="1">
      <alignment horizontal="center" vertical="center"/>
    </xf>
    <xf numFmtId="0" fontId="18" fillId="0" borderId="29" xfId="0" applyFont="1" applyBorder="1" applyAlignment="1">
      <alignment horizontal="center" vertical="center"/>
    </xf>
    <xf numFmtId="0" fontId="18" fillId="0" borderId="5" xfId="0" applyFont="1" applyBorder="1" applyAlignment="1">
      <alignment horizontal="center" vertical="center"/>
    </xf>
    <xf numFmtId="0" fontId="18" fillId="0" borderId="23" xfId="0" applyFont="1" applyBorder="1" applyAlignment="1">
      <alignment horizontal="right"/>
    </xf>
    <xf numFmtId="0" fontId="18" fillId="3" borderId="23" xfId="0" applyFont="1" applyFill="1" applyBorder="1" applyAlignment="1">
      <alignment vertical="center" shrinkToFit="1"/>
    </xf>
    <xf numFmtId="0" fontId="18" fillId="3" borderId="32" xfId="0" applyFont="1" applyFill="1" applyBorder="1" applyAlignment="1">
      <alignment vertical="center" shrinkToFit="1"/>
    </xf>
    <xf numFmtId="0" fontId="18" fillId="3" borderId="31" xfId="0" applyFont="1" applyFill="1" applyBorder="1" applyAlignment="1">
      <alignment horizontal="left" vertical="center" indent="1"/>
    </xf>
    <xf numFmtId="0" fontId="18" fillId="3" borderId="23" xfId="0" applyFont="1" applyFill="1" applyBorder="1" applyAlignment="1">
      <alignment horizontal="left" vertical="center" indent="1"/>
    </xf>
    <xf numFmtId="0" fontId="18" fillId="0" borderId="17"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wrapTex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Border="1" applyAlignment="1">
      <alignment horizontal="center" vertical="center"/>
    </xf>
    <xf numFmtId="0" fontId="18" fillId="0" borderId="32" xfId="0" applyFont="1" applyBorder="1" applyAlignment="1">
      <alignment horizontal="center" vertical="center"/>
    </xf>
    <xf numFmtId="0" fontId="18" fillId="3" borderId="89"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0" borderId="96" xfId="0" applyFont="1" applyBorder="1" applyAlignment="1">
      <alignment horizontal="center" vertical="center"/>
    </xf>
    <xf numFmtId="0" fontId="18" fillId="0" borderId="95" xfId="0" applyFont="1" applyBorder="1" applyAlignment="1">
      <alignment horizontal="center" vertical="center"/>
    </xf>
    <xf numFmtId="0" fontId="18" fillId="0" borderId="94" xfId="0" applyFont="1" applyBorder="1" applyAlignment="1">
      <alignment horizontal="center" vertical="center"/>
    </xf>
    <xf numFmtId="38" fontId="18" fillId="3" borderId="93" xfId="1" applyFont="1" applyFill="1" applyBorder="1" applyAlignment="1">
      <alignment vertical="center"/>
    </xf>
    <xf numFmtId="38" fontId="18" fillId="3" borderId="79" xfId="1" applyFont="1" applyFill="1" applyBorder="1" applyAlignment="1">
      <alignment vertical="center"/>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17"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29" xfId="0" applyFont="1" applyBorder="1" applyAlignment="1">
      <alignment horizontal="distributed" vertical="center" wrapText="1"/>
    </xf>
    <xf numFmtId="0" fontId="18" fillId="0" borderId="31"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2" xfId="0" applyFont="1" applyBorder="1" applyAlignment="1">
      <alignment horizontal="distributed" vertical="center" wrapText="1"/>
    </xf>
    <xf numFmtId="0" fontId="18" fillId="0" borderId="0" xfId="0" applyFont="1" applyAlignment="1">
      <alignment horizontal="left" vertical="center" shrinkToFit="1"/>
    </xf>
    <xf numFmtId="0" fontId="18" fillId="0" borderId="87" xfId="0" applyFont="1" applyBorder="1" applyAlignment="1">
      <alignment horizontal="left" vertical="top" wrapText="1"/>
    </xf>
    <xf numFmtId="0" fontId="18" fillId="0" borderId="25" xfId="0" applyFont="1" applyBorder="1" applyAlignment="1">
      <alignment horizontal="left" vertical="top" wrapText="1"/>
    </xf>
    <xf numFmtId="0" fontId="18" fillId="3" borderId="2" xfId="0" applyFont="1" applyFill="1" applyBorder="1" applyAlignment="1">
      <alignment horizontal="left" vertical="center" indent="1" shrinkToFit="1"/>
    </xf>
    <xf numFmtId="0" fontId="18" fillId="3" borderId="3" xfId="0" applyFont="1" applyFill="1" applyBorder="1" applyAlignment="1">
      <alignment horizontal="left" vertical="center" indent="1" shrinkToFit="1"/>
    </xf>
    <xf numFmtId="0" fontId="18" fillId="3" borderId="4" xfId="0" applyFont="1" applyFill="1" applyBorder="1" applyAlignment="1">
      <alignment horizontal="left" vertical="center" indent="1" shrinkToFit="1"/>
    </xf>
    <xf numFmtId="0" fontId="18" fillId="0" borderId="55" xfId="0" applyFont="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shrinkToFit="1"/>
    </xf>
    <xf numFmtId="0" fontId="18" fillId="0" borderId="104" xfId="0" applyFont="1" applyBorder="1">
      <alignment vertical="center"/>
    </xf>
    <xf numFmtId="0" fontId="18" fillId="0" borderId="13" xfId="0" applyFont="1" applyBorder="1">
      <alignment vertical="center"/>
    </xf>
    <xf numFmtId="0" fontId="20" fillId="0" borderId="0" xfId="0" applyFont="1" applyAlignment="1">
      <alignment horizontal="center" vertical="center"/>
    </xf>
    <xf numFmtId="0" fontId="18" fillId="0" borderId="0" xfId="0" applyFont="1">
      <alignment vertical="center"/>
    </xf>
    <xf numFmtId="0" fontId="18" fillId="0" borderId="0" xfId="2" applyFont="1" applyAlignment="1">
      <alignment wrapText="1"/>
    </xf>
    <xf numFmtId="0" fontId="18" fillId="0" borderId="17" xfId="2" applyFont="1" applyBorder="1" applyAlignment="1">
      <alignment horizontal="left" vertical="center"/>
    </xf>
    <xf numFmtId="0" fontId="18" fillId="0" borderId="15" xfId="2" applyFont="1" applyBorder="1" applyAlignment="1">
      <alignment horizontal="left" vertical="center"/>
    </xf>
    <xf numFmtId="0" fontId="18" fillId="0" borderId="29" xfId="2" applyFont="1" applyBorder="1" applyAlignment="1">
      <alignment horizontal="left" vertical="center"/>
    </xf>
    <xf numFmtId="0" fontId="18" fillId="0" borderId="13" xfId="2" applyFont="1" applyBorder="1" applyAlignment="1">
      <alignment horizontal="left" vertical="center"/>
    </xf>
    <xf numFmtId="0" fontId="18" fillId="0" borderId="0" xfId="2" applyFont="1" applyAlignment="1">
      <alignment horizontal="left" vertical="center"/>
    </xf>
    <xf numFmtId="0" fontId="18" fillId="0" borderId="30" xfId="2" applyFont="1" applyBorder="1" applyAlignment="1">
      <alignment horizontal="left" vertical="center"/>
    </xf>
    <xf numFmtId="0" fontId="18" fillId="0" borderId="31" xfId="2" applyFont="1" applyBorder="1" applyAlignment="1">
      <alignment horizontal="left" vertical="center"/>
    </xf>
    <xf numFmtId="0" fontId="18" fillId="0" borderId="23" xfId="2" applyFont="1" applyBorder="1" applyAlignment="1">
      <alignment horizontal="left" vertical="center"/>
    </xf>
    <xf numFmtId="0" fontId="18" fillId="0" borderId="32" xfId="2" applyFont="1" applyBorder="1" applyAlignment="1">
      <alignment horizontal="left" vertical="center"/>
    </xf>
    <xf numFmtId="0" fontId="18" fillId="0" borderId="15" xfId="2" applyFont="1" applyBorder="1" applyAlignment="1">
      <alignment horizontal="center" vertical="center"/>
    </xf>
    <xf numFmtId="0" fontId="18" fillId="0" borderId="2" xfId="2" applyFont="1" applyBorder="1" applyAlignment="1">
      <alignment horizontal="left" vertical="center" shrinkToFit="1"/>
    </xf>
    <xf numFmtId="0" fontId="18" fillId="0" borderId="3" xfId="2" applyFont="1" applyBorder="1" applyAlignment="1">
      <alignment horizontal="left" vertical="center" shrinkToFit="1"/>
    </xf>
    <xf numFmtId="0" fontId="18" fillId="0" borderId="4" xfId="2" applyFont="1" applyBorder="1" applyAlignment="1">
      <alignment horizontal="left" vertical="center" shrinkToFit="1"/>
    </xf>
    <xf numFmtId="0" fontId="18" fillId="3" borderId="2" xfId="2" applyFont="1" applyFill="1" applyBorder="1" applyAlignment="1">
      <alignment vertical="center"/>
    </xf>
    <xf numFmtId="0" fontId="18" fillId="3" borderId="3" xfId="2" applyFont="1" applyFill="1" applyBorder="1" applyAlignment="1">
      <alignment vertical="center"/>
    </xf>
    <xf numFmtId="0" fontId="18" fillId="0" borderId="78" xfId="2" applyFont="1" applyBorder="1" applyAlignment="1">
      <alignment horizontal="center" vertical="center"/>
    </xf>
    <xf numFmtId="0" fontId="18" fillId="0" borderId="79" xfId="2" applyFont="1" applyBorder="1" applyAlignment="1">
      <alignment horizontal="center" vertical="center"/>
    </xf>
    <xf numFmtId="0" fontId="18" fillId="3" borderId="3" xfId="2" applyFont="1" applyFill="1" applyBorder="1" applyAlignment="1">
      <alignment vertical="center" shrinkToFit="1"/>
    </xf>
    <xf numFmtId="0" fontId="18" fillId="3" borderId="4" xfId="2" applyFont="1" applyFill="1" applyBorder="1" applyAlignment="1">
      <alignment vertical="center" shrinkToFit="1"/>
    </xf>
    <xf numFmtId="0" fontId="18" fillId="3" borderId="78" xfId="2" applyFont="1" applyFill="1" applyBorder="1" applyAlignment="1">
      <alignment horizontal="right" vertical="center" shrinkToFit="1"/>
    </xf>
    <xf numFmtId="0" fontId="18" fillId="3" borderId="79" xfId="2" applyFont="1" applyFill="1" applyBorder="1" applyAlignment="1">
      <alignment horizontal="right" vertical="center" shrinkToFit="1"/>
    </xf>
    <xf numFmtId="38" fontId="18" fillId="3" borderId="78" xfId="1" applyFont="1" applyFill="1" applyBorder="1" applyAlignment="1">
      <alignment horizontal="right" vertical="center" shrinkToFit="1"/>
    </xf>
    <xf numFmtId="38" fontId="18" fillId="3" borderId="79" xfId="1" applyFont="1" applyFill="1" applyBorder="1" applyAlignment="1">
      <alignment horizontal="right" vertical="center" shrinkToFit="1"/>
    </xf>
    <xf numFmtId="0" fontId="18" fillId="0" borderId="1" xfId="2" applyFont="1" applyBorder="1" applyAlignment="1">
      <alignment horizontal="left" vertical="center"/>
    </xf>
    <xf numFmtId="0" fontId="18" fillId="3" borderId="4" xfId="2" applyFont="1" applyFill="1" applyBorder="1" applyAlignment="1">
      <alignment vertical="center"/>
    </xf>
    <xf numFmtId="0" fontId="18" fillId="0" borderId="29" xfId="2" applyFont="1" applyBorder="1" applyAlignment="1">
      <alignment horizontal="center" vertical="center"/>
    </xf>
    <xf numFmtId="0" fontId="23" fillId="3" borderId="39" xfId="2" applyFont="1" applyFill="1" applyBorder="1" applyAlignment="1">
      <alignment horizontal="left" vertical="center" indent="1" shrinkToFit="1"/>
    </xf>
    <xf numFmtId="0" fontId="18" fillId="0" borderId="40" xfId="2" applyFont="1" applyBorder="1" applyAlignment="1">
      <alignment horizontal="center" vertical="center"/>
    </xf>
    <xf numFmtId="0" fontId="18" fillId="0" borderId="58" xfId="2" applyFont="1" applyBorder="1" applyAlignment="1">
      <alignment horizontal="center" vertical="center"/>
    </xf>
    <xf numFmtId="0" fontId="18" fillId="0" borderId="23" xfId="2" applyFont="1" applyBorder="1" applyAlignment="1">
      <alignment horizontal="center" vertical="center"/>
    </xf>
    <xf numFmtId="0" fontId="18" fillId="3" borderId="23" xfId="2" applyFont="1" applyFill="1" applyBorder="1" applyAlignment="1">
      <alignment vertical="center"/>
    </xf>
    <xf numFmtId="38" fontId="18" fillId="3" borderId="17" xfId="1" applyFont="1" applyFill="1" applyBorder="1" applyAlignment="1">
      <alignment horizontal="right" vertical="center"/>
    </xf>
    <xf numFmtId="38" fontId="18" fillId="3" borderId="15" xfId="1" applyFont="1" applyFill="1" applyBorder="1" applyAlignment="1">
      <alignment horizontal="right" vertical="center"/>
    </xf>
    <xf numFmtId="0" fontId="40" fillId="0" borderId="3" xfId="2" applyFont="1" applyBorder="1" applyAlignment="1">
      <alignment horizontal="center" vertical="center"/>
    </xf>
    <xf numFmtId="0" fontId="40" fillId="0" borderId="4" xfId="2" applyFont="1" applyBorder="1" applyAlignment="1">
      <alignment horizontal="center" vertical="center"/>
    </xf>
    <xf numFmtId="0" fontId="18" fillId="0" borderId="78" xfId="2" applyFont="1" applyBorder="1" applyAlignment="1">
      <alignment horizontal="left" vertical="center" shrinkToFit="1"/>
    </xf>
    <xf numFmtId="0" fontId="18" fillId="3" borderId="2" xfId="2" applyFont="1" applyFill="1" applyBorder="1" applyAlignment="1">
      <alignment horizontal="left" vertical="center" indent="1" shrinkToFit="1"/>
    </xf>
    <xf numFmtId="0" fontId="18" fillId="3" borderId="3" xfId="2" applyFont="1" applyFill="1" applyBorder="1" applyAlignment="1">
      <alignment horizontal="left" vertical="center" indent="1" shrinkToFit="1"/>
    </xf>
    <xf numFmtId="0" fontId="18" fillId="3" borderId="4" xfId="2" applyFont="1" applyFill="1" applyBorder="1" applyAlignment="1">
      <alignment horizontal="left" vertical="center" indent="1" shrinkToFit="1"/>
    </xf>
    <xf numFmtId="0" fontId="18" fillId="0" borderId="1" xfId="2" applyFont="1" applyBorder="1" applyAlignment="1">
      <alignment horizontal="center" vertical="center" shrinkToFit="1"/>
    </xf>
    <xf numFmtId="0" fontId="18" fillId="0" borderId="2" xfId="2" applyFont="1" applyBorder="1" applyAlignment="1">
      <alignment horizontal="center" vertical="center" shrinkToFit="1"/>
    </xf>
    <xf numFmtId="0" fontId="23" fillId="3" borderId="40" xfId="2" applyFont="1" applyFill="1" applyBorder="1" applyAlignment="1">
      <alignment horizontal="left" vertical="center" indent="1" shrinkToFit="1"/>
    </xf>
    <xf numFmtId="0" fontId="18" fillId="0" borderId="0" xfId="2" applyFont="1" applyAlignment="1">
      <alignment horizontal="center" vertical="center"/>
    </xf>
    <xf numFmtId="0" fontId="18" fillId="0" borderId="78" xfId="2" applyFont="1" applyBorder="1" applyAlignment="1">
      <alignment horizontal="center" vertical="center" shrinkToFit="1"/>
    </xf>
    <xf numFmtId="0" fontId="18" fillId="0" borderId="3" xfId="2" applyFont="1" applyBorder="1" applyAlignment="1">
      <alignment horizontal="center" vertical="center" shrinkToFit="1"/>
    </xf>
    <xf numFmtId="0" fontId="23" fillId="0" borderId="78"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79" xfId="2" applyFont="1" applyBorder="1" applyAlignment="1">
      <alignment horizontal="center" vertical="center" shrinkToFit="1"/>
    </xf>
    <xf numFmtId="0" fontId="18" fillId="0" borderId="78" xfId="2" applyFont="1" applyBorder="1" applyAlignment="1">
      <alignment vertical="center" shrinkToFit="1"/>
    </xf>
    <xf numFmtId="0" fontId="18" fillId="0" borderId="3" xfId="2" applyFont="1" applyBorder="1" applyAlignment="1">
      <alignment vertical="center" shrinkToFit="1"/>
    </xf>
    <xf numFmtId="0" fontId="18" fillId="3" borderId="78" xfId="2" applyFont="1" applyFill="1" applyBorder="1" applyAlignment="1">
      <alignment horizontal="center" vertical="center" shrinkToFit="1"/>
    </xf>
    <xf numFmtId="0" fontId="18" fillId="3" borderId="4" xfId="2" applyFont="1" applyFill="1" applyBorder="1" applyAlignment="1">
      <alignment horizontal="center" vertical="center" shrinkToFit="1"/>
    </xf>
    <xf numFmtId="0" fontId="35" fillId="0" borderId="0" xfId="2" applyFont="1" applyAlignment="1">
      <alignment vertical="center" shrinkToFit="1"/>
    </xf>
    <xf numFmtId="0" fontId="17" fillId="0" borderId="0" xfId="2" applyAlignment="1">
      <alignment horizontal="center"/>
    </xf>
    <xf numFmtId="0" fontId="17" fillId="3" borderId="0" xfId="2" applyFill="1" applyAlignment="1">
      <alignment horizontal="center"/>
    </xf>
    <xf numFmtId="0" fontId="11" fillId="0" borderId="0" xfId="2" applyFont="1" applyAlignment="1">
      <alignment horizontal="center" vertical="center"/>
    </xf>
    <xf numFmtId="0" fontId="3" fillId="0" borderId="87" xfId="2" applyFont="1" applyBorder="1" applyAlignment="1">
      <alignment horizontal="center" shrinkToFit="1"/>
    </xf>
    <xf numFmtId="0" fontId="29" fillId="3" borderId="87" xfId="2" applyFont="1" applyFill="1" applyBorder="1" applyAlignment="1">
      <alignment horizontal="center" shrinkToFit="1"/>
    </xf>
    <xf numFmtId="0" fontId="29" fillId="3" borderId="88" xfId="2" applyFont="1" applyFill="1" applyBorder="1" applyAlignment="1">
      <alignment horizontal="center" shrinkToFit="1"/>
    </xf>
    <xf numFmtId="0" fontId="3" fillId="0" borderId="24" xfId="2" applyFont="1" applyBorder="1" applyAlignment="1">
      <alignment horizontal="center" shrinkToFit="1"/>
    </xf>
    <xf numFmtId="0" fontId="29" fillId="3" borderId="24" xfId="2" applyFont="1" applyFill="1" applyBorder="1" applyAlignment="1">
      <alignment horizontal="left" indent="1" shrinkToFit="1"/>
    </xf>
    <xf numFmtId="0" fontId="29" fillId="3" borderId="87" xfId="2" applyFont="1" applyFill="1" applyBorder="1" applyAlignment="1">
      <alignment horizontal="left" indent="1" shrinkToFit="1"/>
    </xf>
    <xf numFmtId="0" fontId="29" fillId="3" borderId="87" xfId="2" applyFont="1" applyFill="1" applyBorder="1" applyAlignment="1">
      <alignment horizontal="right" shrinkToFit="1"/>
    </xf>
    <xf numFmtId="0" fontId="29" fillId="3" borderId="87" xfId="2" applyFont="1" applyFill="1" applyBorder="1" applyAlignment="1">
      <alignment horizontal="left" shrinkToFit="1"/>
    </xf>
    <xf numFmtId="0" fontId="28" fillId="0" borderId="0" xfId="2" applyFont="1" applyAlignment="1">
      <alignment vertical="center" wrapText="1"/>
    </xf>
    <xf numFmtId="0" fontId="28" fillId="0" borderId="1" xfId="2" applyFont="1" applyBorder="1" applyAlignment="1">
      <alignment horizontal="distributed" vertical="center"/>
    </xf>
    <xf numFmtId="0" fontId="28" fillId="3" borderId="1" xfId="2" applyFont="1" applyFill="1" applyBorder="1" applyAlignment="1">
      <alignment horizontal="left" vertical="center" shrinkToFit="1"/>
    </xf>
    <xf numFmtId="0" fontId="28" fillId="0" borderId="5" xfId="2" applyFont="1" applyBorder="1" applyAlignment="1">
      <alignment horizontal="distributed" vertical="center"/>
    </xf>
    <xf numFmtId="0" fontId="28" fillId="0" borderId="1" xfId="2" applyFont="1" applyBorder="1" applyAlignment="1">
      <alignment horizontal="center" vertical="center"/>
    </xf>
    <xf numFmtId="0" fontId="28" fillId="0" borderId="2" xfId="2" applyFont="1" applyBorder="1" applyAlignment="1">
      <alignment horizontal="center" vertical="center"/>
    </xf>
    <xf numFmtId="0" fontId="28" fillId="3" borderId="41" xfId="2" applyFont="1" applyFill="1" applyBorder="1" applyAlignment="1">
      <alignment horizontal="left" vertical="center" shrinkToFit="1"/>
    </xf>
    <xf numFmtId="0" fontId="28" fillId="0" borderId="17" xfId="2" applyFont="1" applyBorder="1" applyAlignment="1">
      <alignment horizontal="distributed" vertical="center" shrinkToFit="1"/>
    </xf>
    <xf numFmtId="0" fontId="28" fillId="0" borderId="15" xfId="2" applyFont="1" applyBorder="1" applyAlignment="1">
      <alignment horizontal="distributed" vertical="center" shrinkToFit="1"/>
    </xf>
    <xf numFmtId="0" fontId="28" fillId="0" borderId="29" xfId="2" applyFont="1" applyBorder="1" applyAlignment="1">
      <alignment horizontal="distributed" vertical="center" shrinkToFit="1"/>
    </xf>
    <xf numFmtId="0" fontId="28" fillId="3" borderId="3" xfId="2" applyFont="1" applyFill="1" applyBorder="1" applyAlignment="1">
      <alignment horizontal="left" vertical="center" shrinkToFit="1"/>
    </xf>
    <xf numFmtId="0" fontId="28" fillId="3" borderId="4" xfId="2" applyFont="1" applyFill="1" applyBorder="1" applyAlignment="1">
      <alignment horizontal="left" vertical="center" shrinkToFit="1"/>
    </xf>
    <xf numFmtId="0" fontId="28" fillId="0" borderId="2" xfId="2" applyFont="1" applyBorder="1" applyAlignment="1">
      <alignment horizontal="distributed" vertical="center" shrinkToFit="1"/>
    </xf>
    <xf numFmtId="0" fontId="28" fillId="0" borderId="3" xfId="2" applyFont="1" applyBorder="1" applyAlignment="1">
      <alignment horizontal="distributed" vertical="center" shrinkToFit="1"/>
    </xf>
    <xf numFmtId="0" fontId="28" fillId="0" borderId="4" xfId="2" applyFont="1" applyBorder="1" applyAlignment="1">
      <alignment horizontal="distributed" vertical="center" shrinkToFit="1"/>
    </xf>
    <xf numFmtId="0" fontId="28" fillId="0" borderId="78"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17" xfId="2" applyFont="1" applyBorder="1" applyAlignment="1">
      <alignment horizontal="distributed" vertical="center" wrapText="1"/>
    </xf>
    <xf numFmtId="0" fontId="28" fillId="0" borderId="15" xfId="2" applyFont="1" applyBorder="1" applyAlignment="1">
      <alignment horizontal="distributed" vertical="center"/>
    </xf>
    <xf numFmtId="0" fontId="28" fillId="0" borderId="29" xfId="2" applyFont="1" applyBorder="1" applyAlignment="1">
      <alignment horizontal="distributed" vertical="center"/>
    </xf>
    <xf numFmtId="0" fontId="28" fillId="0" borderId="31" xfId="2" applyFont="1" applyBorder="1" applyAlignment="1">
      <alignment horizontal="distributed" vertical="center"/>
    </xf>
    <xf numFmtId="0" fontId="28" fillId="0" borderId="23" xfId="2" applyFont="1" applyBorder="1" applyAlignment="1">
      <alignment horizontal="distributed" vertical="center"/>
    </xf>
    <xf numFmtId="0" fontId="28" fillId="0" borderId="32" xfId="2" applyFont="1" applyBorder="1" applyAlignment="1">
      <alignment horizontal="distributed" vertical="center"/>
    </xf>
    <xf numFmtId="0" fontId="28" fillId="3" borderId="1" xfId="2" applyFont="1" applyFill="1" applyBorder="1" applyAlignment="1">
      <alignment horizontal="center" vertical="center"/>
    </xf>
    <xf numFmtId="0" fontId="28" fillId="3" borderId="2" xfId="2" applyFont="1" applyFill="1" applyBorder="1" applyAlignment="1">
      <alignment horizontal="center" vertical="center"/>
    </xf>
    <xf numFmtId="0" fontId="28" fillId="0" borderId="78" xfId="2" applyFont="1" applyBorder="1" applyAlignment="1">
      <alignment horizontal="center" vertical="center" shrinkToFit="1"/>
    </xf>
    <xf numFmtId="0" fontId="28" fillId="0" borderId="3" xfId="2" applyFont="1" applyBorder="1" applyAlignment="1">
      <alignment horizontal="center" vertical="center" shrinkToFit="1"/>
    </xf>
    <xf numFmtId="0" fontId="36" fillId="0" borderId="17" xfId="2" applyFont="1" applyBorder="1" applyAlignment="1">
      <alignment horizontal="distributed" vertical="center" wrapText="1"/>
    </xf>
    <xf numFmtId="0" fontId="3" fillId="0" borderId="15" xfId="2" applyFont="1" applyBorder="1" applyAlignment="1">
      <alignment horizontal="distributed" vertical="center"/>
    </xf>
    <xf numFmtId="0" fontId="3" fillId="0" borderId="29" xfId="2" applyFont="1" applyBorder="1" applyAlignment="1">
      <alignment horizontal="distributed" vertical="center"/>
    </xf>
    <xf numFmtId="0" fontId="3" fillId="0" borderId="31" xfId="2" applyFont="1" applyBorder="1" applyAlignment="1">
      <alignment horizontal="distributed" vertical="center"/>
    </xf>
    <xf numFmtId="0" fontId="3" fillId="0" borderId="23" xfId="2" applyFont="1" applyBorder="1" applyAlignment="1">
      <alignment horizontal="distributed" vertical="center"/>
    </xf>
    <xf numFmtId="0" fontId="3" fillId="0" borderId="32" xfId="2" applyFont="1" applyBorder="1" applyAlignment="1">
      <alignment horizontal="distributed" vertical="center"/>
    </xf>
    <xf numFmtId="0" fontId="28" fillId="3" borderId="2" xfId="2" applyFont="1" applyFill="1" applyBorder="1" applyAlignment="1">
      <alignment horizontal="center" vertical="center" shrinkToFit="1"/>
    </xf>
    <xf numFmtId="0" fontId="28" fillId="3" borderId="3" xfId="2" applyFont="1" applyFill="1" applyBorder="1" applyAlignment="1">
      <alignment horizontal="center" vertical="center" shrinkToFit="1"/>
    </xf>
    <xf numFmtId="0" fontId="17" fillId="0" borderId="2" xfId="2" applyBorder="1" applyAlignment="1">
      <alignment horizontal="center" vertical="center" wrapText="1" shrinkToFit="1"/>
    </xf>
    <xf numFmtId="0" fontId="17" fillId="0" borderId="3" xfId="2" applyBorder="1" applyAlignment="1">
      <alignment horizontal="center" vertical="center" wrapText="1" shrinkToFit="1"/>
    </xf>
    <xf numFmtId="0" fontId="17" fillId="0" borderId="4" xfId="2" applyBorder="1" applyAlignment="1">
      <alignment horizontal="center" vertical="center" wrapText="1" shrinkToFit="1"/>
    </xf>
    <xf numFmtId="0" fontId="17" fillId="0" borderId="31" xfId="2" applyBorder="1" applyAlignment="1">
      <alignment horizontal="center" vertical="center" shrinkToFit="1"/>
    </xf>
    <xf numFmtId="0" fontId="17" fillId="0" borderId="23" xfId="2" applyBorder="1" applyAlignment="1">
      <alignment horizontal="center" vertical="center" shrinkToFit="1"/>
    </xf>
    <xf numFmtId="0" fontId="17" fillId="3" borderId="23" xfId="2" applyFill="1" applyBorder="1" applyAlignment="1">
      <alignment horizontal="center" vertical="center" shrinkToFit="1"/>
    </xf>
    <xf numFmtId="0" fontId="17" fillId="0" borderId="2" xfId="2" applyBorder="1" applyAlignment="1">
      <alignment horizontal="distributed" vertical="center"/>
    </xf>
    <xf numFmtId="0" fontId="10" fillId="0" borderId="3" xfId="2" applyFont="1" applyBorder="1" applyAlignment="1">
      <alignment horizontal="distributed" vertical="center"/>
    </xf>
    <xf numFmtId="0" fontId="10" fillId="0" borderId="4" xfId="2" applyFont="1" applyBorder="1" applyAlignment="1">
      <alignment horizontal="distributed" vertical="center"/>
    </xf>
    <xf numFmtId="0" fontId="28" fillId="0" borderId="2" xfId="2" applyFont="1" applyBorder="1" applyAlignment="1">
      <alignment horizontal="distributed" vertical="center"/>
    </xf>
    <xf numFmtId="0" fontId="28" fillId="0" borderId="3" xfId="2" applyFont="1" applyBorder="1" applyAlignment="1">
      <alignment horizontal="distributed" vertical="center"/>
    </xf>
    <xf numFmtId="0" fontId="28" fillId="0" borderId="4" xfId="2" applyFont="1" applyBorder="1" applyAlignment="1">
      <alignment horizontal="distributed" vertical="center"/>
    </xf>
    <xf numFmtId="0" fontId="28" fillId="0" borderId="4" xfId="2" applyFont="1" applyBorder="1" applyAlignment="1">
      <alignment horizontal="center" vertical="center" shrinkToFit="1"/>
    </xf>
    <xf numFmtId="0" fontId="28" fillId="3" borderId="3" xfId="2" applyFont="1" applyFill="1" applyBorder="1" applyAlignment="1">
      <alignment vertical="center" shrinkToFit="1"/>
    </xf>
    <xf numFmtId="20" fontId="28" fillId="0" borderId="1" xfId="2" applyNumberFormat="1" applyFont="1" applyBorder="1" applyAlignment="1">
      <alignment horizontal="distributed" vertical="center" wrapText="1"/>
    </xf>
    <xf numFmtId="0" fontId="28" fillId="0" borderId="41" xfId="2" applyFont="1" applyBorder="1" applyAlignment="1">
      <alignment horizontal="center" vertical="center"/>
    </xf>
    <xf numFmtId="0" fontId="28" fillId="0" borderId="1" xfId="2" applyFont="1" applyBorder="1" applyAlignment="1">
      <alignment horizontal="center" vertical="center" shrinkToFit="1"/>
    </xf>
    <xf numFmtId="0" fontId="28" fillId="0" borderId="2" xfId="2" applyFont="1" applyBorder="1" applyAlignment="1">
      <alignment horizontal="left" vertical="center" indent="1" shrinkToFit="1"/>
    </xf>
    <xf numFmtId="0" fontId="28" fillId="0" borderId="3" xfId="2" applyFont="1" applyBorder="1" applyAlignment="1">
      <alignment horizontal="left" vertical="center" indent="1" shrinkToFit="1"/>
    </xf>
    <xf numFmtId="0" fontId="28" fillId="0" borderId="4" xfId="2" applyFont="1" applyBorder="1" applyAlignment="1">
      <alignment horizontal="left" vertical="center" indent="1" shrinkToFit="1"/>
    </xf>
    <xf numFmtId="0" fontId="28" fillId="0" borderId="17" xfId="2" applyFont="1" applyBorder="1" applyAlignment="1">
      <alignment horizontal="center" vertical="center" wrapText="1"/>
    </xf>
    <xf numFmtId="0" fontId="28" fillId="0" borderId="15" xfId="2" applyFont="1" applyBorder="1" applyAlignment="1">
      <alignment horizontal="center" vertical="center"/>
    </xf>
    <xf numFmtId="0" fontId="28" fillId="0" borderId="29" xfId="2" applyFont="1" applyBorder="1" applyAlignment="1">
      <alignment horizontal="center" vertical="center"/>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30" xfId="2" applyFont="1" applyBorder="1" applyAlignment="1">
      <alignment horizontal="center" vertical="center"/>
    </xf>
    <xf numFmtId="0" fontId="17" fillId="0" borderId="3" xfId="2" applyBorder="1" applyAlignment="1">
      <alignment horizontal="center" vertical="center" shrinkToFit="1"/>
    </xf>
    <xf numFmtId="0" fontId="17" fillId="3" borderId="78" xfId="2" applyFill="1" applyBorder="1" applyAlignment="1">
      <alignment horizontal="center" vertical="center" shrinkToFit="1"/>
    </xf>
    <xf numFmtId="0" fontId="17" fillId="3" borderId="79" xfId="2" applyFill="1" applyBorder="1" applyAlignment="1">
      <alignment horizontal="center" vertical="center" shrinkToFit="1"/>
    </xf>
    <xf numFmtId="38" fontId="28" fillId="3" borderId="78" xfId="3" applyFont="1" applyFill="1" applyBorder="1" applyAlignment="1">
      <alignment horizontal="center" vertical="center" shrinkToFit="1"/>
    </xf>
    <xf numFmtId="38" fontId="28" fillId="3" borderId="3" xfId="3" applyFont="1" applyFill="1" applyBorder="1" applyAlignment="1">
      <alignment horizontal="center" vertical="center" shrinkToFit="1"/>
    </xf>
    <xf numFmtId="38" fontId="28" fillId="3" borderId="79" xfId="3" applyFont="1" applyFill="1" applyBorder="1" applyAlignment="1">
      <alignment horizontal="center" vertical="center" shrinkToFit="1"/>
    </xf>
    <xf numFmtId="0" fontId="28" fillId="3" borderId="78" xfId="2" applyFont="1" applyFill="1" applyBorder="1" applyAlignment="1">
      <alignment horizontal="center" vertical="center" shrinkToFit="1"/>
    </xf>
    <xf numFmtId="0" fontId="28" fillId="3" borderId="79" xfId="2" applyFont="1" applyFill="1" applyBorder="1" applyAlignment="1">
      <alignment horizontal="center" vertical="center" shrinkToFit="1"/>
    </xf>
    <xf numFmtId="0" fontId="28" fillId="0" borderId="2" xfId="2" applyFont="1" applyBorder="1" applyAlignment="1">
      <alignment horizontal="distributed" vertical="center" wrapText="1" shrinkToFit="1"/>
    </xf>
    <xf numFmtId="0" fontId="17" fillId="3" borderId="2" xfId="2" applyFill="1" applyBorder="1" applyAlignment="1">
      <alignment horizontal="left" vertical="top" wrapText="1" shrinkToFit="1"/>
    </xf>
    <xf numFmtId="0" fontId="17" fillId="3" borderId="3" xfId="2" applyFill="1" applyBorder="1" applyAlignment="1">
      <alignment horizontal="left" vertical="top" wrapText="1" shrinkToFit="1"/>
    </xf>
    <xf numFmtId="0" fontId="17" fillId="3" borderId="4" xfId="2" applyFill="1" applyBorder="1" applyAlignment="1">
      <alignment horizontal="left" vertical="top" wrapText="1" shrinkToFit="1"/>
    </xf>
    <xf numFmtId="0" fontId="28" fillId="0" borderId="15" xfId="2" applyFont="1" applyBorder="1" applyAlignment="1">
      <alignment horizontal="distributed" vertical="center" wrapText="1"/>
    </xf>
    <xf numFmtId="0" fontId="28" fillId="0" borderId="29" xfId="2" applyFont="1" applyBorder="1" applyAlignment="1">
      <alignment horizontal="distributed" vertical="center" wrapText="1"/>
    </xf>
    <xf numFmtId="0" fontId="28" fillId="0" borderId="13" xfId="2" applyFont="1" applyBorder="1" applyAlignment="1">
      <alignment horizontal="distributed" vertical="center" wrapText="1"/>
    </xf>
    <xf numFmtId="0" fontId="28" fillId="0" borderId="0" xfId="2" applyFont="1" applyAlignment="1">
      <alignment horizontal="distributed" vertical="center" wrapText="1"/>
    </xf>
    <xf numFmtId="0" fontId="28" fillId="0" borderId="30" xfId="2" applyFont="1" applyBorder="1" applyAlignment="1">
      <alignment horizontal="distributed" vertical="center" wrapText="1"/>
    </xf>
    <xf numFmtId="0" fontId="28" fillId="0" borderId="17" xfId="2" applyFont="1" applyBorder="1" applyAlignment="1">
      <alignment horizontal="distributed" vertical="center" wrapText="1" shrinkToFit="1"/>
    </xf>
    <xf numFmtId="0" fontId="28" fillId="0" borderId="31" xfId="2" applyFont="1" applyBorder="1" applyAlignment="1">
      <alignment horizontal="distributed" vertical="center" shrinkToFit="1"/>
    </xf>
    <xf numFmtId="0" fontId="28" fillId="0" borderId="23" xfId="2" applyFont="1" applyBorder="1" applyAlignment="1">
      <alignment horizontal="distributed" vertical="center" shrinkToFit="1"/>
    </xf>
    <xf numFmtId="0" fontId="28" fillId="0" borderId="32" xfId="2" applyFont="1" applyBorder="1" applyAlignment="1">
      <alignment horizontal="distributed" vertical="center" shrinkToFit="1"/>
    </xf>
    <xf numFmtId="0" fontId="17" fillId="0" borderId="55" xfId="2" applyBorder="1" applyAlignment="1">
      <alignment horizontal="center" vertical="center" shrinkToFit="1"/>
    </xf>
    <xf numFmtId="0" fontId="17" fillId="0" borderId="47" xfId="2" applyBorder="1" applyAlignment="1">
      <alignment horizontal="center" vertical="center" shrinkToFit="1"/>
    </xf>
    <xf numFmtId="0" fontId="28" fillId="0" borderId="2" xfId="2" applyFont="1" applyBorder="1" applyAlignment="1">
      <alignment horizontal="center" vertical="center" shrinkToFit="1"/>
    </xf>
    <xf numFmtId="0" fontId="28" fillId="0" borderId="17" xfId="2" applyFont="1" applyBorder="1" applyAlignment="1">
      <alignment horizontal="center" vertical="center"/>
    </xf>
    <xf numFmtId="0" fontId="28" fillId="0" borderId="31" xfId="2" applyFont="1" applyBorder="1" applyAlignment="1">
      <alignment horizontal="center" vertical="center"/>
    </xf>
    <xf numFmtId="0" fontId="28" fillId="0" borderId="23" xfId="2" applyFont="1" applyBorder="1" applyAlignment="1">
      <alignment horizontal="center" vertical="center"/>
    </xf>
    <xf numFmtId="0" fontId="28" fillId="0" borderId="32" xfId="2" applyFont="1" applyBorder="1" applyAlignment="1">
      <alignment horizontal="center" vertical="center"/>
    </xf>
    <xf numFmtId="0" fontId="28" fillId="3" borderId="3" xfId="2" applyFont="1" applyFill="1" applyBorder="1" applyAlignment="1">
      <alignment horizontal="center" vertical="center"/>
    </xf>
    <xf numFmtId="0" fontId="28" fillId="0" borderId="17" xfId="2" applyFont="1" applyBorder="1" applyAlignment="1">
      <alignment horizontal="center" vertical="distributed" wrapText="1"/>
    </xf>
    <xf numFmtId="0" fontId="28" fillId="0" borderId="29" xfId="2" applyFont="1" applyBorder="1" applyAlignment="1">
      <alignment horizontal="center" vertical="distributed" wrapText="1"/>
    </xf>
    <xf numFmtId="0" fontId="28" fillId="0" borderId="13" xfId="2" applyFont="1" applyBorder="1" applyAlignment="1">
      <alignment horizontal="center" vertical="distributed" wrapText="1"/>
    </xf>
    <xf numFmtId="0" fontId="28" fillId="0" borderId="30" xfId="2" applyFont="1" applyBorder="1" applyAlignment="1">
      <alignment horizontal="center" vertical="distributed" wrapText="1"/>
    </xf>
    <xf numFmtId="0" fontId="28" fillId="0" borderId="31" xfId="2" applyFont="1" applyBorder="1" applyAlignment="1">
      <alignment horizontal="center" vertical="distributed" wrapText="1"/>
    </xf>
    <xf numFmtId="0" fontId="28" fillId="0" borderId="32" xfId="2" applyFont="1" applyBorder="1" applyAlignment="1">
      <alignment horizontal="center" vertical="distributed" wrapText="1"/>
    </xf>
    <xf numFmtId="0" fontId="9" fillId="0" borderId="34" xfId="0" applyFont="1" applyBorder="1" applyAlignment="1">
      <alignment horizontal="left" vertical="center" shrinkToFit="1"/>
    </xf>
    <xf numFmtId="0" fontId="9" fillId="0" borderId="87" xfId="0" applyFont="1" applyBorder="1" applyAlignment="1">
      <alignment horizontal="left" vertical="center" shrinkToFit="1"/>
    </xf>
    <xf numFmtId="0" fontId="9" fillId="0" borderId="1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23" xfId="0" applyFont="1" applyBorder="1" applyAlignment="1">
      <alignment horizontal="left" vertical="center"/>
    </xf>
    <xf numFmtId="0" fontId="9" fillId="0" borderId="23" xfId="0" applyFont="1" applyBorder="1" applyAlignment="1">
      <alignment horizontal="left" vertical="center"/>
    </xf>
    <xf numFmtId="0" fontId="9" fillId="0" borderId="32" xfId="0" applyFont="1" applyBorder="1" applyAlignment="1">
      <alignment horizontal="left" vertical="center"/>
    </xf>
    <xf numFmtId="0" fontId="6" fillId="3" borderId="87" xfId="0" applyFont="1" applyFill="1" applyBorder="1" applyAlignment="1">
      <alignment horizontal="center" vertical="center" shrinkToFit="1"/>
    </xf>
    <xf numFmtId="38" fontId="6" fillId="3" borderId="87" xfId="1" applyFont="1" applyFill="1" applyBorder="1" applyAlignment="1">
      <alignment horizontal="center" vertical="center" shrinkToFit="1"/>
    </xf>
    <xf numFmtId="0" fontId="9" fillId="0" borderId="27" xfId="0" applyFont="1" applyBorder="1" applyAlignment="1">
      <alignment horizontal="left" vertical="center" shrinkToFit="1"/>
    </xf>
    <xf numFmtId="0" fontId="9" fillId="3" borderId="87" xfId="0" applyFont="1" applyFill="1" applyBorder="1" applyAlignment="1">
      <alignment horizontal="center" vertical="center" shrinkToFit="1"/>
    </xf>
    <xf numFmtId="0" fontId="9" fillId="3" borderId="0" xfId="0" applyFont="1" applyFill="1" applyAlignment="1">
      <alignment horizontal="center" vertical="center" shrinkToFi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30" xfId="0" applyFont="1" applyBorder="1" applyAlignment="1">
      <alignment horizontal="left" vertical="center" wrapText="1"/>
    </xf>
    <xf numFmtId="0" fontId="0" fillId="3" borderId="3" xfId="0" applyFill="1" applyBorder="1" applyAlignment="1">
      <alignment horizontal="center" vertical="center" shrinkToFi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7" fillId="3" borderId="1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3" xfId="0" applyFont="1" applyBorder="1" applyAlignment="1">
      <alignment horizontal="left" vertical="center" shrinkToFit="1"/>
    </xf>
    <xf numFmtId="0" fontId="9" fillId="0" borderId="32" xfId="0" applyFont="1" applyBorder="1" applyAlignment="1">
      <alignment horizontal="left" vertical="center" shrinkToFit="1"/>
    </xf>
    <xf numFmtId="0" fontId="9" fillId="3" borderId="23"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3" borderId="3" xfId="0" applyFont="1" applyFill="1" applyBorder="1" applyAlignment="1">
      <alignment horizontal="center" vertical="center" shrinkToFit="1"/>
    </xf>
    <xf numFmtId="38" fontId="7" fillId="3" borderId="3" xfId="1"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87" xfId="0" applyFont="1" applyBorder="1" applyAlignment="1">
      <alignment horizontal="center" vertical="center" shrinkToFit="1"/>
    </xf>
    <xf numFmtId="0" fontId="12" fillId="0" borderId="23" xfId="0" applyFont="1" applyBorder="1" applyAlignment="1">
      <alignment horizontal="left" vertical="center"/>
    </xf>
    <xf numFmtId="0" fontId="12" fillId="0" borderId="0" xfId="0" applyFont="1" applyAlignment="1">
      <alignment horizontal="left"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8" fillId="0" borderId="15" xfId="0" applyFont="1" applyBorder="1" applyAlignment="1">
      <alignment horizontal="center" vertical="center" shrinkToFit="1"/>
    </xf>
    <xf numFmtId="0" fontId="9" fillId="0" borderId="15" xfId="0" applyFont="1" applyBorder="1" applyAlignment="1">
      <alignment horizontal="center" vertical="center" shrinkToFit="1"/>
    </xf>
    <xf numFmtId="0" fontId="8" fillId="0" borderId="27" xfId="0" applyFont="1" applyBorder="1" applyAlignment="1">
      <alignment horizontal="left" vertical="center" shrinkToFit="1"/>
    </xf>
    <xf numFmtId="0" fontId="9" fillId="0" borderId="0" xfId="0" applyFont="1" applyAlignment="1">
      <alignment horizontal="center" vertical="center" shrinkToFit="1"/>
    </xf>
    <xf numFmtId="0" fontId="9" fillId="3" borderId="34"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23" xfId="0" applyFont="1" applyBorder="1" applyAlignment="1">
      <alignment horizontal="left" vertical="center" wrapText="1"/>
    </xf>
    <xf numFmtId="0" fontId="9" fillId="0" borderId="32"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9" fillId="0" borderId="15"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0" xfId="0" applyFont="1" applyAlignment="1">
      <alignment horizontal="left" vertical="center" shrinkToFit="1"/>
    </xf>
    <xf numFmtId="0" fontId="9" fillId="0" borderId="30" xfId="0" applyFont="1" applyBorder="1" applyAlignment="1">
      <alignment horizontal="left" vertical="center" shrinkToFit="1"/>
    </xf>
    <xf numFmtId="0" fontId="8" fillId="0" borderId="3" xfId="0" applyFont="1" applyBorder="1" applyAlignment="1">
      <alignment horizontal="center" vertical="center" shrinkToFit="1"/>
    </xf>
    <xf numFmtId="0" fontId="8" fillId="3" borderId="3"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3" borderId="3" xfId="0" applyFont="1" applyFill="1" applyBorder="1" applyAlignment="1">
      <alignment horizontal="center" vertical="center" shrinkToFit="1"/>
    </xf>
    <xf numFmtId="0" fontId="8" fillId="0" borderId="3" xfId="0" applyFont="1" applyBorder="1" applyAlignment="1">
      <alignment horizontal="left" vertical="center" shrinkToFit="1"/>
    </xf>
    <xf numFmtId="0" fontId="6" fillId="0" borderId="0" xfId="0" applyFont="1" applyAlignment="1">
      <alignment horizontal="left" vertical="center"/>
    </xf>
    <xf numFmtId="0" fontId="28" fillId="5" borderId="1" xfId="2" applyFont="1" applyFill="1" applyBorder="1" applyAlignment="1">
      <alignment horizontal="center" vertical="center"/>
    </xf>
    <xf numFmtId="0" fontId="28" fillId="5" borderId="10" xfId="2" applyFont="1" applyFill="1" applyBorder="1" applyAlignment="1">
      <alignment horizontal="center" vertical="center"/>
    </xf>
    <xf numFmtId="0" fontId="28" fillId="5" borderId="1" xfId="2" applyFont="1" applyFill="1" applyBorder="1" applyAlignment="1">
      <alignment horizontal="distributed" vertical="center"/>
    </xf>
    <xf numFmtId="0" fontId="28" fillId="5" borderId="2" xfId="2" applyFont="1" applyFill="1" applyBorder="1" applyAlignment="1">
      <alignment horizontal="center" vertical="center"/>
    </xf>
    <xf numFmtId="0" fontId="28" fillId="5" borderId="4" xfId="2" applyFont="1" applyFill="1" applyBorder="1" applyAlignment="1">
      <alignment horizontal="center" vertical="center" shrinkToFit="1"/>
    </xf>
    <xf numFmtId="0" fontId="28" fillId="5" borderId="2" xfId="2" applyFont="1" applyFill="1" applyBorder="1" applyAlignment="1">
      <alignment horizontal="center" vertical="center" shrinkToFit="1"/>
    </xf>
    <xf numFmtId="0" fontId="28" fillId="5" borderId="3" xfId="2" applyFont="1" applyFill="1" applyBorder="1" applyAlignment="1">
      <alignment horizontal="center" vertical="center"/>
    </xf>
    <xf numFmtId="0" fontId="28" fillId="5" borderId="4" xfId="2" applyFont="1" applyFill="1" applyBorder="1" applyAlignment="1">
      <alignment horizontal="center" vertical="center"/>
    </xf>
    <xf numFmtId="0" fontId="27" fillId="5" borderId="63" xfId="2" applyFont="1" applyFill="1" applyBorder="1" applyAlignment="1">
      <alignment horizontal="center" vertical="center"/>
    </xf>
    <xf numFmtId="0" fontId="27" fillId="5" borderId="0" xfId="2" applyFont="1" applyFill="1" applyAlignment="1">
      <alignment horizontal="center" vertical="center"/>
    </xf>
    <xf numFmtId="0" fontId="27" fillId="5" borderId="16" xfId="2" applyFont="1" applyFill="1" applyBorder="1" applyAlignment="1">
      <alignment horizontal="center" vertical="center"/>
    </xf>
    <xf numFmtId="0" fontId="28" fillId="5" borderId="0" xfId="2" applyFont="1" applyFill="1" applyAlignment="1">
      <alignment vertical="center"/>
    </xf>
    <xf numFmtId="0" fontId="28" fillId="5" borderId="0" xfId="2" applyFont="1" applyFill="1" applyAlignment="1">
      <alignment horizontal="left" vertical="center"/>
    </xf>
    <xf numFmtId="0" fontId="28" fillId="5" borderId="9" xfId="2" applyFont="1" applyFill="1" applyBorder="1" applyAlignment="1">
      <alignment horizontal="distributed" vertical="center"/>
    </xf>
    <xf numFmtId="0" fontId="28" fillId="5" borderId="1" xfId="2" applyFont="1" applyFill="1" applyBorder="1" applyAlignment="1">
      <alignment horizontal="center" vertical="center" shrinkToFit="1"/>
    </xf>
    <xf numFmtId="0" fontId="28" fillId="5" borderId="41" xfId="2" applyFont="1" applyFill="1" applyBorder="1" applyAlignment="1">
      <alignment horizontal="left" vertical="center"/>
    </xf>
    <xf numFmtId="0" fontId="28" fillId="5" borderId="4" xfId="2" applyFont="1" applyFill="1" applyBorder="1" applyAlignment="1">
      <alignment horizontal="left" vertical="center"/>
    </xf>
    <xf numFmtId="0" fontId="28" fillId="5" borderId="1" xfId="2" applyFont="1" applyFill="1" applyBorder="1" applyAlignment="1">
      <alignment horizontal="left" vertical="center"/>
    </xf>
    <xf numFmtId="0" fontId="28" fillId="5" borderId="41" xfId="2" applyFont="1" applyFill="1" applyBorder="1" applyAlignment="1">
      <alignment horizontal="center" vertical="center"/>
    </xf>
    <xf numFmtId="0" fontId="29" fillId="5" borderId="4" xfId="2" applyFont="1" applyFill="1" applyBorder="1" applyAlignment="1">
      <alignment vertical="center" shrinkToFit="1"/>
    </xf>
    <xf numFmtId="0" fontId="17" fillId="5" borderId="1" xfId="2" applyFill="1" applyBorder="1" applyAlignment="1">
      <alignment vertical="center" shrinkToFit="1"/>
    </xf>
    <xf numFmtId="0" fontId="17" fillId="5" borderId="10" xfId="2" applyFill="1" applyBorder="1" applyAlignment="1">
      <alignment vertical="center" shrinkToFit="1"/>
    </xf>
    <xf numFmtId="0" fontId="28" fillId="5" borderId="10" xfId="2" applyFont="1" applyFill="1" applyBorder="1" applyAlignment="1">
      <alignment horizontal="left" vertical="center"/>
    </xf>
    <xf numFmtId="0" fontId="28" fillId="5" borderId="9" xfId="2" applyFont="1" applyFill="1" applyBorder="1" applyAlignment="1">
      <alignment horizontal="distributed" vertical="center" wrapText="1"/>
    </xf>
    <xf numFmtId="0" fontId="28" fillId="5" borderId="44" xfId="2" applyFont="1" applyFill="1" applyBorder="1" applyAlignment="1">
      <alignment horizontal="left" vertical="center"/>
    </xf>
    <xf numFmtId="0" fontId="28" fillId="5" borderId="64" xfId="2" applyFont="1" applyFill="1" applyBorder="1" applyAlignment="1">
      <alignment horizontal="left" vertical="center"/>
    </xf>
    <xf numFmtId="0" fontId="28" fillId="5" borderId="49" xfId="2" applyFont="1" applyFill="1" applyBorder="1" applyAlignment="1">
      <alignment horizontal="center" vertical="center" shrinkToFit="1"/>
    </xf>
    <xf numFmtId="0" fontId="28" fillId="5" borderId="50" xfId="2" applyFont="1" applyFill="1" applyBorder="1" applyAlignment="1">
      <alignment horizontal="center" vertical="center" shrinkToFit="1"/>
    </xf>
    <xf numFmtId="0" fontId="28" fillId="5" borderId="50" xfId="2" applyFont="1" applyFill="1" applyBorder="1" applyAlignment="1">
      <alignment horizontal="left" vertical="center"/>
    </xf>
    <xf numFmtId="0" fontId="28" fillId="5" borderId="65" xfId="2" applyFont="1" applyFill="1" applyBorder="1" applyAlignment="1">
      <alignment horizontal="left" vertical="center"/>
    </xf>
    <xf numFmtId="0" fontId="28" fillId="5" borderId="67" xfId="2" applyFont="1" applyFill="1" applyBorder="1" applyAlignment="1">
      <alignment horizontal="left" vertical="center"/>
    </xf>
    <xf numFmtId="0" fontId="28" fillId="5" borderId="68" xfId="2" applyFont="1" applyFill="1" applyBorder="1" applyAlignment="1">
      <alignment horizontal="left" vertical="center"/>
    </xf>
    <xf numFmtId="0" fontId="28" fillId="5" borderId="9" xfId="2" applyFont="1" applyFill="1" applyBorder="1" applyAlignment="1">
      <alignment horizontal="center" vertical="center"/>
    </xf>
    <xf numFmtId="0" fontId="28" fillId="5" borderId="5" xfId="2" applyFont="1" applyFill="1" applyBorder="1" applyAlignment="1">
      <alignment horizontal="left" vertical="center"/>
    </xf>
    <xf numFmtId="0" fontId="28" fillId="5" borderId="66" xfId="2" applyFont="1" applyFill="1" applyBorder="1" applyAlignment="1">
      <alignment horizontal="left" vertical="center"/>
    </xf>
    <xf numFmtId="0" fontId="28" fillId="5" borderId="43" xfId="2" applyFont="1" applyFill="1" applyBorder="1" applyAlignment="1">
      <alignment horizontal="center" vertical="center" shrinkToFit="1"/>
    </xf>
    <xf numFmtId="0" fontId="28" fillId="5" borderId="44" xfId="2" applyFont="1" applyFill="1" applyBorder="1" applyAlignment="1">
      <alignment horizontal="center" vertical="center" shrinkToFit="1"/>
    </xf>
    <xf numFmtId="0" fontId="28" fillId="5" borderId="63" xfId="2" applyFont="1" applyFill="1" applyBorder="1" applyAlignment="1">
      <alignment horizontal="left" vertical="center" indent="1"/>
    </xf>
    <xf numFmtId="0" fontId="28" fillId="5" borderId="0" xfId="2" applyFont="1" applyFill="1" applyAlignment="1">
      <alignment horizontal="left" vertical="center" indent="1"/>
    </xf>
    <xf numFmtId="0" fontId="28" fillId="5" borderId="30" xfId="2" applyFont="1" applyFill="1" applyBorder="1" applyAlignment="1">
      <alignment horizontal="left" vertical="center" indent="1"/>
    </xf>
    <xf numFmtId="0" fontId="28" fillId="5" borderId="82" xfId="2" applyFont="1" applyFill="1" applyBorder="1" applyAlignment="1">
      <alignment horizontal="center" vertical="center"/>
    </xf>
    <xf numFmtId="0" fontId="28" fillId="5" borderId="42" xfId="2" applyFont="1" applyFill="1" applyBorder="1" applyAlignment="1">
      <alignment horizontal="distributed" vertical="center"/>
    </xf>
    <xf numFmtId="0" fontId="28" fillId="5" borderId="71" xfId="2" applyFont="1" applyFill="1" applyBorder="1" applyAlignment="1">
      <alignment horizontal="distributed" vertical="center"/>
    </xf>
    <xf numFmtId="0" fontId="28" fillId="5" borderId="71" xfId="2" applyFont="1" applyFill="1" applyBorder="1" applyAlignment="1">
      <alignment horizontal="left" vertical="center" shrinkToFit="1"/>
    </xf>
    <xf numFmtId="0" fontId="28" fillId="5" borderId="72" xfId="2" applyFont="1" applyFill="1" applyBorder="1" applyAlignment="1">
      <alignment horizontal="left" vertical="center" shrinkToFit="1"/>
    </xf>
    <xf numFmtId="0" fontId="28" fillId="5" borderId="0" xfId="2" applyFont="1" applyFill="1" applyAlignment="1">
      <alignment horizontal="center" vertical="center"/>
    </xf>
    <xf numFmtId="0" fontId="28" fillId="5" borderId="69" xfId="2" applyFont="1" applyFill="1" applyBorder="1" applyAlignment="1">
      <alignment horizontal="center" vertical="center"/>
    </xf>
    <xf numFmtId="0" fontId="28" fillId="5" borderId="40" xfId="2" applyFont="1" applyFill="1" applyBorder="1" applyAlignment="1">
      <alignment horizontal="center" vertical="center"/>
    </xf>
    <xf numFmtId="0" fontId="28" fillId="5" borderId="74" xfId="2" applyFont="1" applyFill="1" applyBorder="1" applyAlignment="1">
      <alignment horizontal="right" vertical="center" shrinkToFit="1"/>
    </xf>
    <xf numFmtId="0" fontId="28" fillId="5" borderId="40" xfId="2" applyFont="1" applyFill="1" applyBorder="1" applyAlignment="1">
      <alignment horizontal="right" vertical="center" shrinkToFit="1"/>
    </xf>
    <xf numFmtId="0" fontId="28" fillId="5" borderId="70" xfId="2" applyFont="1" applyFill="1" applyBorder="1" applyAlignment="1">
      <alignment horizontal="right" vertical="center" shrinkToFit="1"/>
    </xf>
    <xf numFmtId="0" fontId="28" fillId="5" borderId="69" xfId="2" applyFont="1" applyFill="1" applyBorder="1" applyAlignment="1">
      <alignment horizontal="center" vertical="center" shrinkToFit="1"/>
    </xf>
    <xf numFmtId="0" fontId="28" fillId="5" borderId="40" xfId="2" applyFont="1" applyFill="1" applyBorder="1" applyAlignment="1">
      <alignment horizontal="center" vertical="center" shrinkToFit="1"/>
    </xf>
    <xf numFmtId="0" fontId="28" fillId="5" borderId="70" xfId="2" applyFont="1" applyFill="1" applyBorder="1" applyAlignment="1">
      <alignment horizontal="center" vertical="center" shrinkToFit="1"/>
    </xf>
    <xf numFmtId="0" fontId="28" fillId="5" borderId="58" xfId="2" applyFont="1" applyFill="1" applyBorder="1" applyAlignment="1">
      <alignment horizontal="center" vertical="center" shrinkToFit="1"/>
    </xf>
    <xf numFmtId="0" fontId="28" fillId="5" borderId="73" xfId="2" applyFont="1" applyFill="1" applyBorder="1" applyAlignment="1">
      <alignment horizontal="center" vertical="center" wrapText="1"/>
    </xf>
    <xf numFmtId="0" fontId="28" fillId="5" borderId="47" xfId="2" applyFont="1" applyFill="1" applyBorder="1" applyAlignment="1">
      <alignment horizontal="center" vertical="center" wrapText="1"/>
    </xf>
    <xf numFmtId="0" fontId="28" fillId="5" borderId="46" xfId="2" applyFont="1" applyFill="1" applyBorder="1" applyAlignment="1">
      <alignment horizontal="center" vertical="center" wrapText="1"/>
    </xf>
    <xf numFmtId="0" fontId="28" fillId="5" borderId="45" xfId="2" applyFont="1" applyFill="1" applyBorder="1" applyAlignment="1">
      <alignment horizontal="center" vertical="center"/>
    </xf>
    <xf numFmtId="0" fontId="28" fillId="5" borderId="47" xfId="2" applyFont="1" applyFill="1" applyBorder="1" applyAlignment="1">
      <alignment horizontal="center" vertical="center"/>
    </xf>
    <xf numFmtId="0" fontId="28" fillId="5" borderId="46" xfId="2" applyFont="1" applyFill="1" applyBorder="1" applyAlignment="1">
      <alignment horizontal="center" vertical="center"/>
    </xf>
    <xf numFmtId="0" fontId="28" fillId="5" borderId="48" xfId="2" applyFont="1" applyFill="1" applyBorder="1" applyAlignment="1">
      <alignment horizontal="center" vertical="center"/>
    </xf>
    <xf numFmtId="0" fontId="28" fillId="5" borderId="69" xfId="2" applyFont="1" applyFill="1" applyBorder="1" applyAlignment="1">
      <alignment horizontal="left" vertical="center" indent="1" shrinkToFit="1"/>
    </xf>
    <xf numFmtId="0" fontId="28" fillId="5" borderId="40" xfId="2" applyFont="1" applyFill="1" applyBorder="1" applyAlignment="1">
      <alignment horizontal="left" vertical="center" indent="1" shrinkToFit="1"/>
    </xf>
    <xf numFmtId="0" fontId="28" fillId="5" borderId="70" xfId="2" applyFont="1" applyFill="1" applyBorder="1" applyAlignment="1">
      <alignment horizontal="left" vertical="center" indent="1" shrinkToFit="1"/>
    </xf>
    <xf numFmtId="0" fontId="28" fillId="5" borderId="83" xfId="2" applyFont="1" applyFill="1" applyBorder="1" applyAlignment="1">
      <alignment horizontal="right" vertical="center" shrinkToFit="1"/>
    </xf>
    <xf numFmtId="0" fontId="28" fillId="5" borderId="53" xfId="2" applyFont="1" applyFill="1" applyBorder="1" applyAlignment="1">
      <alignment horizontal="right" vertical="center" shrinkToFit="1"/>
    </xf>
    <xf numFmtId="0" fontId="28" fillId="5" borderId="52" xfId="2" applyFont="1" applyFill="1" applyBorder="1" applyAlignment="1">
      <alignment horizontal="right" vertical="center" shrinkToFit="1"/>
    </xf>
    <xf numFmtId="0" fontId="28" fillId="5" borderId="51" xfId="2" applyFont="1" applyFill="1" applyBorder="1" applyAlignment="1">
      <alignment horizontal="center" vertical="center" shrinkToFit="1"/>
    </xf>
    <xf numFmtId="0" fontId="28" fillId="5" borderId="53" xfId="2" applyFont="1" applyFill="1" applyBorder="1" applyAlignment="1">
      <alignment horizontal="center" vertical="center" shrinkToFit="1"/>
    </xf>
    <xf numFmtId="0" fontId="28" fillId="5" borderId="52" xfId="2" applyFont="1" applyFill="1" applyBorder="1" applyAlignment="1">
      <alignment horizontal="center" vertical="center" shrinkToFit="1"/>
    </xf>
    <xf numFmtId="0" fontId="28" fillId="5" borderId="54" xfId="2" applyFont="1" applyFill="1" applyBorder="1" applyAlignment="1">
      <alignment horizontal="center" vertical="center" shrinkToFit="1"/>
    </xf>
    <xf numFmtId="0" fontId="28" fillId="5" borderId="76" xfId="2" applyFont="1" applyFill="1" applyBorder="1" applyAlignment="1">
      <alignment horizontal="left" vertical="center" shrinkToFit="1"/>
    </xf>
    <xf numFmtId="0" fontId="28" fillId="5" borderId="77" xfId="2" applyFont="1" applyFill="1" applyBorder="1" applyAlignment="1">
      <alignment horizontal="left" vertical="center" shrinkToFit="1"/>
    </xf>
    <xf numFmtId="0" fontId="28" fillId="5" borderId="75" xfId="2" applyFont="1" applyFill="1" applyBorder="1" applyAlignment="1">
      <alignment horizontal="center" vertical="center" shrinkToFit="1"/>
    </xf>
    <xf numFmtId="0" fontId="28" fillId="5" borderId="76" xfId="2" applyFont="1" applyFill="1" applyBorder="1" applyAlignment="1">
      <alignment horizontal="center" vertical="center" shrinkToFit="1"/>
    </xf>
    <xf numFmtId="0" fontId="28" fillId="5" borderId="51" xfId="2" applyFont="1" applyFill="1" applyBorder="1" applyAlignment="1">
      <alignment horizontal="left" vertical="center" indent="1" shrinkToFit="1"/>
    </xf>
    <xf numFmtId="0" fontId="28" fillId="5" borderId="53" xfId="2" applyFont="1" applyFill="1" applyBorder="1" applyAlignment="1">
      <alignment horizontal="left" vertical="center" indent="1" shrinkToFit="1"/>
    </xf>
    <xf numFmtId="0" fontId="28" fillId="5" borderId="52" xfId="2" applyFont="1" applyFill="1" applyBorder="1" applyAlignment="1">
      <alignment horizontal="left" vertical="center" indent="1" shrinkToFit="1"/>
    </xf>
    <xf numFmtId="0" fontId="28" fillId="5" borderId="42" xfId="2" applyFont="1" applyFill="1" applyBorder="1" applyAlignment="1">
      <alignment horizontal="center" vertical="center"/>
    </xf>
    <xf numFmtId="0" fontId="28" fillId="5" borderId="1" xfId="2" applyFont="1" applyFill="1" applyBorder="1" applyAlignment="1">
      <alignment horizontal="center" vertical="center" wrapText="1"/>
    </xf>
    <xf numFmtId="0" fontId="28" fillId="5" borderId="1" xfId="2" applyFont="1" applyFill="1" applyBorder="1" applyAlignment="1">
      <alignment horizontal="distributed" vertical="center" wrapText="1"/>
    </xf>
    <xf numFmtId="0" fontId="29" fillId="5" borderId="78" xfId="2" applyFont="1" applyFill="1" applyBorder="1" applyAlignment="1">
      <alignment horizontal="center" vertical="center"/>
    </xf>
    <xf numFmtId="0" fontId="29" fillId="5" borderId="3" xfId="2" applyFont="1" applyFill="1" applyBorder="1" applyAlignment="1">
      <alignment horizontal="center" vertical="center"/>
    </xf>
    <xf numFmtId="0" fontId="29" fillId="5" borderId="79" xfId="2" applyFont="1" applyFill="1" applyBorder="1" applyAlignment="1">
      <alignment horizontal="center" vertical="center"/>
    </xf>
    <xf numFmtId="0" fontId="28" fillId="5" borderId="80" xfId="2" applyFont="1" applyFill="1" applyBorder="1" applyAlignment="1">
      <alignment horizontal="left" vertical="center"/>
    </xf>
    <xf numFmtId="0" fontId="28" fillId="5" borderId="81" xfId="2" applyFont="1" applyFill="1" applyBorder="1" applyAlignment="1">
      <alignment horizontal="left" vertical="center"/>
    </xf>
    <xf numFmtId="0" fontId="0" fillId="5" borderId="61" xfId="0" applyFill="1" applyBorder="1" applyAlignment="1">
      <alignment horizontal="left" vertical="center"/>
    </xf>
    <xf numFmtId="0" fontId="0" fillId="5" borderId="14" xfId="0" applyFill="1" applyBorder="1" applyAlignment="1">
      <alignment horizontal="left" vertical="center"/>
    </xf>
    <xf numFmtId="0" fontId="28" fillId="5" borderId="20" xfId="2" applyFont="1" applyFill="1" applyBorder="1" applyAlignment="1">
      <alignment vertical="center"/>
    </xf>
    <xf numFmtId="0" fontId="28" fillId="5" borderId="5" xfId="2" applyFont="1" applyFill="1" applyBorder="1" applyAlignment="1">
      <alignment vertical="center"/>
    </xf>
    <xf numFmtId="0" fontId="28" fillId="5" borderId="16" xfId="2" applyFont="1" applyFill="1" applyBorder="1" applyAlignment="1">
      <alignment vertical="center"/>
    </xf>
    <xf numFmtId="0" fontId="28" fillId="5" borderId="15" xfId="2" applyFont="1" applyFill="1" applyBorder="1" applyAlignment="1">
      <alignment horizontal="left" vertical="center" wrapText="1"/>
    </xf>
    <xf numFmtId="0" fontId="28" fillId="5" borderId="21" xfId="2" applyFont="1" applyFill="1" applyBorder="1" applyAlignment="1">
      <alignment horizontal="left" vertical="center" wrapText="1"/>
    </xf>
    <xf numFmtId="0" fontId="28" fillId="5" borderId="0" xfId="2" applyFont="1" applyFill="1" applyAlignment="1">
      <alignment horizontal="left" vertical="center" wrapText="1"/>
    </xf>
    <xf numFmtId="0" fontId="28" fillId="5" borderId="16" xfId="2" applyFont="1" applyFill="1" applyBorder="1" applyAlignment="1">
      <alignment horizontal="left" vertical="center" wrapText="1"/>
    </xf>
    <xf numFmtId="0" fontId="28" fillId="5" borderId="9" xfId="2" applyFont="1" applyFill="1" applyBorder="1" applyAlignment="1">
      <alignment horizontal="distributed" vertical="top" wrapText="1"/>
    </xf>
    <xf numFmtId="0" fontId="28" fillId="5" borderId="1" xfId="2" applyFont="1" applyFill="1" applyBorder="1" applyAlignment="1">
      <alignment horizontal="distributed" vertical="top" wrapText="1"/>
    </xf>
    <xf numFmtId="0" fontId="28" fillId="5" borderId="50" xfId="2" applyFont="1" applyFill="1" applyBorder="1" applyAlignment="1">
      <alignment horizontal="left" vertical="center" shrinkToFit="1"/>
    </xf>
    <xf numFmtId="0" fontId="28" fillId="5" borderId="65" xfId="2" applyFont="1" applyFill="1" applyBorder="1" applyAlignment="1">
      <alignment horizontal="left" vertical="center" shrinkToFit="1"/>
    </xf>
    <xf numFmtId="0" fontId="28" fillId="5" borderId="9" xfId="2" applyFont="1" applyFill="1" applyBorder="1" applyAlignment="1">
      <alignment horizontal="center" vertical="center" wrapText="1"/>
    </xf>
    <xf numFmtId="0" fontId="28" fillId="4" borderId="1" xfId="2" applyFont="1" applyFill="1" applyBorder="1" applyAlignment="1">
      <alignment horizontal="center" vertical="center"/>
    </xf>
    <xf numFmtId="0" fontId="28" fillId="4" borderId="10" xfId="2" applyFont="1" applyFill="1" applyBorder="1" applyAlignment="1">
      <alignment horizontal="center" vertical="center"/>
    </xf>
    <xf numFmtId="0" fontId="28" fillId="4" borderId="1" xfId="2" applyFont="1" applyFill="1" applyBorder="1" applyAlignment="1">
      <alignment horizontal="distributed" vertical="center"/>
    </xf>
    <xf numFmtId="0" fontId="28" fillId="4" borderId="2" xfId="2" applyFont="1" applyFill="1" applyBorder="1" applyAlignment="1">
      <alignment horizontal="center" vertical="center"/>
    </xf>
    <xf numFmtId="0" fontId="28" fillId="4" borderId="4" xfId="2" applyFont="1" applyFill="1" applyBorder="1" applyAlignment="1">
      <alignment horizontal="center" vertical="center"/>
    </xf>
    <xf numFmtId="0" fontId="28" fillId="4" borderId="3" xfId="2" applyFont="1" applyFill="1" applyBorder="1" applyAlignment="1">
      <alignment horizontal="center" vertical="center"/>
    </xf>
    <xf numFmtId="0" fontId="27" fillId="4" borderId="63" xfId="2" applyFont="1" applyFill="1" applyBorder="1" applyAlignment="1">
      <alignment horizontal="center" vertical="center"/>
    </xf>
    <xf numFmtId="0" fontId="27" fillId="4" borderId="0" xfId="2" applyFont="1" applyFill="1" applyAlignment="1">
      <alignment horizontal="center" vertical="center"/>
    </xf>
    <xf numFmtId="0" fontId="27" fillId="4" borderId="16" xfId="2" applyFont="1" applyFill="1" applyBorder="1" applyAlignment="1">
      <alignment horizontal="center" vertical="center"/>
    </xf>
    <xf numFmtId="0" fontId="28" fillId="4" borderId="0" xfId="2" applyFont="1" applyFill="1" applyAlignment="1">
      <alignment vertical="center"/>
    </xf>
    <xf numFmtId="0" fontId="28" fillId="4" borderId="0" xfId="2" applyFont="1" applyFill="1" applyAlignment="1">
      <alignment horizontal="left" vertical="center"/>
    </xf>
    <xf numFmtId="0" fontId="28" fillId="4" borderId="9" xfId="2" applyFont="1" applyFill="1" applyBorder="1" applyAlignment="1">
      <alignment horizontal="distributed" vertical="center"/>
    </xf>
    <xf numFmtId="0" fontId="28" fillId="4" borderId="1" xfId="2" applyFont="1" applyFill="1" applyBorder="1" applyAlignment="1">
      <alignment horizontal="center" vertical="center" shrinkToFit="1"/>
    </xf>
    <xf numFmtId="0" fontId="28" fillId="4" borderId="2" xfId="2" applyFont="1" applyFill="1" applyBorder="1" applyAlignment="1">
      <alignment horizontal="center" vertical="center" shrinkToFit="1"/>
    </xf>
    <xf numFmtId="0" fontId="28" fillId="4" borderId="41" xfId="2" applyFont="1" applyFill="1" applyBorder="1" applyAlignment="1">
      <alignment horizontal="left" vertical="center"/>
    </xf>
    <xf numFmtId="0" fontId="28" fillId="4" borderId="4" xfId="2" applyFont="1" applyFill="1" applyBorder="1" applyAlignment="1">
      <alignment horizontal="left" vertical="center"/>
    </xf>
    <xf numFmtId="0" fontId="28" fillId="4" borderId="1" xfId="2" applyFont="1" applyFill="1" applyBorder="1" applyAlignment="1">
      <alignment horizontal="left" vertical="center"/>
    </xf>
    <xf numFmtId="0" fontId="28" fillId="4" borderId="41" xfId="2" applyFont="1" applyFill="1" applyBorder="1" applyAlignment="1">
      <alignment horizontal="center" vertical="center"/>
    </xf>
    <xf numFmtId="0" fontId="29" fillId="4" borderId="4" xfId="2" applyFont="1" applyFill="1" applyBorder="1" applyAlignment="1">
      <alignment vertical="center" shrinkToFit="1"/>
    </xf>
    <xf numFmtId="0" fontId="17" fillId="4" borderId="1" xfId="2" applyFill="1" applyBorder="1" applyAlignment="1">
      <alignment vertical="center" shrinkToFit="1"/>
    </xf>
    <xf numFmtId="0" fontId="17" fillId="4" borderId="10" xfId="2" applyFill="1" applyBorder="1" applyAlignment="1">
      <alignment vertical="center" shrinkToFit="1"/>
    </xf>
    <xf numFmtId="0" fontId="28" fillId="4" borderId="10" xfId="2" applyFont="1" applyFill="1" applyBorder="1" applyAlignment="1">
      <alignment horizontal="left" vertical="center"/>
    </xf>
    <xf numFmtId="0" fontId="28" fillId="4" borderId="9" xfId="2" applyFont="1" applyFill="1" applyBorder="1" applyAlignment="1">
      <alignment horizontal="distributed" vertical="center" wrapText="1"/>
    </xf>
    <xf numFmtId="0" fontId="28" fillId="4" borderId="44" xfId="2" applyFont="1" applyFill="1" applyBorder="1" applyAlignment="1">
      <alignment horizontal="left" vertical="center"/>
    </xf>
    <xf numFmtId="0" fontId="28" fillId="4" borderId="64" xfId="2" applyFont="1" applyFill="1" applyBorder="1" applyAlignment="1">
      <alignment horizontal="left" vertical="center"/>
    </xf>
    <xf numFmtId="0" fontId="28" fillId="4" borderId="49" xfId="2" applyFont="1" applyFill="1" applyBorder="1" applyAlignment="1">
      <alignment horizontal="center" vertical="center" shrinkToFit="1"/>
    </xf>
    <xf numFmtId="0" fontId="28" fillId="4" borderId="50" xfId="2" applyFont="1" applyFill="1" applyBorder="1" applyAlignment="1">
      <alignment horizontal="center" vertical="center" shrinkToFit="1"/>
    </xf>
    <xf numFmtId="0" fontId="28" fillId="4" borderId="50" xfId="2" applyFont="1" applyFill="1" applyBorder="1" applyAlignment="1">
      <alignment horizontal="left" vertical="center"/>
    </xf>
    <xf numFmtId="0" fontId="28" fillId="4" borderId="65" xfId="2" applyFont="1" applyFill="1" applyBorder="1" applyAlignment="1">
      <alignment horizontal="left" vertical="center"/>
    </xf>
    <xf numFmtId="0" fontId="28" fillId="4" borderId="67" xfId="2" applyFont="1" applyFill="1" applyBorder="1" applyAlignment="1">
      <alignment horizontal="left" vertical="center"/>
    </xf>
    <xf numFmtId="0" fontId="28" fillId="4" borderId="68" xfId="2" applyFont="1" applyFill="1" applyBorder="1" applyAlignment="1">
      <alignment horizontal="left" vertical="center"/>
    </xf>
    <xf numFmtId="0" fontId="28" fillId="4" borderId="9" xfId="2" applyFont="1" applyFill="1" applyBorder="1" applyAlignment="1">
      <alignment horizontal="center" vertical="center"/>
    </xf>
    <xf numFmtId="0" fontId="28" fillId="4" borderId="5" xfId="2" applyFont="1" applyFill="1" applyBorder="1" applyAlignment="1">
      <alignment horizontal="left" vertical="center"/>
    </xf>
    <xf numFmtId="0" fontId="28" fillId="4" borderId="66" xfId="2" applyFont="1" applyFill="1" applyBorder="1" applyAlignment="1">
      <alignment horizontal="left" vertical="center"/>
    </xf>
    <xf numFmtId="0" fontId="28" fillId="4" borderId="43" xfId="2" applyFont="1" applyFill="1" applyBorder="1" applyAlignment="1">
      <alignment horizontal="center" vertical="center" shrinkToFit="1"/>
    </xf>
    <xf numFmtId="0" fontId="28" fillId="4" borderId="44" xfId="2" applyFont="1" applyFill="1" applyBorder="1" applyAlignment="1">
      <alignment horizontal="center" vertical="center" shrinkToFit="1"/>
    </xf>
    <xf numFmtId="0" fontId="28" fillId="4" borderId="63" xfId="2" applyFont="1" applyFill="1" applyBorder="1" applyAlignment="1">
      <alignment horizontal="left" vertical="center" indent="1"/>
    </xf>
    <xf numFmtId="0" fontId="28" fillId="4" borderId="0" xfId="2" applyFont="1" applyFill="1" applyAlignment="1">
      <alignment horizontal="left" vertical="center" indent="1"/>
    </xf>
    <xf numFmtId="0" fontId="28" fillId="4" borderId="30" xfId="2" applyFont="1" applyFill="1" applyBorder="1" applyAlignment="1">
      <alignment horizontal="left" vertical="center" indent="1"/>
    </xf>
    <xf numFmtId="0" fontId="28" fillId="4" borderId="42" xfId="2" applyFont="1" applyFill="1" applyBorder="1" applyAlignment="1">
      <alignment horizontal="distributed" vertical="center"/>
    </xf>
    <xf numFmtId="0" fontId="28" fillId="4" borderId="71" xfId="2" applyFont="1" applyFill="1" applyBorder="1" applyAlignment="1">
      <alignment horizontal="distributed" vertical="center"/>
    </xf>
    <xf numFmtId="0" fontId="28" fillId="4" borderId="71" xfId="2" applyFont="1" applyFill="1" applyBorder="1" applyAlignment="1">
      <alignment horizontal="left" vertical="center" shrinkToFit="1"/>
    </xf>
    <xf numFmtId="0" fontId="28" fillId="4" borderId="72" xfId="2" applyFont="1" applyFill="1" applyBorder="1" applyAlignment="1">
      <alignment horizontal="left" vertical="center" shrinkToFit="1"/>
    </xf>
    <xf numFmtId="0" fontId="28" fillId="4" borderId="0" xfId="2" applyFont="1" applyFill="1" applyAlignment="1">
      <alignment horizontal="center" vertical="center"/>
    </xf>
    <xf numFmtId="0" fontId="28" fillId="4" borderId="69" xfId="2" applyFont="1" applyFill="1" applyBorder="1" applyAlignment="1">
      <alignment horizontal="center" vertical="center"/>
    </xf>
    <xf numFmtId="0" fontId="28" fillId="4" borderId="40" xfId="2" applyFont="1" applyFill="1" applyBorder="1" applyAlignment="1">
      <alignment horizontal="center" vertical="center"/>
    </xf>
    <xf numFmtId="0" fontId="28" fillId="4" borderId="74" xfId="2" applyFont="1" applyFill="1" applyBorder="1" applyAlignment="1">
      <alignment horizontal="right" vertical="center" shrinkToFit="1"/>
    </xf>
    <xf numFmtId="0" fontId="28" fillId="4" borderId="40" xfId="2" applyFont="1" applyFill="1" applyBorder="1" applyAlignment="1">
      <alignment horizontal="right" vertical="center" shrinkToFit="1"/>
    </xf>
    <xf numFmtId="0" fontId="28" fillId="4" borderId="69" xfId="2" applyFont="1" applyFill="1" applyBorder="1" applyAlignment="1">
      <alignment horizontal="center" vertical="center" shrinkToFit="1"/>
    </xf>
    <xf numFmtId="0" fontId="28" fillId="4" borderId="40" xfId="2" applyFont="1" applyFill="1" applyBorder="1" applyAlignment="1">
      <alignment horizontal="center" vertical="center" shrinkToFit="1"/>
    </xf>
    <xf numFmtId="0" fontId="28" fillId="4" borderId="70" xfId="2" applyFont="1" applyFill="1" applyBorder="1" applyAlignment="1">
      <alignment horizontal="center" vertical="center" shrinkToFit="1"/>
    </xf>
    <xf numFmtId="0" fontId="28" fillId="4" borderId="40" xfId="2" applyFont="1" applyFill="1" applyBorder="1" applyAlignment="1">
      <alignment horizontal="left" vertical="center" shrinkToFit="1"/>
    </xf>
    <xf numFmtId="0" fontId="28" fillId="4" borderId="58" xfId="2" applyFont="1" applyFill="1" applyBorder="1" applyAlignment="1">
      <alignment horizontal="left" vertical="center" shrinkToFit="1"/>
    </xf>
    <xf numFmtId="0" fontId="28" fillId="4" borderId="73" xfId="2" applyFont="1" applyFill="1" applyBorder="1" applyAlignment="1">
      <alignment horizontal="center" vertical="center" wrapText="1"/>
    </xf>
    <xf numFmtId="0" fontId="28" fillId="4" borderId="47" xfId="2" applyFont="1" applyFill="1" applyBorder="1" applyAlignment="1">
      <alignment horizontal="center" vertical="center" wrapText="1"/>
    </xf>
    <xf numFmtId="0" fontId="28" fillId="4" borderId="45" xfId="2" applyFont="1" applyFill="1" applyBorder="1" applyAlignment="1">
      <alignment horizontal="center" vertical="center"/>
    </xf>
    <xf numFmtId="0" fontId="28" fillId="4" borderId="47" xfId="2" applyFont="1" applyFill="1" applyBorder="1" applyAlignment="1">
      <alignment horizontal="center" vertical="center"/>
    </xf>
    <xf numFmtId="0" fontId="28" fillId="4" borderId="46" xfId="2" applyFont="1" applyFill="1" applyBorder="1" applyAlignment="1">
      <alignment horizontal="center" vertical="center"/>
    </xf>
    <xf numFmtId="0" fontId="28" fillId="4" borderId="48" xfId="2" applyFont="1" applyFill="1" applyBorder="1" applyAlignment="1">
      <alignment horizontal="center" vertical="center"/>
    </xf>
    <xf numFmtId="0" fontId="28" fillId="4" borderId="69" xfId="2" applyFont="1" applyFill="1" applyBorder="1" applyAlignment="1">
      <alignment horizontal="left" vertical="center" indent="1" shrinkToFit="1"/>
    </xf>
    <xf numFmtId="0" fontId="28" fillId="4" borderId="40" xfId="2" applyFont="1" applyFill="1" applyBorder="1" applyAlignment="1">
      <alignment horizontal="left" vertical="center" indent="1" shrinkToFit="1"/>
    </xf>
    <xf numFmtId="0" fontId="28" fillId="4" borderId="70" xfId="2" applyFont="1" applyFill="1" applyBorder="1" applyAlignment="1">
      <alignment horizontal="left" vertical="center" indent="1" shrinkToFit="1"/>
    </xf>
    <xf numFmtId="0" fontId="28" fillId="4" borderId="51" xfId="2" applyFont="1" applyFill="1" applyBorder="1" applyAlignment="1">
      <alignment horizontal="center" vertical="center" shrinkToFit="1"/>
    </xf>
    <xf numFmtId="0" fontId="28" fillId="4" borderId="53" xfId="2" applyFont="1" applyFill="1" applyBorder="1" applyAlignment="1">
      <alignment horizontal="center" vertical="center" shrinkToFit="1"/>
    </xf>
    <xf numFmtId="0" fontId="28" fillId="4" borderId="52" xfId="2" applyFont="1" applyFill="1" applyBorder="1" applyAlignment="1">
      <alignment horizontal="center" vertical="center" shrinkToFit="1"/>
    </xf>
    <xf numFmtId="0" fontId="28" fillId="4" borderId="1" xfId="2" applyFont="1" applyFill="1" applyBorder="1" applyAlignment="1">
      <alignment horizontal="center" vertical="center" wrapText="1"/>
    </xf>
    <xf numFmtId="0" fontId="28" fillId="4" borderId="1" xfId="2" applyFont="1" applyFill="1" applyBorder="1" applyAlignment="1">
      <alignment horizontal="distributed" vertical="center" wrapText="1"/>
    </xf>
    <xf numFmtId="0" fontId="28" fillId="4" borderId="75" xfId="2" applyFont="1" applyFill="1" applyBorder="1" applyAlignment="1">
      <alignment horizontal="center" vertical="center" shrinkToFit="1"/>
    </xf>
    <xf numFmtId="0" fontId="28" fillId="4" borderId="76" xfId="2" applyFont="1" applyFill="1" applyBorder="1" applyAlignment="1">
      <alignment horizontal="center" vertical="center" shrinkToFit="1"/>
    </xf>
    <xf numFmtId="0" fontId="28" fillId="4" borderId="76" xfId="2" applyFont="1" applyFill="1" applyBorder="1" applyAlignment="1">
      <alignment horizontal="left" vertical="center" shrinkToFit="1"/>
    </xf>
    <xf numFmtId="0" fontId="28" fillId="4" borderId="77" xfId="2" applyFont="1" applyFill="1" applyBorder="1" applyAlignment="1">
      <alignment horizontal="left" vertical="center" shrinkToFit="1"/>
    </xf>
    <xf numFmtId="0" fontId="28" fillId="4" borderId="42" xfId="2" applyFont="1" applyFill="1" applyBorder="1" applyAlignment="1">
      <alignment horizontal="center" vertical="center"/>
    </xf>
    <xf numFmtId="0" fontId="28" fillId="4" borderId="51" xfId="2" applyFont="1" applyFill="1" applyBorder="1" applyAlignment="1">
      <alignment horizontal="left" vertical="center" indent="1" shrinkToFit="1"/>
    </xf>
    <xf numFmtId="0" fontId="28" fillId="4" borderId="53" xfId="2" applyFont="1" applyFill="1" applyBorder="1" applyAlignment="1">
      <alignment horizontal="left" vertical="center" indent="1" shrinkToFit="1"/>
    </xf>
    <xf numFmtId="0" fontId="28" fillId="4" borderId="52" xfId="2" applyFont="1" applyFill="1" applyBorder="1" applyAlignment="1">
      <alignment horizontal="left" vertical="center" indent="1" shrinkToFit="1"/>
    </xf>
    <xf numFmtId="0" fontId="29" fillId="4" borderId="78" xfId="2" applyFont="1" applyFill="1" applyBorder="1" applyAlignment="1">
      <alignment horizontal="center" vertical="center"/>
    </xf>
    <xf numFmtId="0" fontId="29" fillId="4" borderId="3" xfId="2" applyFont="1" applyFill="1" applyBorder="1" applyAlignment="1">
      <alignment horizontal="center" vertical="center"/>
    </xf>
    <xf numFmtId="0" fontId="29" fillId="4" borderId="79" xfId="2" applyFont="1" applyFill="1" applyBorder="1" applyAlignment="1">
      <alignment horizontal="center" vertical="center"/>
    </xf>
    <xf numFmtId="0" fontId="0" fillId="4" borderId="61" xfId="0" applyFill="1" applyBorder="1" applyAlignment="1">
      <alignment horizontal="left" vertical="center"/>
    </xf>
    <xf numFmtId="0" fontId="0" fillId="4" borderId="14" xfId="0" applyFill="1" applyBorder="1" applyAlignment="1">
      <alignment horizontal="left" vertical="center"/>
    </xf>
    <xf numFmtId="0" fontId="28" fillId="4" borderId="20" xfId="2" applyFont="1" applyFill="1" applyBorder="1" applyAlignment="1">
      <alignment vertical="center"/>
    </xf>
    <xf numFmtId="0" fontId="28" fillId="4" borderId="5" xfId="2" applyFont="1" applyFill="1" applyBorder="1" applyAlignment="1">
      <alignment vertical="center"/>
    </xf>
    <xf numFmtId="0" fontId="28" fillId="4" borderId="16" xfId="2" applyFont="1" applyFill="1" applyBorder="1" applyAlignment="1">
      <alignment vertical="center"/>
    </xf>
    <xf numFmtId="0" fontId="28" fillId="4" borderId="80" xfId="2" applyFont="1" applyFill="1" applyBorder="1" applyAlignment="1">
      <alignment horizontal="left" vertical="center"/>
    </xf>
    <xf numFmtId="0" fontId="28" fillId="4" borderId="81" xfId="2" applyFont="1" applyFill="1" applyBorder="1" applyAlignment="1">
      <alignment horizontal="left" vertical="center"/>
    </xf>
    <xf numFmtId="0" fontId="28" fillId="4" borderId="15" xfId="2" applyFont="1" applyFill="1" applyBorder="1" applyAlignment="1">
      <alignment horizontal="left" vertical="center" wrapText="1"/>
    </xf>
    <xf numFmtId="0" fontId="28" fillId="4" borderId="21" xfId="2" applyFont="1" applyFill="1" applyBorder="1" applyAlignment="1">
      <alignment horizontal="left" vertical="center" wrapText="1"/>
    </xf>
    <xf numFmtId="0" fontId="28" fillId="4" borderId="0" xfId="2" applyFont="1" applyFill="1" applyAlignment="1">
      <alignment horizontal="left" vertical="center" wrapText="1"/>
    </xf>
    <xf numFmtId="0" fontId="28" fillId="4" borderId="16" xfId="2" applyFont="1" applyFill="1" applyBorder="1" applyAlignment="1">
      <alignment horizontal="left" vertical="center" wrapText="1"/>
    </xf>
    <xf numFmtId="0" fontId="28" fillId="4" borderId="9" xfId="2" applyFont="1" applyFill="1" applyBorder="1" applyAlignment="1">
      <alignment horizontal="distributed" vertical="top" wrapText="1"/>
    </xf>
    <xf numFmtId="0" fontId="28" fillId="4" borderId="1" xfId="2" applyFont="1" applyFill="1" applyBorder="1" applyAlignment="1">
      <alignment horizontal="distributed" vertical="top" wrapText="1"/>
    </xf>
    <xf numFmtId="0" fontId="28" fillId="4" borderId="50" xfId="2" applyFont="1" applyFill="1" applyBorder="1" applyAlignment="1">
      <alignment horizontal="left" vertical="center" shrinkToFit="1"/>
    </xf>
    <xf numFmtId="0" fontId="28" fillId="4" borderId="65" xfId="2" applyFont="1" applyFill="1" applyBorder="1" applyAlignment="1">
      <alignment horizontal="left" vertical="center" shrinkToFit="1"/>
    </xf>
    <xf numFmtId="0" fontId="28" fillId="4" borderId="9" xfId="2" applyFont="1" applyFill="1" applyBorder="1" applyAlignment="1">
      <alignment horizontal="center" vertical="center" wrapTex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2" xfId="0" applyFont="1" applyBorder="1" applyAlignment="1">
      <alignment horizontal="left" vertical="center" wrapText="1"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213360</xdr:colOff>
          <xdr:row>16</xdr:row>
          <xdr:rowOff>38100</xdr:rowOff>
        </xdr:from>
        <xdr:to>
          <xdr:col>12</xdr:col>
          <xdr:colOff>441960</xdr:colOff>
          <xdr:row>17</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17</xdr:row>
          <xdr:rowOff>38100</xdr:rowOff>
        </xdr:from>
        <xdr:to>
          <xdr:col>12</xdr:col>
          <xdr:colOff>441960</xdr:colOff>
          <xdr:row>18</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18</xdr:row>
          <xdr:rowOff>38100</xdr:rowOff>
        </xdr:from>
        <xdr:to>
          <xdr:col>12</xdr:col>
          <xdr:colOff>441960</xdr:colOff>
          <xdr:row>19</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19</xdr:row>
          <xdr:rowOff>38100</xdr:rowOff>
        </xdr:from>
        <xdr:to>
          <xdr:col>12</xdr:col>
          <xdr:colOff>441960</xdr:colOff>
          <xdr:row>20</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20</xdr:row>
          <xdr:rowOff>38100</xdr:rowOff>
        </xdr:from>
        <xdr:to>
          <xdr:col>12</xdr:col>
          <xdr:colOff>441960</xdr:colOff>
          <xdr:row>21</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21</xdr:row>
          <xdr:rowOff>38100</xdr:rowOff>
        </xdr:from>
        <xdr:to>
          <xdr:col>12</xdr:col>
          <xdr:colOff>441960</xdr:colOff>
          <xdr:row>22</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22</xdr:row>
          <xdr:rowOff>38100</xdr:rowOff>
        </xdr:from>
        <xdr:to>
          <xdr:col>12</xdr:col>
          <xdr:colOff>441960</xdr:colOff>
          <xdr:row>23</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23</xdr:row>
          <xdr:rowOff>38100</xdr:rowOff>
        </xdr:from>
        <xdr:to>
          <xdr:col>12</xdr:col>
          <xdr:colOff>441960</xdr:colOff>
          <xdr:row>24</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24</xdr:row>
          <xdr:rowOff>38100</xdr:rowOff>
        </xdr:from>
        <xdr:to>
          <xdr:col>12</xdr:col>
          <xdr:colOff>441960</xdr:colOff>
          <xdr:row>24</xdr:row>
          <xdr:rowOff>231913</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24</xdr:row>
          <xdr:rowOff>38100</xdr:rowOff>
        </xdr:from>
        <xdr:to>
          <xdr:col>12</xdr:col>
          <xdr:colOff>441960</xdr:colOff>
          <xdr:row>24</xdr:row>
          <xdr:rowOff>231913</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25</xdr:row>
          <xdr:rowOff>38100</xdr:rowOff>
        </xdr:from>
        <xdr:to>
          <xdr:col>12</xdr:col>
          <xdr:colOff>441960</xdr:colOff>
          <xdr:row>26</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26</xdr:row>
          <xdr:rowOff>38100</xdr:rowOff>
        </xdr:from>
        <xdr:to>
          <xdr:col>12</xdr:col>
          <xdr:colOff>441960</xdr:colOff>
          <xdr:row>27</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27</xdr:row>
          <xdr:rowOff>38100</xdr:rowOff>
        </xdr:from>
        <xdr:to>
          <xdr:col>12</xdr:col>
          <xdr:colOff>441960</xdr:colOff>
          <xdr:row>28</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28</xdr:row>
          <xdr:rowOff>38100</xdr:rowOff>
        </xdr:from>
        <xdr:to>
          <xdr:col>12</xdr:col>
          <xdr:colOff>441960</xdr:colOff>
          <xdr:row>29</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29</xdr:row>
          <xdr:rowOff>38100</xdr:rowOff>
        </xdr:from>
        <xdr:to>
          <xdr:col>12</xdr:col>
          <xdr:colOff>441960</xdr:colOff>
          <xdr:row>30</xdr:row>
          <xdr:rowOff>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30</xdr:row>
          <xdr:rowOff>38100</xdr:rowOff>
        </xdr:from>
        <xdr:to>
          <xdr:col>12</xdr:col>
          <xdr:colOff>441960</xdr:colOff>
          <xdr:row>31</xdr:row>
          <xdr:rowOff>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31</xdr:row>
          <xdr:rowOff>38100</xdr:rowOff>
        </xdr:from>
        <xdr:to>
          <xdr:col>12</xdr:col>
          <xdr:colOff>441960</xdr:colOff>
          <xdr:row>32</xdr:row>
          <xdr:rowOff>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32</xdr:row>
          <xdr:rowOff>38100</xdr:rowOff>
        </xdr:from>
        <xdr:to>
          <xdr:col>12</xdr:col>
          <xdr:colOff>441960</xdr:colOff>
          <xdr:row>33</xdr:row>
          <xdr:rowOff>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33</xdr:row>
          <xdr:rowOff>38100</xdr:rowOff>
        </xdr:from>
        <xdr:to>
          <xdr:col>12</xdr:col>
          <xdr:colOff>441960</xdr:colOff>
          <xdr:row>34</xdr:row>
          <xdr:rowOff>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15</xdr:row>
          <xdr:rowOff>137160</xdr:rowOff>
        </xdr:from>
        <xdr:to>
          <xdr:col>7</xdr:col>
          <xdr:colOff>228600</xdr:colOff>
          <xdr:row>15</xdr:row>
          <xdr:rowOff>365760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xdr:row>
          <xdr:rowOff>121920</xdr:rowOff>
        </xdr:from>
        <xdr:to>
          <xdr:col>12</xdr:col>
          <xdr:colOff>0</xdr:colOff>
          <xdr:row>15</xdr:row>
          <xdr:rowOff>350520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99060</xdr:colOff>
          <xdr:row>20</xdr:row>
          <xdr:rowOff>22860</xdr:rowOff>
        </xdr:from>
        <xdr:to>
          <xdr:col>10</xdr:col>
          <xdr:colOff>114300</xdr:colOff>
          <xdr:row>20</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20</xdr:row>
          <xdr:rowOff>22860</xdr:rowOff>
        </xdr:from>
        <xdr:to>
          <xdr:col>16</xdr:col>
          <xdr:colOff>114300</xdr:colOff>
          <xdr:row>20</xdr:row>
          <xdr:rowOff>251460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xdr:row>
          <xdr:rowOff>22860</xdr:rowOff>
        </xdr:from>
        <xdr:to>
          <xdr:col>10</xdr:col>
          <xdr:colOff>114300</xdr:colOff>
          <xdr:row>23</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23</xdr:row>
          <xdr:rowOff>22860</xdr:rowOff>
        </xdr:from>
        <xdr:to>
          <xdr:col>16</xdr:col>
          <xdr:colOff>114300</xdr:colOff>
          <xdr:row>23</xdr:row>
          <xdr:rowOff>251460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34</xdr:row>
          <xdr:rowOff>22860</xdr:rowOff>
        </xdr:from>
        <xdr:to>
          <xdr:col>10</xdr:col>
          <xdr:colOff>114300</xdr:colOff>
          <xdr:row>34</xdr:row>
          <xdr:rowOff>251460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22860</xdr:rowOff>
        </xdr:from>
        <xdr:to>
          <xdr:col>16</xdr:col>
          <xdr:colOff>114300</xdr:colOff>
          <xdr:row>34</xdr:row>
          <xdr:rowOff>251460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35</xdr:row>
          <xdr:rowOff>22860</xdr:rowOff>
        </xdr:from>
        <xdr:to>
          <xdr:col>10</xdr:col>
          <xdr:colOff>114300</xdr:colOff>
          <xdr:row>35</xdr:row>
          <xdr:rowOff>251460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34</xdr:row>
          <xdr:rowOff>22860</xdr:rowOff>
        </xdr:from>
        <xdr:to>
          <xdr:col>22</xdr:col>
          <xdr:colOff>114300</xdr:colOff>
          <xdr:row>34</xdr:row>
          <xdr:rowOff>251460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22860</xdr:rowOff>
        </xdr:from>
        <xdr:to>
          <xdr:col>22</xdr:col>
          <xdr:colOff>114300</xdr:colOff>
          <xdr:row>20</xdr:row>
          <xdr:rowOff>251460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xdr:row>
          <xdr:rowOff>22860</xdr:rowOff>
        </xdr:from>
        <xdr:to>
          <xdr:col>10</xdr:col>
          <xdr:colOff>114300</xdr:colOff>
          <xdr:row>21</xdr:row>
          <xdr:rowOff>251460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20</xdr:row>
          <xdr:rowOff>22860</xdr:rowOff>
        </xdr:from>
        <xdr:to>
          <xdr:col>10</xdr:col>
          <xdr:colOff>114300</xdr:colOff>
          <xdr:row>20</xdr:row>
          <xdr:rowOff>251460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20</xdr:row>
          <xdr:rowOff>22860</xdr:rowOff>
        </xdr:from>
        <xdr:to>
          <xdr:col>16</xdr:col>
          <xdr:colOff>114300</xdr:colOff>
          <xdr:row>20</xdr:row>
          <xdr:rowOff>251460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23</xdr:row>
          <xdr:rowOff>22860</xdr:rowOff>
        </xdr:from>
        <xdr:to>
          <xdr:col>10</xdr:col>
          <xdr:colOff>114300</xdr:colOff>
          <xdr:row>23</xdr:row>
          <xdr:rowOff>251460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23</xdr:row>
          <xdr:rowOff>22860</xdr:rowOff>
        </xdr:from>
        <xdr:to>
          <xdr:col>16</xdr:col>
          <xdr:colOff>114300</xdr:colOff>
          <xdr:row>23</xdr:row>
          <xdr:rowOff>251460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7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34</xdr:row>
          <xdr:rowOff>22860</xdr:rowOff>
        </xdr:from>
        <xdr:to>
          <xdr:col>10</xdr:col>
          <xdr:colOff>114300</xdr:colOff>
          <xdr:row>34</xdr:row>
          <xdr:rowOff>251460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7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34</xdr:row>
          <xdr:rowOff>22860</xdr:rowOff>
        </xdr:from>
        <xdr:to>
          <xdr:col>16</xdr:col>
          <xdr:colOff>114300</xdr:colOff>
          <xdr:row>34</xdr:row>
          <xdr:rowOff>251460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7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35</xdr:row>
          <xdr:rowOff>22860</xdr:rowOff>
        </xdr:from>
        <xdr:to>
          <xdr:col>10</xdr:col>
          <xdr:colOff>114300</xdr:colOff>
          <xdr:row>35</xdr:row>
          <xdr:rowOff>251460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7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34</xdr:row>
          <xdr:rowOff>22860</xdr:rowOff>
        </xdr:from>
        <xdr:to>
          <xdr:col>22</xdr:col>
          <xdr:colOff>114300</xdr:colOff>
          <xdr:row>34</xdr:row>
          <xdr:rowOff>251460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7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99060</xdr:colOff>
          <xdr:row>20</xdr:row>
          <xdr:rowOff>22860</xdr:rowOff>
        </xdr:from>
        <xdr:to>
          <xdr:col>22</xdr:col>
          <xdr:colOff>114300</xdr:colOff>
          <xdr:row>20</xdr:row>
          <xdr:rowOff>251460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7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xdr:row>
          <xdr:rowOff>22860</xdr:rowOff>
        </xdr:from>
        <xdr:to>
          <xdr:col>10</xdr:col>
          <xdr:colOff>114300</xdr:colOff>
          <xdr:row>21</xdr:row>
          <xdr:rowOff>251460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7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22860</xdr:rowOff>
        </xdr:from>
        <xdr:to>
          <xdr:col>10</xdr:col>
          <xdr:colOff>114300</xdr:colOff>
          <xdr:row>19</xdr:row>
          <xdr:rowOff>251460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7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19</xdr:row>
          <xdr:rowOff>22860</xdr:rowOff>
        </xdr:from>
        <xdr:to>
          <xdr:col>10</xdr:col>
          <xdr:colOff>114300</xdr:colOff>
          <xdr:row>19</xdr:row>
          <xdr:rowOff>251460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7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19</xdr:row>
          <xdr:rowOff>22860</xdr:rowOff>
        </xdr:from>
        <xdr:to>
          <xdr:col>16</xdr:col>
          <xdr:colOff>114300</xdr:colOff>
          <xdr:row>19</xdr:row>
          <xdr:rowOff>251460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7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19</xdr:row>
          <xdr:rowOff>22860</xdr:rowOff>
        </xdr:from>
        <xdr:to>
          <xdr:col>16</xdr:col>
          <xdr:colOff>114300</xdr:colOff>
          <xdr:row>19</xdr:row>
          <xdr:rowOff>251460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7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7</xdr:row>
          <xdr:rowOff>114300</xdr:rowOff>
        </xdr:from>
        <xdr:to>
          <xdr:col>2</xdr:col>
          <xdr:colOff>289560</xdr:colOff>
          <xdr:row>8</xdr:row>
          <xdr:rowOff>106680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xdr:row>
          <xdr:rowOff>114300</xdr:rowOff>
        </xdr:from>
        <xdr:to>
          <xdr:col>4</xdr:col>
          <xdr:colOff>289560</xdr:colOff>
          <xdr:row>8</xdr:row>
          <xdr:rowOff>99060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236220</xdr:rowOff>
        </xdr:from>
        <xdr:to>
          <xdr:col>8</xdr:col>
          <xdr:colOff>304800</xdr:colOff>
          <xdr:row>7</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236220</xdr:rowOff>
        </xdr:from>
        <xdr:to>
          <xdr:col>10</xdr:col>
          <xdr:colOff>304800</xdr:colOff>
          <xdr:row>7</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236220</xdr:rowOff>
        </xdr:from>
        <xdr:to>
          <xdr:col>12</xdr:col>
          <xdr:colOff>304800</xdr:colOff>
          <xdr:row>7</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236220</xdr:rowOff>
        </xdr:from>
        <xdr:to>
          <xdr:col>14</xdr:col>
          <xdr:colOff>304800</xdr:colOff>
          <xdr:row>7</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190500</xdr:rowOff>
        </xdr:from>
        <xdr:to>
          <xdr:col>8</xdr:col>
          <xdr:colOff>304800</xdr:colOff>
          <xdr:row>8</xdr:row>
          <xdr:rowOff>182880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2</xdr:col>
          <xdr:colOff>304800</xdr:colOff>
          <xdr:row>11</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304800</xdr:colOff>
          <xdr:row>12</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8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304800</xdr:colOff>
          <xdr:row>13</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2</xdr:col>
          <xdr:colOff>304800</xdr:colOff>
          <xdr:row>14</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17</xdr:row>
          <xdr:rowOff>0</xdr:rowOff>
        </xdr:from>
        <xdr:to>
          <xdr:col>10</xdr:col>
          <xdr:colOff>274320</xdr:colOff>
          <xdr:row>17</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17</xdr:row>
          <xdr:rowOff>0</xdr:rowOff>
        </xdr:from>
        <xdr:to>
          <xdr:col>12</xdr:col>
          <xdr:colOff>274320</xdr:colOff>
          <xdr:row>17</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18</xdr:row>
          <xdr:rowOff>0</xdr:rowOff>
        </xdr:from>
        <xdr:to>
          <xdr:col>10</xdr:col>
          <xdr:colOff>274320</xdr:colOff>
          <xdr:row>18</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18</xdr:row>
          <xdr:rowOff>0</xdr:rowOff>
        </xdr:from>
        <xdr:to>
          <xdr:col>12</xdr:col>
          <xdr:colOff>274320</xdr:colOff>
          <xdr:row>18</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19</xdr:row>
          <xdr:rowOff>0</xdr:rowOff>
        </xdr:from>
        <xdr:to>
          <xdr:col>10</xdr:col>
          <xdr:colOff>274320</xdr:colOff>
          <xdr:row>19</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12</xdr:col>
          <xdr:colOff>274320</xdr:colOff>
          <xdr:row>19</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20</xdr:row>
          <xdr:rowOff>0</xdr:rowOff>
        </xdr:from>
        <xdr:to>
          <xdr:col>10</xdr:col>
          <xdr:colOff>274320</xdr:colOff>
          <xdr:row>20</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20</xdr:row>
          <xdr:rowOff>0</xdr:rowOff>
        </xdr:from>
        <xdr:to>
          <xdr:col>12</xdr:col>
          <xdr:colOff>274320</xdr:colOff>
          <xdr:row>20</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21</xdr:row>
          <xdr:rowOff>0</xdr:rowOff>
        </xdr:from>
        <xdr:to>
          <xdr:col>10</xdr:col>
          <xdr:colOff>274320</xdr:colOff>
          <xdr:row>21</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12</xdr:col>
          <xdr:colOff>274320</xdr:colOff>
          <xdr:row>21</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22</xdr:row>
          <xdr:rowOff>0</xdr:rowOff>
        </xdr:from>
        <xdr:to>
          <xdr:col>10</xdr:col>
          <xdr:colOff>274320</xdr:colOff>
          <xdr:row>22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8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22</xdr:row>
          <xdr:rowOff>0</xdr:rowOff>
        </xdr:from>
        <xdr:to>
          <xdr:col>12</xdr:col>
          <xdr:colOff>274320</xdr:colOff>
          <xdr:row>22</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8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23</xdr:row>
          <xdr:rowOff>0</xdr:rowOff>
        </xdr:from>
        <xdr:to>
          <xdr:col>10</xdr:col>
          <xdr:colOff>274320</xdr:colOff>
          <xdr:row>23</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8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23</xdr:row>
          <xdr:rowOff>0</xdr:rowOff>
        </xdr:from>
        <xdr:to>
          <xdr:col>12</xdr:col>
          <xdr:colOff>274320</xdr:colOff>
          <xdr:row>23</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8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2</xdr:col>
          <xdr:colOff>304800</xdr:colOff>
          <xdr:row>27</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8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304800</xdr:colOff>
          <xdr:row>28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8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5</xdr:col>
          <xdr:colOff>304800</xdr:colOff>
          <xdr:row>27</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8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304800</xdr:colOff>
          <xdr:row>27</xdr:row>
          <xdr:rowOff>190500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8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304800</xdr:colOff>
          <xdr:row>28</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8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0</xdr:rowOff>
        </xdr:from>
        <xdr:to>
          <xdr:col>11</xdr:col>
          <xdr:colOff>304800</xdr:colOff>
          <xdr:row>28</xdr:row>
          <xdr:rowOff>190500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8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32</xdr:row>
          <xdr:rowOff>0</xdr:rowOff>
        </xdr:from>
        <xdr:to>
          <xdr:col>5</xdr:col>
          <xdr:colOff>274320</xdr:colOff>
          <xdr:row>32</xdr:row>
          <xdr:rowOff>190500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8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33</xdr:row>
          <xdr:rowOff>0</xdr:rowOff>
        </xdr:from>
        <xdr:to>
          <xdr:col>5</xdr:col>
          <xdr:colOff>274320</xdr:colOff>
          <xdr:row>33</xdr:row>
          <xdr:rowOff>190500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8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34</xdr:row>
          <xdr:rowOff>0</xdr:rowOff>
        </xdr:from>
        <xdr:to>
          <xdr:col>5</xdr:col>
          <xdr:colOff>274320</xdr:colOff>
          <xdr:row>34</xdr:row>
          <xdr:rowOff>190500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8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35</xdr:row>
          <xdr:rowOff>0</xdr:rowOff>
        </xdr:from>
        <xdr:to>
          <xdr:col>5</xdr:col>
          <xdr:colOff>274320</xdr:colOff>
          <xdr:row>35</xdr:row>
          <xdr:rowOff>190500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8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5</xdr:col>
          <xdr:colOff>274320</xdr:colOff>
          <xdr:row>36</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8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36</xdr:row>
          <xdr:rowOff>0</xdr:rowOff>
        </xdr:from>
        <xdr:to>
          <xdr:col>5</xdr:col>
          <xdr:colOff>274320</xdr:colOff>
          <xdr:row>36</xdr:row>
          <xdr:rowOff>190500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8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38</xdr:row>
          <xdr:rowOff>0</xdr:rowOff>
        </xdr:from>
        <xdr:to>
          <xdr:col>5</xdr:col>
          <xdr:colOff>274320</xdr:colOff>
          <xdr:row>38</xdr:row>
          <xdr:rowOff>190500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8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37</xdr:row>
          <xdr:rowOff>0</xdr:rowOff>
        </xdr:from>
        <xdr:to>
          <xdr:col>5</xdr:col>
          <xdr:colOff>274320</xdr:colOff>
          <xdr:row>37</xdr:row>
          <xdr:rowOff>190500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8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39</xdr:row>
          <xdr:rowOff>0</xdr:rowOff>
        </xdr:from>
        <xdr:to>
          <xdr:col>5</xdr:col>
          <xdr:colOff>274320</xdr:colOff>
          <xdr:row>39</xdr:row>
          <xdr:rowOff>190500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8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40</xdr:row>
          <xdr:rowOff>198120</xdr:rowOff>
        </xdr:from>
        <xdr:to>
          <xdr:col>5</xdr:col>
          <xdr:colOff>274320</xdr:colOff>
          <xdr:row>41</xdr:row>
          <xdr:rowOff>182880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8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0</xdr:rowOff>
        </xdr:from>
        <xdr:to>
          <xdr:col>8</xdr:col>
          <xdr:colOff>274320</xdr:colOff>
          <xdr:row>32</xdr:row>
          <xdr:rowOff>190500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8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32</xdr:row>
          <xdr:rowOff>0</xdr:rowOff>
        </xdr:from>
        <xdr:to>
          <xdr:col>11</xdr:col>
          <xdr:colOff>274320</xdr:colOff>
          <xdr:row>32</xdr:row>
          <xdr:rowOff>190500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8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32</xdr:row>
          <xdr:rowOff>0</xdr:rowOff>
        </xdr:from>
        <xdr:to>
          <xdr:col>14</xdr:col>
          <xdr:colOff>274320</xdr:colOff>
          <xdr:row>32</xdr:row>
          <xdr:rowOff>190500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8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39</xdr:row>
          <xdr:rowOff>0</xdr:rowOff>
        </xdr:from>
        <xdr:to>
          <xdr:col>9</xdr:col>
          <xdr:colOff>274320</xdr:colOff>
          <xdr:row>39</xdr:row>
          <xdr:rowOff>190500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8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39</xdr:row>
          <xdr:rowOff>0</xdr:rowOff>
        </xdr:from>
        <xdr:to>
          <xdr:col>11</xdr:col>
          <xdr:colOff>274320</xdr:colOff>
          <xdr:row>39</xdr:row>
          <xdr:rowOff>190500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8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2</xdr:col>
          <xdr:colOff>0</xdr:colOff>
          <xdr:row>4</xdr:row>
          <xdr:rowOff>236220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9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7620</xdr:rowOff>
        </xdr:from>
        <xdr:to>
          <xdr:col>4</xdr:col>
          <xdr:colOff>0</xdr:colOff>
          <xdr:row>5</xdr:row>
          <xdr:rowOff>236220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7620</xdr:rowOff>
        </xdr:from>
        <xdr:to>
          <xdr:col>4</xdr:col>
          <xdr:colOff>0</xdr:colOff>
          <xdr:row>6</xdr:row>
          <xdr:rowOff>236220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7620</xdr:rowOff>
        </xdr:from>
        <xdr:to>
          <xdr:col>4</xdr:col>
          <xdr:colOff>0</xdr:colOff>
          <xdr:row>7</xdr:row>
          <xdr:rowOff>236220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0</xdr:colOff>
          <xdr:row>20</xdr:row>
          <xdr:rowOff>236220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7620</xdr:rowOff>
        </xdr:from>
        <xdr:to>
          <xdr:col>9</xdr:col>
          <xdr:colOff>7620</xdr:colOff>
          <xdr:row>20</xdr:row>
          <xdr:rowOff>236220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xdr:row>
          <xdr:rowOff>7620</xdr:rowOff>
        </xdr:from>
        <xdr:to>
          <xdr:col>17</xdr:col>
          <xdr:colOff>0</xdr:colOff>
          <xdr:row>20</xdr:row>
          <xdr:rowOff>236220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20</xdr:row>
          <xdr:rowOff>7620</xdr:rowOff>
        </xdr:from>
        <xdr:to>
          <xdr:col>27</xdr:col>
          <xdr:colOff>0</xdr:colOff>
          <xdr:row>20</xdr:row>
          <xdr:rowOff>236220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7620</xdr:rowOff>
        </xdr:from>
        <xdr:to>
          <xdr:col>32</xdr:col>
          <xdr:colOff>0</xdr:colOff>
          <xdr:row>20</xdr:row>
          <xdr:rowOff>236220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0</xdr:colOff>
          <xdr:row>32</xdr:row>
          <xdr:rowOff>236220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5B379F24-55B6-448E-B876-82D277635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32</xdr:row>
          <xdr:rowOff>7620</xdr:rowOff>
        </xdr:from>
        <xdr:to>
          <xdr:col>26</xdr:col>
          <xdr:colOff>0</xdr:colOff>
          <xdr:row>32</xdr:row>
          <xdr:rowOff>236220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3E0406CC-EDB5-409C-BCCC-CAB6E288BD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32</xdr:row>
          <xdr:rowOff>7620</xdr:rowOff>
        </xdr:from>
        <xdr:to>
          <xdr:col>31</xdr:col>
          <xdr:colOff>0</xdr:colOff>
          <xdr:row>32</xdr:row>
          <xdr:rowOff>236220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35F4402-0957-4120-8186-1451B441A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32</xdr:row>
          <xdr:rowOff>7620</xdr:rowOff>
        </xdr:from>
        <xdr:to>
          <xdr:col>17</xdr:col>
          <xdr:colOff>0</xdr:colOff>
          <xdr:row>32</xdr:row>
          <xdr:rowOff>236220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D013E365-394C-454F-8D35-970677A94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xdr:row>
          <xdr:rowOff>7620</xdr:rowOff>
        </xdr:from>
        <xdr:to>
          <xdr:col>2</xdr:col>
          <xdr:colOff>0</xdr:colOff>
          <xdr:row>4</xdr:row>
          <xdr:rowOff>236220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7620</xdr:rowOff>
        </xdr:from>
        <xdr:to>
          <xdr:col>4</xdr:col>
          <xdr:colOff>0</xdr:colOff>
          <xdr:row>5</xdr:row>
          <xdr:rowOff>236220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7620</xdr:rowOff>
        </xdr:from>
        <xdr:to>
          <xdr:col>4</xdr:col>
          <xdr:colOff>0</xdr:colOff>
          <xdr:row>6</xdr:row>
          <xdr:rowOff>236220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xdr:row>
          <xdr:rowOff>7620</xdr:rowOff>
        </xdr:from>
        <xdr:to>
          <xdr:col>4</xdr:col>
          <xdr:colOff>0</xdr:colOff>
          <xdr:row>7</xdr:row>
          <xdr:rowOff>236220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xdr:row>
          <xdr:rowOff>7620</xdr:rowOff>
        </xdr:from>
        <xdr:to>
          <xdr:col>2</xdr:col>
          <xdr:colOff>0</xdr:colOff>
          <xdr:row>20</xdr:row>
          <xdr:rowOff>236220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7620</xdr:rowOff>
        </xdr:from>
        <xdr:to>
          <xdr:col>9</xdr:col>
          <xdr:colOff>0</xdr:colOff>
          <xdr:row>20</xdr:row>
          <xdr:rowOff>236220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20</xdr:row>
          <xdr:rowOff>7620</xdr:rowOff>
        </xdr:from>
        <xdr:to>
          <xdr:col>17</xdr:col>
          <xdr:colOff>0</xdr:colOff>
          <xdr:row>20</xdr:row>
          <xdr:rowOff>236220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20</xdr:row>
          <xdr:rowOff>7620</xdr:rowOff>
        </xdr:from>
        <xdr:to>
          <xdr:col>27</xdr:col>
          <xdr:colOff>0</xdr:colOff>
          <xdr:row>20</xdr:row>
          <xdr:rowOff>236220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20</xdr:row>
          <xdr:rowOff>7620</xdr:rowOff>
        </xdr:from>
        <xdr:to>
          <xdr:col>32</xdr:col>
          <xdr:colOff>0</xdr:colOff>
          <xdr:row>20</xdr:row>
          <xdr:rowOff>236220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0</xdr:colOff>
          <xdr:row>32</xdr:row>
          <xdr:rowOff>236220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32</xdr:row>
          <xdr:rowOff>7620</xdr:rowOff>
        </xdr:from>
        <xdr:to>
          <xdr:col>26</xdr:col>
          <xdr:colOff>0</xdr:colOff>
          <xdr:row>32</xdr:row>
          <xdr:rowOff>236220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32</xdr:row>
          <xdr:rowOff>7620</xdr:rowOff>
        </xdr:from>
        <xdr:to>
          <xdr:col>31</xdr:col>
          <xdr:colOff>0</xdr:colOff>
          <xdr:row>32</xdr:row>
          <xdr:rowOff>236220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32</xdr:row>
          <xdr:rowOff>7620</xdr:rowOff>
        </xdr:from>
        <xdr:to>
          <xdr:col>17</xdr:col>
          <xdr:colOff>0</xdr:colOff>
          <xdr:row>32</xdr:row>
          <xdr:rowOff>236220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8B14B8F-8A2E-479E-AF08-7EFD0C4DA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7.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06.xml"/><Relationship Id="rId1" Type="http://schemas.openxmlformats.org/officeDocument/2006/relationships/printerSettings" Target="../printerSettings/printerSettings10.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8.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6.xml"/><Relationship Id="rId16" Type="http://schemas.openxmlformats.org/officeDocument/2006/relationships/ctrlProp" Target="../ctrlProps/ctrlProp11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5.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6.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51"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3"/>
  <sheetViews>
    <sheetView tabSelected="1" view="pageBreakPreview" zoomScale="115" zoomScaleNormal="100" zoomScaleSheetLayoutView="115" zoomScalePageLayoutView="115" workbookViewId="0">
      <selection activeCell="B12" sqref="B12:L13"/>
    </sheetView>
  </sheetViews>
  <sheetFormatPr defaultColWidth="8.8984375" defaultRowHeight="18"/>
  <cols>
    <col min="1" max="1" width="4.5" style="252" customWidth="1"/>
    <col min="2" max="6" width="6.8984375" style="252" customWidth="1"/>
    <col min="7" max="7" width="10.19921875" style="252" customWidth="1"/>
    <col min="8" max="9" width="6.8984375" style="252" customWidth="1"/>
    <col min="10" max="10" width="5.8984375" style="252" customWidth="1"/>
    <col min="11" max="11" width="6.8984375" style="252" customWidth="1"/>
    <col min="12" max="12" width="5.09765625" style="252" customWidth="1"/>
    <col min="13" max="13" width="8.09765625" style="252" customWidth="1"/>
    <col min="14" max="19" width="6.8984375" style="252" customWidth="1"/>
    <col min="20" max="16384" width="8.8984375" style="252"/>
  </cols>
  <sheetData>
    <row r="1" spans="1:18">
      <c r="A1" s="279" t="s">
        <v>615</v>
      </c>
      <c r="B1" s="274"/>
      <c r="C1" s="274"/>
      <c r="D1" s="274"/>
      <c r="E1" s="274"/>
      <c r="F1" s="274"/>
      <c r="G1" s="274"/>
      <c r="H1" s="274"/>
      <c r="I1" s="274"/>
      <c r="J1" s="274"/>
      <c r="K1" s="274"/>
      <c r="L1" s="274"/>
      <c r="M1" s="274"/>
      <c r="N1" s="249"/>
    </row>
    <row r="2" spans="1:18">
      <c r="A2" s="2" t="s">
        <v>0</v>
      </c>
      <c r="B2" s="280" t="s">
        <v>1</v>
      </c>
      <c r="C2" s="281"/>
      <c r="D2" s="281"/>
      <c r="E2" s="281"/>
      <c r="F2" s="281"/>
      <c r="G2" s="281"/>
      <c r="H2" s="281"/>
      <c r="I2" s="281"/>
      <c r="J2" s="281"/>
      <c r="K2" s="281"/>
      <c r="L2" s="282"/>
      <c r="M2" s="2" t="s">
        <v>2</v>
      </c>
      <c r="N2" s="249"/>
      <c r="R2" s="252" t="s">
        <v>3</v>
      </c>
    </row>
    <row r="3" spans="1:18">
      <c r="A3" s="250">
        <v>1</v>
      </c>
      <c r="B3" s="268" t="s">
        <v>8</v>
      </c>
      <c r="C3" s="269"/>
      <c r="D3" s="269"/>
      <c r="E3" s="269"/>
      <c r="F3" s="269"/>
      <c r="G3" s="269"/>
      <c r="H3" s="269"/>
      <c r="I3" s="269"/>
      <c r="J3" s="269"/>
      <c r="K3" s="269"/>
      <c r="L3" s="270"/>
      <c r="M3" s="251"/>
      <c r="N3" s="249"/>
      <c r="R3" s="252" t="s">
        <v>4</v>
      </c>
    </row>
    <row r="4" spans="1:18" ht="36" customHeight="1">
      <c r="A4" s="250">
        <v>2</v>
      </c>
      <c r="B4" s="283" t="s">
        <v>590</v>
      </c>
      <c r="C4" s="269"/>
      <c r="D4" s="269"/>
      <c r="E4" s="269"/>
      <c r="F4" s="269"/>
      <c r="G4" s="269"/>
      <c r="H4" s="269"/>
      <c r="I4" s="269"/>
      <c r="J4" s="269"/>
      <c r="K4" s="269"/>
      <c r="L4" s="270"/>
      <c r="M4" s="251"/>
      <c r="N4" s="249"/>
      <c r="O4" s="252">
        <f>M4</f>
        <v>0</v>
      </c>
      <c r="Q4" s="252">
        <f>M4</f>
        <v>0</v>
      </c>
    </row>
    <row r="5" spans="1:18">
      <c r="A5" s="250">
        <v>3</v>
      </c>
      <c r="B5" s="275" t="s">
        <v>602</v>
      </c>
      <c r="C5" s="276"/>
      <c r="D5" s="276"/>
      <c r="E5" s="276"/>
      <c r="F5" s="276"/>
      <c r="G5" s="276"/>
      <c r="H5" s="276"/>
      <c r="I5" s="276"/>
      <c r="J5" s="276"/>
      <c r="K5" s="276"/>
      <c r="L5" s="277"/>
      <c r="M5" s="251"/>
      <c r="N5" s="249"/>
      <c r="O5" s="252">
        <f>M5</f>
        <v>0</v>
      </c>
      <c r="Q5" s="252">
        <f>M5</f>
        <v>0</v>
      </c>
    </row>
    <row r="6" spans="1:18">
      <c r="A6" s="250">
        <v>4</v>
      </c>
      <c r="B6" s="275" t="s">
        <v>603</v>
      </c>
      <c r="C6" s="276"/>
      <c r="D6" s="276"/>
      <c r="E6" s="276"/>
      <c r="F6" s="276"/>
      <c r="G6" s="276"/>
      <c r="H6" s="276"/>
      <c r="I6" s="276"/>
      <c r="J6" s="276"/>
      <c r="K6" s="276"/>
      <c r="L6" s="277"/>
      <c r="M6" s="251"/>
      <c r="N6" s="249"/>
      <c r="O6" s="252">
        <f>M6</f>
        <v>0</v>
      </c>
      <c r="P6" s="252">
        <f>M6</f>
        <v>0</v>
      </c>
      <c r="Q6" s="252">
        <f>M6</f>
        <v>0</v>
      </c>
    </row>
    <row r="7" spans="1:18">
      <c r="A7" s="250">
        <v>5</v>
      </c>
      <c r="B7" s="275" t="s">
        <v>614</v>
      </c>
      <c r="C7" s="276"/>
      <c r="D7" s="276"/>
      <c r="E7" s="276"/>
      <c r="F7" s="276"/>
      <c r="G7" s="276"/>
      <c r="H7" s="276"/>
      <c r="I7" s="276"/>
      <c r="J7" s="276"/>
      <c r="K7" s="276"/>
      <c r="L7" s="277"/>
      <c r="M7" s="251"/>
      <c r="N7" s="249"/>
      <c r="O7" s="252">
        <f>M7</f>
        <v>0</v>
      </c>
      <c r="P7" s="252">
        <f>M7</f>
        <v>0</v>
      </c>
      <c r="Q7" s="252">
        <f>M7</f>
        <v>0</v>
      </c>
    </row>
    <row r="8" spans="1:18" ht="31.8" customHeight="1">
      <c r="A8" s="250">
        <v>6</v>
      </c>
      <c r="B8" s="1174" t="s">
        <v>618</v>
      </c>
      <c r="C8" s="1172"/>
      <c r="D8" s="1172"/>
      <c r="E8" s="1172"/>
      <c r="F8" s="1172"/>
      <c r="G8" s="1172"/>
      <c r="H8" s="1172"/>
      <c r="I8" s="1172"/>
      <c r="J8" s="1172"/>
      <c r="K8" s="1172"/>
      <c r="L8" s="1173"/>
      <c r="M8" s="251"/>
      <c r="N8" s="249"/>
      <c r="R8" s="252">
        <f>M8</f>
        <v>0</v>
      </c>
    </row>
    <row r="9" spans="1:18" ht="36" customHeight="1">
      <c r="A9" s="250">
        <v>7</v>
      </c>
      <c r="B9" s="278" t="s">
        <v>591</v>
      </c>
      <c r="C9" s="276"/>
      <c r="D9" s="276"/>
      <c r="E9" s="276"/>
      <c r="F9" s="276"/>
      <c r="G9" s="276"/>
      <c r="H9" s="276"/>
      <c r="I9" s="276"/>
      <c r="J9" s="276"/>
      <c r="K9" s="276"/>
      <c r="L9" s="277"/>
      <c r="M9" s="251"/>
      <c r="N9" s="249"/>
    </row>
    <row r="10" spans="1:18">
      <c r="A10" s="250">
        <v>8</v>
      </c>
      <c r="B10" s="268" t="s">
        <v>613</v>
      </c>
      <c r="C10" s="269"/>
      <c r="D10" s="269"/>
      <c r="E10" s="269"/>
      <c r="F10" s="269"/>
      <c r="G10" s="269"/>
      <c r="H10" s="269"/>
      <c r="I10" s="269"/>
      <c r="J10" s="269"/>
      <c r="K10" s="269"/>
      <c r="L10" s="270"/>
      <c r="M10" s="251"/>
      <c r="N10" s="249"/>
      <c r="O10" s="252">
        <f>M10</f>
        <v>0</v>
      </c>
      <c r="P10" s="252">
        <f>M10</f>
        <v>0</v>
      </c>
      <c r="R10" s="252">
        <f>M10</f>
        <v>0</v>
      </c>
    </row>
    <row r="11" spans="1:18">
      <c r="A11" s="250">
        <v>9</v>
      </c>
      <c r="B11" s="268" t="s">
        <v>612</v>
      </c>
      <c r="C11" s="269"/>
      <c r="D11" s="269"/>
      <c r="E11" s="269"/>
      <c r="F11" s="269"/>
      <c r="G11" s="269"/>
      <c r="H11" s="269"/>
      <c r="I11" s="269"/>
      <c r="J11" s="269"/>
      <c r="K11" s="269"/>
      <c r="L11" s="270"/>
      <c r="M11" s="251"/>
      <c r="N11" s="249"/>
      <c r="O11" s="252">
        <f>M11</f>
        <v>0</v>
      </c>
      <c r="Q11" s="252">
        <f>M11</f>
        <v>0</v>
      </c>
    </row>
    <row r="12" spans="1:18" ht="49.95" customHeight="1">
      <c r="A12" s="260">
        <v>10</v>
      </c>
      <c r="B12" s="271" t="s">
        <v>611</v>
      </c>
      <c r="C12" s="272"/>
      <c r="D12" s="272"/>
      <c r="E12" s="272"/>
      <c r="F12" s="272"/>
      <c r="G12" s="272"/>
      <c r="H12" s="272"/>
      <c r="I12" s="272"/>
      <c r="J12" s="272"/>
      <c r="K12" s="272"/>
      <c r="L12" s="272"/>
      <c r="M12" s="273"/>
      <c r="N12" s="249"/>
      <c r="O12" s="252">
        <f>M12</f>
        <v>0</v>
      </c>
      <c r="Q12" s="252">
        <f>M12</f>
        <v>0</v>
      </c>
    </row>
    <row r="13" spans="1:18" ht="49.95" customHeight="1">
      <c r="A13" s="260"/>
      <c r="B13" s="272"/>
      <c r="C13" s="272"/>
      <c r="D13" s="272"/>
      <c r="E13" s="272"/>
      <c r="F13" s="272"/>
      <c r="G13" s="272"/>
      <c r="H13" s="272"/>
      <c r="I13" s="272"/>
      <c r="J13" s="272"/>
      <c r="K13" s="272"/>
      <c r="L13" s="272"/>
      <c r="M13" s="273"/>
      <c r="N13" s="249"/>
    </row>
    <row r="14" spans="1:18" ht="4.95" customHeight="1">
      <c r="A14" s="274"/>
      <c r="B14" s="274"/>
      <c r="C14" s="274"/>
      <c r="D14" s="274"/>
      <c r="E14" s="274"/>
      <c r="F14" s="274"/>
      <c r="G14" s="274"/>
      <c r="H14" s="274"/>
      <c r="I14" s="274"/>
      <c r="J14" s="274"/>
      <c r="K14" s="274"/>
      <c r="L14" s="274"/>
      <c r="M14" s="274"/>
      <c r="N14" s="249"/>
    </row>
    <row r="15" spans="1:18" ht="36.6" customHeight="1">
      <c r="A15" s="266" t="s">
        <v>610</v>
      </c>
      <c r="B15" s="267"/>
      <c r="C15" s="267"/>
      <c r="D15" s="267"/>
      <c r="E15" s="267"/>
      <c r="F15" s="267"/>
      <c r="G15" s="267"/>
      <c r="H15" s="267"/>
      <c r="I15" s="267"/>
      <c r="J15" s="267"/>
      <c r="K15" s="267"/>
      <c r="L15" s="267"/>
      <c r="M15" s="267"/>
      <c r="N15" s="249"/>
    </row>
    <row r="16" spans="1:18">
      <c r="A16" s="250" t="s">
        <v>13</v>
      </c>
      <c r="B16" s="250" t="s">
        <v>6</v>
      </c>
      <c r="C16" s="260" t="s">
        <v>5</v>
      </c>
      <c r="D16" s="260"/>
      <c r="E16" s="260"/>
      <c r="F16" s="260"/>
      <c r="G16" s="260"/>
      <c r="H16" s="260" t="s">
        <v>609</v>
      </c>
      <c r="I16" s="260"/>
      <c r="J16" s="260"/>
      <c r="K16" s="260" t="s">
        <v>12</v>
      </c>
      <c r="L16" s="260"/>
      <c r="M16" s="250" t="s">
        <v>608</v>
      </c>
      <c r="N16" s="249"/>
    </row>
    <row r="17" spans="1:13">
      <c r="A17" s="250">
        <v>1</v>
      </c>
      <c r="B17" s="250" t="s">
        <v>14</v>
      </c>
      <c r="C17" s="262" t="str">
        <f>IF(COUNTIF(M3,"*はい*")&gt;=1,"　特定建設作業実施届出書","")</f>
        <v/>
      </c>
      <c r="D17" s="262"/>
      <c r="E17" s="262"/>
      <c r="F17" s="262"/>
      <c r="G17" s="262"/>
      <c r="H17" s="262" t="str">
        <f>IF(COUNTIF(M3,"*はい*")&gt;=1,"　重機使用8日前","")</f>
        <v/>
      </c>
      <c r="I17" s="262"/>
      <c r="J17" s="262"/>
      <c r="K17" s="263" t="str">
        <f>IF(COUNTIF(M3,"*はい*")&gt;=1,"　指定書式1","")</f>
        <v/>
      </c>
      <c r="L17" s="263"/>
      <c r="M17" s="10"/>
    </row>
    <row r="18" spans="1:13">
      <c r="A18" s="250">
        <v>2</v>
      </c>
      <c r="B18" s="250" t="s">
        <v>15</v>
      </c>
      <c r="C18" s="262" t="str">
        <f>IF(COUNTIF(P6:P10,"*はい*")&gt;=1,"　特定工作物解体等工事実施届","")</f>
        <v/>
      </c>
      <c r="D18" s="262"/>
      <c r="E18" s="262"/>
      <c r="F18" s="262"/>
      <c r="G18" s="262"/>
      <c r="H18" s="262" t="str">
        <f>IF(COUNTIF(P6:P10,"*はい*")&gt;=1,"　工事着手8日前","")</f>
        <v/>
      </c>
      <c r="I18" s="262"/>
      <c r="J18" s="262"/>
      <c r="K18" s="263" t="str">
        <f>IF(COUNTIF(P6:P10,"*はい*")&gt;=1,"　指定書式2","")</f>
        <v/>
      </c>
      <c r="L18" s="263"/>
      <c r="M18" s="10"/>
    </row>
    <row r="19" spans="1:13">
      <c r="A19" s="260">
        <v>3</v>
      </c>
      <c r="B19" s="260" t="s">
        <v>16</v>
      </c>
      <c r="C19" s="261" t="str">
        <f>IF(COUNTIF(M8,"*はい*")&gt;=1,"　特定粉じん排出等作業実施届出書","")</f>
        <v/>
      </c>
      <c r="D19" s="261"/>
      <c r="E19" s="261"/>
      <c r="F19" s="261"/>
      <c r="G19" s="261"/>
      <c r="H19" s="261" t="str">
        <f>IF(COUNTIF(M8,"*はい*")&gt;=1,"　工事着手15日前","")</f>
        <v/>
      </c>
      <c r="I19" s="261"/>
      <c r="J19" s="261"/>
      <c r="K19" s="264" t="str">
        <f>IF(COUNTIF(M8,"*はい*")&gt;=1,"　指定書式3","")</f>
        <v/>
      </c>
      <c r="L19" s="264"/>
      <c r="M19" s="215"/>
    </row>
    <row r="20" spans="1:13">
      <c r="A20" s="260"/>
      <c r="B20" s="260"/>
      <c r="C20" s="257" t="str">
        <f>IF(COUNTIF(M9,"*はい*")&gt;=1,"　委任状（発注者の押印要） ","")</f>
        <v/>
      </c>
      <c r="D20" s="257"/>
      <c r="E20" s="257"/>
      <c r="F20" s="257"/>
      <c r="G20" s="257"/>
      <c r="H20" s="257" t="str">
        <f>IF(COUNTIF(M9,"*はい*")&gt;=1,"　No3の届出時 ","")</f>
        <v/>
      </c>
      <c r="I20" s="257"/>
      <c r="J20" s="257"/>
      <c r="K20" s="258" t="str">
        <f>IF(COUNTIF(M9,"*はい*")&gt;=1,"　指定書式4 ","")</f>
        <v/>
      </c>
      <c r="L20" s="258"/>
      <c r="M20" s="216"/>
    </row>
    <row r="21" spans="1:13">
      <c r="A21" s="260"/>
      <c r="B21" s="260"/>
      <c r="C21" s="259" t="str">
        <f>IF(COUNTIF(M8,"*はい*")&gt;=1,"　特定粉じん排出等作業完了報告書","")</f>
        <v/>
      </c>
      <c r="D21" s="259"/>
      <c r="E21" s="259"/>
      <c r="F21" s="259"/>
      <c r="G21" s="259"/>
      <c r="H21" s="259" t="str">
        <f>IF(COUNTIF(M8,"*はい*")&gt;=1,"　工事完了後速やかに","")</f>
        <v/>
      </c>
      <c r="I21" s="259"/>
      <c r="J21" s="259"/>
      <c r="K21" s="265" t="str">
        <f>IF(COUNTIF(M8,"*はい*")&gt;=1,"　指定書式5","")</f>
        <v/>
      </c>
      <c r="L21" s="265"/>
      <c r="M21" s="217"/>
    </row>
    <row r="22" spans="1:13">
      <c r="A22" s="250">
        <v>4</v>
      </c>
      <c r="B22" s="250" t="s">
        <v>552</v>
      </c>
      <c r="C22" s="262" t="str">
        <f>IF(COUNTIF(M12,"*はい*")&gt;=1,"　作業手順書","")</f>
        <v/>
      </c>
      <c r="D22" s="262"/>
      <c r="E22" s="262"/>
      <c r="F22" s="262"/>
      <c r="G22" s="262"/>
      <c r="H22" s="262" t="str">
        <f>IF(COUNTIF(M12,"*はい*")&gt;=1,"　工事着手8日前を目途に","")</f>
        <v/>
      </c>
      <c r="I22" s="262"/>
      <c r="J22" s="262"/>
      <c r="K22" s="263" t="str">
        <f>IF(COUNTIF(M12,"*はい*")&gt;=1,"　指定書式6","")</f>
        <v/>
      </c>
      <c r="L22" s="263"/>
      <c r="M22" s="10"/>
    </row>
    <row r="23" spans="1:13">
      <c r="A23" s="260">
        <v>5</v>
      </c>
      <c r="B23" s="260" t="s">
        <v>17</v>
      </c>
      <c r="C23" s="261" t="str">
        <f>IF(COUNTIF(M5:M8,"*はい*")&gt;=1,"　近隣住民周知等実施報告書","")</f>
        <v/>
      </c>
      <c r="D23" s="261"/>
      <c r="E23" s="261"/>
      <c r="F23" s="261"/>
      <c r="G23" s="261"/>
      <c r="H23" s="261" t="str">
        <f>IF(COUNTIF(M5:M8,"*はい*")&gt;=1,"　No1,2,3の届出時","")</f>
        <v/>
      </c>
      <c r="I23" s="261"/>
      <c r="J23" s="261"/>
      <c r="K23" s="264" t="str">
        <f>IF(COUNTIF(M5:M8,"*はい*")&gt;=1,"　指定書式7","")</f>
        <v/>
      </c>
      <c r="L23" s="264"/>
      <c r="M23" s="215"/>
    </row>
    <row r="24" spans="1:13">
      <c r="A24" s="260"/>
      <c r="B24" s="260"/>
      <c r="C24" s="257" t="str">
        <f>IF(COUNTIF(M5:M8,"*はい*")&gt;=1,"　近隣配布資料","")</f>
        <v/>
      </c>
      <c r="D24" s="257"/>
      <c r="E24" s="257"/>
      <c r="F24" s="257"/>
      <c r="G24" s="257"/>
      <c r="H24" s="257" t="str">
        <f>IF(COUNTIF(M5:M8,"*はい*")&gt;=1,"　No1,2,3の届出時","")</f>
        <v/>
      </c>
      <c r="I24" s="257"/>
      <c r="J24" s="257"/>
      <c r="K24" s="257" t="str">
        <f>IF(COUNTIF(M5:M8,"*はい*")&gt;=1,"　任意書式","")</f>
        <v/>
      </c>
      <c r="L24" s="257"/>
      <c r="M24" s="216"/>
    </row>
    <row r="25" spans="1:13">
      <c r="A25" s="260"/>
      <c r="B25" s="260"/>
      <c r="C25" s="257" t="str">
        <f>IF(COUNTIF(M5:M8,"*はい*")&gt;=1,"　周知範囲図","")</f>
        <v/>
      </c>
      <c r="D25" s="257"/>
      <c r="E25" s="257"/>
      <c r="F25" s="257"/>
      <c r="G25" s="257"/>
      <c r="H25" s="257" t="str">
        <f>IF(COUNTIF(M5:M8,"*はい*")&gt;=1,"　No1,2,3の提出時","")</f>
        <v/>
      </c>
      <c r="I25" s="257"/>
      <c r="J25" s="257"/>
      <c r="K25" s="257" t="str">
        <f>IF(COUNTIF(M5:M8,"*はい*")&gt;=1,"　任意書式","")</f>
        <v/>
      </c>
      <c r="L25" s="257"/>
      <c r="M25" s="216"/>
    </row>
    <row r="26" spans="1:13">
      <c r="A26" s="260"/>
      <c r="B26" s="260"/>
      <c r="C26" s="259" t="str">
        <f>IF(COUNTIF(M5:M8,"*はい*")&gt;=1,"　説明会議事録（説明会を開催した場合に限る）","")</f>
        <v/>
      </c>
      <c r="D26" s="259"/>
      <c r="E26" s="259"/>
      <c r="F26" s="259"/>
      <c r="G26" s="259"/>
      <c r="H26" s="259" t="str">
        <f>IF(COUNTIF(M5:M8,"*はい*")&gt;=1,"　No1,2,3の提出時","")</f>
        <v/>
      </c>
      <c r="I26" s="259"/>
      <c r="J26" s="259"/>
      <c r="K26" s="259" t="str">
        <f>IF(COUNTIF(M5:M8,"*はい*")&gt;=1,"　任意書式","")</f>
        <v/>
      </c>
      <c r="L26" s="259"/>
      <c r="M26" s="217"/>
    </row>
    <row r="27" spans="1:13">
      <c r="A27" s="260">
        <v>6</v>
      </c>
      <c r="B27" s="260" t="s">
        <v>584</v>
      </c>
      <c r="C27" s="261" t="str">
        <f>IF(COUNTIF(M3:M12,"*はい*")&gt;=1,"　作業工程表","")</f>
        <v/>
      </c>
      <c r="D27" s="261"/>
      <c r="E27" s="261"/>
      <c r="F27" s="261"/>
      <c r="G27" s="261"/>
      <c r="H27" s="261" t="str">
        <f>IF(COUNTIF(M3:M12,"*はい*")&gt;=1,"　No1,2,3,4の提出時","")</f>
        <v/>
      </c>
      <c r="I27" s="261"/>
      <c r="J27" s="261"/>
      <c r="K27" s="261" t="str">
        <f>IF(COUNTIF(M3:M12,"*はい*")&gt;=1,"　任意書式","")</f>
        <v/>
      </c>
      <c r="L27" s="261"/>
      <c r="M27" s="215"/>
    </row>
    <row r="28" spans="1:13">
      <c r="A28" s="260"/>
      <c r="B28" s="260"/>
      <c r="C28" s="257" t="str">
        <f>IF(COUNTIF(M3:M12,"*はい*")&gt;=1,"　付近見取り図　","")</f>
        <v/>
      </c>
      <c r="D28" s="257"/>
      <c r="E28" s="257"/>
      <c r="F28" s="257"/>
      <c r="G28" s="257"/>
      <c r="H28" s="257" t="str">
        <f>IF(COUNTIF(M3:M12,"*はい*")&gt;=1,"　No1,2,3,4の提出時","")</f>
        <v/>
      </c>
      <c r="I28" s="257"/>
      <c r="J28" s="257"/>
      <c r="K28" s="257" t="str">
        <f>IF(COUNTIF(M3:M12,"*はい*")&gt;=1,"　任意書式","")</f>
        <v/>
      </c>
      <c r="L28" s="257"/>
      <c r="M28" s="216"/>
    </row>
    <row r="29" spans="1:13">
      <c r="A29" s="260"/>
      <c r="B29" s="260"/>
      <c r="C29" s="257" t="str">
        <f>IF(COUNTIF(O4:O12,"*はい*")&gt;=1,"　建築物に係る解体工事等調査票","")</f>
        <v/>
      </c>
      <c r="D29" s="257"/>
      <c r="E29" s="257"/>
      <c r="F29" s="257"/>
      <c r="G29" s="257"/>
      <c r="H29" s="257" t="str">
        <f>IF(COUNTIF(O4:O12,"*はい*")&gt;=1,"　No1,2の提出時","")</f>
        <v/>
      </c>
      <c r="I29" s="257"/>
      <c r="J29" s="257"/>
      <c r="K29" s="258" t="str">
        <f>IF(COUNTIF(O4:O12,"*はい*")&gt;=1,"　指定書式8","")</f>
        <v/>
      </c>
      <c r="L29" s="258"/>
      <c r="M29" s="216"/>
    </row>
    <row r="30" spans="1:13">
      <c r="A30" s="260"/>
      <c r="B30" s="260"/>
      <c r="C30" s="257" t="str">
        <f>IF(COUNTIF(Q4:Q12,"*はい*")&gt;=1,"　お知らせ看板（白地）","")</f>
        <v/>
      </c>
      <c r="D30" s="257"/>
      <c r="E30" s="257"/>
      <c r="F30" s="257"/>
      <c r="G30" s="257"/>
      <c r="H30" s="257" t="str">
        <f>IF(COUNTIF(Q4:Q12,"*はい*")&gt;=1,"　No1,2,4の提出時","")</f>
        <v/>
      </c>
      <c r="I30" s="257"/>
      <c r="J30" s="257"/>
      <c r="K30" s="258" t="str">
        <f>IF(COUNTIF(Q4:Q12,"*はい*")&gt;=1,"　指定書式9","")</f>
        <v/>
      </c>
      <c r="L30" s="258"/>
      <c r="M30" s="216"/>
    </row>
    <row r="31" spans="1:13">
      <c r="A31" s="260"/>
      <c r="B31" s="260"/>
      <c r="C31" s="257" t="str">
        <f>IF(COUNTIF(R8:R10,"*はい*")&gt;=1,"　お知らせ看板（黄色地）","")</f>
        <v/>
      </c>
      <c r="D31" s="257"/>
      <c r="E31" s="257"/>
      <c r="F31" s="257"/>
      <c r="G31" s="257"/>
      <c r="H31" s="257" t="str">
        <f>IF(COUNTIF(R8:R10,"*はい*")&gt;=1,"　No2,3の提出時","")</f>
        <v/>
      </c>
      <c r="I31" s="257"/>
      <c r="J31" s="257"/>
      <c r="K31" s="258" t="str">
        <f>IF(COUNTIF(R8:R10,"*はい*")&gt;=1,"　指定書式10","")</f>
        <v/>
      </c>
      <c r="L31" s="258"/>
      <c r="M31" s="216"/>
    </row>
    <row r="32" spans="1:13">
      <c r="A32" s="260"/>
      <c r="B32" s="260"/>
      <c r="C32" s="257" t="str">
        <f>IF(COUNTIF(M4:M12,"*はい*")&gt;=1,"　石綿建材調査者資格証の写し","")</f>
        <v/>
      </c>
      <c r="D32" s="257"/>
      <c r="E32" s="257"/>
      <c r="F32" s="257"/>
      <c r="G32" s="257"/>
      <c r="H32" s="257" t="str">
        <f>IF(COUNTIF(M4:M12,"*はい*")&gt;=1,"　No1,2,3,4の提出時","")</f>
        <v/>
      </c>
      <c r="I32" s="257"/>
      <c r="J32" s="257"/>
      <c r="K32" s="257" t="str">
        <f>IF(COUNTIF(M4:M12,"*はい*")&gt;=1,"　任意書式","")</f>
        <v/>
      </c>
      <c r="L32" s="257"/>
      <c r="M32" s="216"/>
    </row>
    <row r="33" spans="1:14">
      <c r="A33" s="260"/>
      <c r="B33" s="260"/>
      <c r="C33" s="257" t="str">
        <f>IF(COUNTIF(M4:M12,"*はい*")&gt;=1,"　石綿分析結果(分析を行った場合に限る)　","")</f>
        <v/>
      </c>
      <c r="D33" s="257"/>
      <c r="E33" s="257"/>
      <c r="F33" s="257"/>
      <c r="G33" s="257"/>
      <c r="H33" s="257" t="str">
        <f>IF(COUNTIF(M4:M12,"*はい*")&gt;=1,"　No1,2,3,4の提出時","")</f>
        <v/>
      </c>
      <c r="I33" s="257"/>
      <c r="J33" s="257"/>
      <c r="K33" s="257" t="str">
        <f>IF(COUNTIF(M4:M12,"*はい*")&gt;=1,"　任意書式","")</f>
        <v/>
      </c>
      <c r="L33" s="257"/>
      <c r="M33" s="216"/>
    </row>
    <row r="34" spans="1:14">
      <c r="A34" s="260"/>
      <c r="B34" s="260"/>
      <c r="C34" s="259" t="str">
        <f>IF(COUNTIF(M8:M11,"*はい*")&gt;=1,"　施工計画書※必要書類は各手順書をご参照ください　","")</f>
        <v/>
      </c>
      <c r="D34" s="259"/>
      <c r="E34" s="259"/>
      <c r="F34" s="259"/>
      <c r="G34" s="259"/>
      <c r="H34" s="259" t="str">
        <f>IF(COUNTIF(M8:M11,"*はい*")&gt;=1,"　No2,3,4の提出時","")</f>
        <v/>
      </c>
      <c r="I34" s="259"/>
      <c r="J34" s="259"/>
      <c r="K34" s="259" t="str">
        <f>IF(COUNTIF(M8:M11,"*はい*")&gt;=1,"　任意書式","")</f>
        <v/>
      </c>
      <c r="L34" s="259"/>
      <c r="M34" s="217"/>
    </row>
    <row r="35" spans="1:14" ht="4.95" customHeight="1">
      <c r="N35" s="249"/>
    </row>
    <row r="36" spans="1:14">
      <c r="A36" s="252" t="s">
        <v>585</v>
      </c>
      <c r="N36" s="253"/>
    </row>
    <row r="37" spans="1:14" ht="38.4" customHeight="1">
      <c r="A37" s="255" t="s">
        <v>607</v>
      </c>
      <c r="B37" s="255"/>
      <c r="C37" s="255"/>
      <c r="D37" s="255"/>
      <c r="E37" s="255"/>
      <c r="F37" s="255"/>
      <c r="G37" s="255"/>
      <c r="H37" s="255"/>
      <c r="I37" s="255"/>
      <c r="J37" s="255"/>
      <c r="K37" s="255"/>
      <c r="L37" s="255"/>
      <c r="M37" s="255"/>
      <c r="N37" s="253"/>
    </row>
    <row r="38" spans="1:14" ht="18.75" customHeight="1">
      <c r="A38" s="256" t="s">
        <v>616</v>
      </c>
      <c r="B38" s="256"/>
      <c r="C38" s="256"/>
      <c r="D38" s="256"/>
      <c r="E38" s="256"/>
      <c r="F38" s="256"/>
      <c r="G38" s="256"/>
      <c r="H38" s="256"/>
      <c r="I38" s="256"/>
      <c r="J38" s="256"/>
      <c r="K38" s="256"/>
      <c r="L38" s="256"/>
      <c r="M38" s="256"/>
      <c r="N38" s="253"/>
    </row>
    <row r="39" spans="1:14" ht="18.75" customHeight="1">
      <c r="A39" s="252" t="s">
        <v>586</v>
      </c>
    </row>
    <row r="40" spans="1:14">
      <c r="A40" s="252" t="s">
        <v>598</v>
      </c>
    </row>
    <row r="41" spans="1:14" ht="18.75" customHeight="1">
      <c r="A41" s="252" t="s">
        <v>587</v>
      </c>
    </row>
    <row r="42" spans="1:14">
      <c r="A42" s="252" t="s">
        <v>606</v>
      </c>
    </row>
    <row r="43" spans="1:14">
      <c r="A43" s="252" t="s">
        <v>605</v>
      </c>
    </row>
  </sheetData>
  <mergeCells count="81">
    <mergeCell ref="A1:M1"/>
    <mergeCell ref="B2:L2"/>
    <mergeCell ref="B3:L3"/>
    <mergeCell ref="B4:L4"/>
    <mergeCell ref="B5:L5"/>
    <mergeCell ref="B6:L6"/>
    <mergeCell ref="B7:L7"/>
    <mergeCell ref="B8:L8"/>
    <mergeCell ref="B9:L9"/>
    <mergeCell ref="B10:L10"/>
    <mergeCell ref="B11:L11"/>
    <mergeCell ref="A12:A13"/>
    <mergeCell ref="B12:L13"/>
    <mergeCell ref="M12:M13"/>
    <mergeCell ref="A14:M14"/>
    <mergeCell ref="A15:M15"/>
    <mergeCell ref="C16:G16"/>
    <mergeCell ref="H16:J16"/>
    <mergeCell ref="K16:L16"/>
    <mergeCell ref="C17:G17"/>
    <mergeCell ref="H17:J17"/>
    <mergeCell ref="K17:L17"/>
    <mergeCell ref="C18:G18"/>
    <mergeCell ref="H18:J18"/>
    <mergeCell ref="K18:L18"/>
    <mergeCell ref="A19:A21"/>
    <mergeCell ref="B19:B21"/>
    <mergeCell ref="C19:G19"/>
    <mergeCell ref="H19:J19"/>
    <mergeCell ref="K19:L19"/>
    <mergeCell ref="C20:G20"/>
    <mergeCell ref="H20:J20"/>
    <mergeCell ref="K20:L20"/>
    <mergeCell ref="C21:G21"/>
    <mergeCell ref="H21:J21"/>
    <mergeCell ref="K21:L21"/>
    <mergeCell ref="C22:G22"/>
    <mergeCell ref="H22:J22"/>
    <mergeCell ref="K22:L22"/>
    <mergeCell ref="A23:A26"/>
    <mergeCell ref="B23:B26"/>
    <mergeCell ref="C23:G23"/>
    <mergeCell ref="H23:J23"/>
    <mergeCell ref="K23:L23"/>
    <mergeCell ref="C24:G24"/>
    <mergeCell ref="H24:J24"/>
    <mergeCell ref="K24:L24"/>
    <mergeCell ref="C25:G25"/>
    <mergeCell ref="H25:J25"/>
    <mergeCell ref="K25:L25"/>
    <mergeCell ref="C26:G26"/>
    <mergeCell ref="H26:J26"/>
    <mergeCell ref="K26:L26"/>
    <mergeCell ref="A27:A34"/>
    <mergeCell ref="B27:B34"/>
    <mergeCell ref="C27:G27"/>
    <mergeCell ref="H27:J27"/>
    <mergeCell ref="K27:L27"/>
    <mergeCell ref="C28:G28"/>
    <mergeCell ref="H28:J28"/>
    <mergeCell ref="K28:L28"/>
    <mergeCell ref="C29:G29"/>
    <mergeCell ref="H29:J29"/>
    <mergeCell ref="K33:L33"/>
    <mergeCell ref="K29:L29"/>
    <mergeCell ref="C30:G30"/>
    <mergeCell ref="H30:J30"/>
    <mergeCell ref="K30:L30"/>
    <mergeCell ref="C31:G31"/>
    <mergeCell ref="H31:J31"/>
    <mergeCell ref="K31:L31"/>
    <mergeCell ref="C34:G34"/>
    <mergeCell ref="H34:J34"/>
    <mergeCell ref="K34:L34"/>
    <mergeCell ref="A37:M37"/>
    <mergeCell ref="A38:M38"/>
    <mergeCell ref="C32:G32"/>
    <mergeCell ref="H32:J32"/>
    <mergeCell ref="K32:L32"/>
    <mergeCell ref="C33:G33"/>
    <mergeCell ref="H33:J33"/>
  </mergeCells>
  <phoneticPr fontId="1"/>
  <dataValidations count="1">
    <dataValidation type="list" allowBlank="1" showInputMessage="1" showErrorMessage="1" sqref="N3:N13 M3:M12">
      <formula1>$R$2:$R$3</formula1>
    </dataValidation>
  </dataValidations>
  <printOptions horizontalCentered="1"/>
  <pageMargins left="0.43307086614173229" right="0.23622047244094491" top="0.74803149606299213" bottom="0.15748031496062992" header="0.31496062992125984" footer="0.31496062992125984"/>
  <pageSetup paperSize="9" scale="83" orientation="portrait" r:id="rId1"/>
  <headerFooter>
    <oddHeader>&amp;C工事関係手続書類（環境法令）チェックリスト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12</xdr:col>
                    <xdr:colOff>213360</xdr:colOff>
                    <xdr:row>16</xdr:row>
                    <xdr:rowOff>38100</xdr:rowOff>
                  </from>
                  <to>
                    <xdr:col>12</xdr:col>
                    <xdr:colOff>441960</xdr:colOff>
                    <xdr:row>17</xdr:row>
                    <xdr:rowOff>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xdr:col>
                    <xdr:colOff>213360</xdr:colOff>
                    <xdr:row>17</xdr:row>
                    <xdr:rowOff>38100</xdr:rowOff>
                  </from>
                  <to>
                    <xdr:col>12</xdr:col>
                    <xdr:colOff>441960</xdr:colOff>
                    <xdr:row>18</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12</xdr:col>
                    <xdr:colOff>213360</xdr:colOff>
                    <xdr:row>18</xdr:row>
                    <xdr:rowOff>38100</xdr:rowOff>
                  </from>
                  <to>
                    <xdr:col>12</xdr:col>
                    <xdr:colOff>441960</xdr:colOff>
                    <xdr:row>19</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12</xdr:col>
                    <xdr:colOff>213360</xdr:colOff>
                    <xdr:row>19</xdr:row>
                    <xdr:rowOff>38100</xdr:rowOff>
                  </from>
                  <to>
                    <xdr:col>12</xdr:col>
                    <xdr:colOff>441960</xdr:colOff>
                    <xdr:row>20</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12</xdr:col>
                    <xdr:colOff>213360</xdr:colOff>
                    <xdr:row>20</xdr:row>
                    <xdr:rowOff>38100</xdr:rowOff>
                  </from>
                  <to>
                    <xdr:col>12</xdr:col>
                    <xdr:colOff>441960</xdr:colOff>
                    <xdr:row>21</xdr:row>
                    <xdr:rowOff>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213360</xdr:colOff>
                    <xdr:row>21</xdr:row>
                    <xdr:rowOff>38100</xdr:rowOff>
                  </from>
                  <to>
                    <xdr:col>12</xdr:col>
                    <xdr:colOff>441960</xdr:colOff>
                    <xdr:row>22</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12</xdr:col>
                    <xdr:colOff>213360</xdr:colOff>
                    <xdr:row>22</xdr:row>
                    <xdr:rowOff>38100</xdr:rowOff>
                  </from>
                  <to>
                    <xdr:col>12</xdr:col>
                    <xdr:colOff>441960</xdr:colOff>
                    <xdr:row>23</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12</xdr:col>
                    <xdr:colOff>213360</xdr:colOff>
                    <xdr:row>23</xdr:row>
                    <xdr:rowOff>38100</xdr:rowOff>
                  </from>
                  <to>
                    <xdr:col>12</xdr:col>
                    <xdr:colOff>441960</xdr:colOff>
                    <xdr:row>24</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12</xdr:col>
                    <xdr:colOff>213360</xdr:colOff>
                    <xdr:row>24</xdr:row>
                    <xdr:rowOff>38100</xdr:rowOff>
                  </from>
                  <to>
                    <xdr:col>12</xdr:col>
                    <xdr:colOff>441960</xdr:colOff>
                    <xdr:row>25</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12</xdr:col>
                    <xdr:colOff>213360</xdr:colOff>
                    <xdr:row>24</xdr:row>
                    <xdr:rowOff>38100</xdr:rowOff>
                  </from>
                  <to>
                    <xdr:col>12</xdr:col>
                    <xdr:colOff>441960</xdr:colOff>
                    <xdr:row>25</xdr:row>
                    <xdr:rowOff>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12</xdr:col>
                    <xdr:colOff>213360</xdr:colOff>
                    <xdr:row>25</xdr:row>
                    <xdr:rowOff>38100</xdr:rowOff>
                  </from>
                  <to>
                    <xdr:col>12</xdr:col>
                    <xdr:colOff>441960</xdr:colOff>
                    <xdr:row>26</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213360</xdr:colOff>
                    <xdr:row>26</xdr:row>
                    <xdr:rowOff>38100</xdr:rowOff>
                  </from>
                  <to>
                    <xdr:col>12</xdr:col>
                    <xdr:colOff>441960</xdr:colOff>
                    <xdr:row>27</xdr:row>
                    <xdr:rowOff>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12</xdr:col>
                    <xdr:colOff>213360</xdr:colOff>
                    <xdr:row>27</xdr:row>
                    <xdr:rowOff>38100</xdr:rowOff>
                  </from>
                  <to>
                    <xdr:col>12</xdr:col>
                    <xdr:colOff>441960</xdr:colOff>
                    <xdr:row>28</xdr:row>
                    <xdr:rowOff>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12</xdr:col>
                    <xdr:colOff>213360</xdr:colOff>
                    <xdr:row>28</xdr:row>
                    <xdr:rowOff>38100</xdr:rowOff>
                  </from>
                  <to>
                    <xdr:col>12</xdr:col>
                    <xdr:colOff>441960</xdr:colOff>
                    <xdr:row>29</xdr:row>
                    <xdr:rowOff>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12</xdr:col>
                    <xdr:colOff>213360</xdr:colOff>
                    <xdr:row>29</xdr:row>
                    <xdr:rowOff>38100</xdr:rowOff>
                  </from>
                  <to>
                    <xdr:col>12</xdr:col>
                    <xdr:colOff>441960</xdr:colOff>
                    <xdr:row>30</xdr:row>
                    <xdr:rowOff>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12</xdr:col>
                    <xdr:colOff>213360</xdr:colOff>
                    <xdr:row>30</xdr:row>
                    <xdr:rowOff>38100</xdr:rowOff>
                  </from>
                  <to>
                    <xdr:col>12</xdr:col>
                    <xdr:colOff>441960</xdr:colOff>
                    <xdr:row>31</xdr:row>
                    <xdr:rowOff>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12</xdr:col>
                    <xdr:colOff>213360</xdr:colOff>
                    <xdr:row>31</xdr:row>
                    <xdr:rowOff>38100</xdr:rowOff>
                  </from>
                  <to>
                    <xdr:col>12</xdr:col>
                    <xdr:colOff>441960</xdr:colOff>
                    <xdr:row>32</xdr:row>
                    <xdr:rowOff>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12</xdr:col>
                    <xdr:colOff>213360</xdr:colOff>
                    <xdr:row>32</xdr:row>
                    <xdr:rowOff>38100</xdr:rowOff>
                  </from>
                  <to>
                    <xdr:col>12</xdr:col>
                    <xdr:colOff>441960</xdr:colOff>
                    <xdr:row>33</xdr:row>
                    <xdr:rowOff>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12</xdr:col>
                    <xdr:colOff>213360</xdr:colOff>
                    <xdr:row>33</xdr:row>
                    <xdr:rowOff>38100</xdr:rowOff>
                  </from>
                  <to>
                    <xdr:col>12</xdr:col>
                    <xdr:colOff>441960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44" sqref="A44:AO44"/>
    </sheetView>
  </sheetViews>
  <sheetFormatPr defaultColWidth="3.09765625" defaultRowHeight="18"/>
  <cols>
    <col min="1" max="8" width="3.09765625" style="41"/>
    <col min="9" max="10" width="3" style="41" customWidth="1"/>
    <col min="11" max="16384" width="3.09765625" style="41"/>
  </cols>
  <sheetData>
    <row r="1" spans="1:61" ht="27" thickBot="1">
      <c r="A1" s="213"/>
      <c r="B1" s="214" t="s">
        <v>272</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61" ht="21.75" customHeight="1">
      <c r="A2" s="1064" t="s">
        <v>575</v>
      </c>
      <c r="B2" s="1065"/>
      <c r="C2" s="1065"/>
      <c r="D2" s="1065"/>
      <c r="E2" s="1065"/>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3"/>
    </row>
    <row r="3" spans="1:61" ht="28.8">
      <c r="A3" s="985" t="s">
        <v>273</v>
      </c>
      <c r="B3" s="986"/>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c r="AH3" s="986"/>
      <c r="AI3" s="986"/>
      <c r="AJ3" s="986"/>
      <c r="AK3" s="986"/>
      <c r="AL3" s="986"/>
      <c r="AM3" s="986"/>
      <c r="AN3" s="986"/>
      <c r="AO3" s="986"/>
      <c r="AP3" s="986"/>
      <c r="AQ3" s="986"/>
      <c r="AR3" s="986"/>
      <c r="AS3" s="986"/>
      <c r="AT3" s="986"/>
      <c r="AU3" s="986"/>
      <c r="AV3" s="986"/>
      <c r="AW3" s="986"/>
      <c r="AX3" s="986"/>
      <c r="AY3" s="986"/>
      <c r="AZ3" s="986"/>
      <c r="BA3" s="986"/>
      <c r="BB3" s="986"/>
      <c r="BC3" s="986"/>
      <c r="BD3" s="986"/>
      <c r="BE3" s="986"/>
      <c r="BF3" s="986"/>
      <c r="BG3" s="986"/>
      <c r="BH3" s="986"/>
      <c r="BI3" s="987"/>
    </row>
    <row r="4" spans="1:61" ht="8.1" customHeight="1">
      <c r="A4" s="234"/>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6"/>
    </row>
    <row r="5" spans="1:61" s="50" customFormat="1" ht="19.8">
      <c r="A5" s="237"/>
      <c r="B5" s="238"/>
      <c r="C5" s="238" t="s">
        <v>274</v>
      </c>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9"/>
    </row>
    <row r="6" spans="1:61" s="50" customFormat="1" ht="19.8">
      <c r="A6" s="237"/>
      <c r="B6" s="238" t="s">
        <v>275</v>
      </c>
      <c r="C6" s="238"/>
      <c r="D6" s="238"/>
      <c r="E6" s="988" t="s">
        <v>276</v>
      </c>
      <c r="F6" s="988"/>
      <c r="G6" s="988"/>
      <c r="H6" s="988"/>
      <c r="I6" s="988"/>
      <c r="J6" s="988"/>
      <c r="K6" s="988"/>
      <c r="L6" s="988"/>
      <c r="M6" s="988"/>
      <c r="N6" s="988"/>
      <c r="O6" s="988"/>
      <c r="P6" s="988"/>
      <c r="Q6" s="988"/>
      <c r="R6" s="988"/>
      <c r="S6" s="988"/>
      <c r="T6" s="988"/>
      <c r="U6" s="988"/>
      <c r="V6" s="988"/>
      <c r="W6" s="988"/>
      <c r="X6" s="988"/>
      <c r="Y6" s="988"/>
      <c r="Z6" s="988"/>
      <c r="AA6" s="988"/>
      <c r="AB6" s="988"/>
      <c r="AC6" s="988"/>
      <c r="AD6" s="988"/>
      <c r="AE6" s="988"/>
      <c r="AF6" s="988"/>
      <c r="AG6" s="988"/>
      <c r="AH6" s="988"/>
      <c r="AI6" s="988"/>
      <c r="AJ6" s="988"/>
      <c r="AK6" s="98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9"/>
    </row>
    <row r="7" spans="1:61" s="50" customFormat="1" ht="19.8">
      <c r="A7" s="237"/>
      <c r="B7" s="238"/>
      <c r="C7" s="238"/>
      <c r="D7" s="238"/>
      <c r="E7" s="989" t="s">
        <v>277</v>
      </c>
      <c r="F7" s="989"/>
      <c r="G7" s="989"/>
      <c r="H7" s="989"/>
      <c r="I7" s="989"/>
      <c r="J7" s="989"/>
      <c r="K7" s="989"/>
      <c r="L7" s="989"/>
      <c r="M7" s="989"/>
      <c r="N7" s="989"/>
      <c r="O7" s="989"/>
      <c r="P7" s="989"/>
      <c r="Q7" s="989"/>
      <c r="R7" s="989"/>
      <c r="S7" s="989"/>
      <c r="T7" s="989"/>
      <c r="U7" s="989"/>
      <c r="V7" s="989"/>
      <c r="W7" s="989"/>
      <c r="X7" s="989"/>
      <c r="Y7" s="989"/>
      <c r="Z7" s="989"/>
      <c r="AA7" s="989"/>
      <c r="AB7" s="989"/>
      <c r="AC7" s="989"/>
      <c r="AD7" s="989"/>
      <c r="AE7" s="989"/>
      <c r="AF7" s="989"/>
      <c r="AG7" s="989"/>
      <c r="AH7" s="989"/>
      <c r="AI7" s="989"/>
      <c r="AJ7" s="989"/>
      <c r="AK7" s="989"/>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9"/>
    </row>
    <row r="8" spans="1:61" s="50" customFormat="1" ht="19.8">
      <c r="A8" s="237"/>
      <c r="B8" s="238"/>
      <c r="C8" s="238"/>
      <c r="D8" s="238"/>
      <c r="E8" s="989" t="s">
        <v>278</v>
      </c>
      <c r="F8" s="989"/>
      <c r="G8" s="989"/>
      <c r="H8" s="989"/>
      <c r="I8" s="989"/>
      <c r="J8" s="989"/>
      <c r="K8" s="989"/>
      <c r="L8" s="989"/>
      <c r="M8" s="989"/>
      <c r="N8" s="989"/>
      <c r="O8" s="989"/>
      <c r="P8" s="989"/>
      <c r="Q8" s="989"/>
      <c r="R8" s="989"/>
      <c r="S8" s="989"/>
      <c r="T8" s="989"/>
      <c r="U8" s="989"/>
      <c r="V8" s="989"/>
      <c r="W8" s="989"/>
      <c r="X8" s="989"/>
      <c r="Y8" s="989"/>
      <c r="Z8" s="989"/>
      <c r="AA8" s="989"/>
      <c r="AB8" s="989"/>
      <c r="AC8" s="989"/>
      <c r="AD8" s="989"/>
      <c r="AE8" s="989"/>
      <c r="AF8" s="989"/>
      <c r="AG8" s="989"/>
      <c r="AH8" s="989"/>
      <c r="AI8" s="989"/>
      <c r="AJ8" s="989"/>
      <c r="AK8" s="989"/>
      <c r="AL8" s="238"/>
      <c r="AM8" s="238" t="s">
        <v>279</v>
      </c>
      <c r="AN8" s="238"/>
      <c r="AO8" s="240"/>
      <c r="AP8" s="238"/>
      <c r="AQ8" s="238"/>
      <c r="AR8" s="238"/>
      <c r="AS8" s="238"/>
      <c r="AT8" s="238"/>
      <c r="AU8" s="238"/>
      <c r="AV8" s="238"/>
      <c r="AW8" s="238"/>
      <c r="AX8" s="238"/>
      <c r="AY8" s="238"/>
      <c r="AZ8" s="238"/>
      <c r="BA8" s="238"/>
      <c r="BB8" s="238"/>
      <c r="BC8" s="238"/>
      <c r="BD8" s="238"/>
      <c r="BE8" s="238"/>
      <c r="BF8" s="238"/>
      <c r="BG8" s="238"/>
      <c r="BH8" s="238"/>
      <c r="BI8" s="239"/>
    </row>
    <row r="9" spans="1:61" s="50" customFormat="1" ht="19.8">
      <c r="A9" s="237"/>
      <c r="B9" s="238" t="s">
        <v>280</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9"/>
    </row>
    <row r="10" spans="1:61" s="50" customFormat="1" ht="19.8">
      <c r="A10" s="237"/>
      <c r="B10" s="238" t="s">
        <v>281</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9"/>
    </row>
    <row r="11" spans="1:61" s="50" customFormat="1" ht="5.0999999999999996" customHeight="1">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9"/>
    </row>
    <row r="12" spans="1:61" s="50" customFormat="1" ht="19.8">
      <c r="A12" s="990" t="s">
        <v>282</v>
      </c>
      <c r="B12" s="979"/>
      <c r="C12" s="979"/>
      <c r="D12" s="979"/>
      <c r="E12" s="979"/>
      <c r="F12" s="979"/>
      <c r="G12" s="979"/>
      <c r="H12" s="979"/>
      <c r="I12" s="991" t="s">
        <v>283</v>
      </c>
      <c r="J12" s="991"/>
      <c r="K12" s="991"/>
      <c r="L12" s="991"/>
      <c r="M12" s="982"/>
      <c r="N12" s="992"/>
      <c r="O12" s="993"/>
      <c r="P12" s="994"/>
      <c r="Q12" s="994"/>
      <c r="R12" s="994"/>
      <c r="S12" s="994"/>
      <c r="T12" s="994"/>
      <c r="U12" s="994"/>
      <c r="V12" s="994"/>
      <c r="W12" s="994"/>
      <c r="X12" s="994"/>
      <c r="Y12" s="994"/>
      <c r="Z12" s="994"/>
      <c r="AA12" s="994"/>
      <c r="AB12" s="994"/>
      <c r="AC12" s="994"/>
      <c r="AD12" s="994"/>
      <c r="AE12" s="994"/>
      <c r="AF12" s="994"/>
      <c r="AG12" s="994"/>
      <c r="AH12" s="994"/>
      <c r="AI12" s="994"/>
      <c r="AJ12" s="994"/>
      <c r="AK12" s="994"/>
      <c r="AL12" s="994"/>
      <c r="AM12" s="991" t="s">
        <v>284</v>
      </c>
      <c r="AN12" s="991"/>
      <c r="AO12" s="982"/>
      <c r="AP12" s="995" t="s">
        <v>200</v>
      </c>
      <c r="AQ12" s="977"/>
      <c r="AR12" s="980"/>
      <c r="AS12" s="996"/>
      <c r="AT12" s="997"/>
      <c r="AU12" s="997"/>
      <c r="AV12" s="997"/>
      <c r="AW12" s="997"/>
      <c r="AX12" s="997"/>
      <c r="AY12" s="997"/>
      <c r="AZ12" s="997"/>
      <c r="BA12" s="997"/>
      <c r="BB12" s="997"/>
      <c r="BC12" s="997"/>
      <c r="BD12" s="997"/>
      <c r="BE12" s="997"/>
      <c r="BF12" s="997"/>
      <c r="BG12" s="997"/>
      <c r="BH12" s="997"/>
      <c r="BI12" s="998"/>
    </row>
    <row r="13" spans="1:61" s="50" customFormat="1" ht="19.8">
      <c r="A13" s="1000" t="s">
        <v>285</v>
      </c>
      <c r="B13" s="979"/>
      <c r="C13" s="979"/>
      <c r="D13" s="979"/>
      <c r="E13" s="979"/>
      <c r="F13" s="979"/>
      <c r="G13" s="979"/>
      <c r="H13" s="979"/>
      <c r="I13" s="979" t="s">
        <v>286</v>
      </c>
      <c r="J13" s="979"/>
      <c r="K13" s="979"/>
      <c r="L13" s="979"/>
      <c r="M13" s="979"/>
      <c r="N13" s="979"/>
      <c r="O13" s="979"/>
      <c r="P13" s="979"/>
      <c r="Q13" s="979"/>
      <c r="R13" s="979"/>
      <c r="S13" s="977" t="s">
        <v>288</v>
      </c>
      <c r="T13" s="980"/>
      <c r="U13" s="981"/>
      <c r="V13" s="982"/>
      <c r="W13" s="241" t="s">
        <v>168</v>
      </c>
      <c r="X13" s="981"/>
      <c r="Y13" s="982"/>
      <c r="Z13" s="241" t="s">
        <v>289</v>
      </c>
      <c r="AA13" s="981"/>
      <c r="AB13" s="982"/>
      <c r="AC13" s="241" t="s">
        <v>170</v>
      </c>
      <c r="AD13" s="983"/>
      <c r="AE13" s="983"/>
      <c r="AF13" s="983"/>
      <c r="AG13" s="983"/>
      <c r="AH13" s="983"/>
      <c r="AI13" s="983"/>
      <c r="AJ13" s="983"/>
      <c r="AK13" s="983"/>
      <c r="AL13" s="983"/>
      <c r="AM13" s="983"/>
      <c r="AN13" s="983"/>
      <c r="AO13" s="984"/>
      <c r="AP13" s="977" t="s">
        <v>290</v>
      </c>
      <c r="AQ13" s="977"/>
      <c r="AR13" s="977"/>
      <c r="AS13" s="977"/>
      <c r="AT13" s="977"/>
      <c r="AU13" s="977"/>
      <c r="AV13" s="977"/>
      <c r="AW13" s="977"/>
      <c r="AX13" s="977"/>
      <c r="AY13" s="977"/>
      <c r="AZ13" s="977"/>
      <c r="BA13" s="977"/>
      <c r="BB13" s="977"/>
      <c r="BC13" s="977"/>
      <c r="BD13" s="977"/>
      <c r="BE13" s="977"/>
      <c r="BF13" s="977"/>
      <c r="BG13" s="977"/>
      <c r="BH13" s="977"/>
      <c r="BI13" s="978"/>
    </row>
    <row r="14" spans="1:61" s="50" customFormat="1" ht="19.8">
      <c r="A14" s="990"/>
      <c r="B14" s="979"/>
      <c r="C14" s="979"/>
      <c r="D14" s="979"/>
      <c r="E14" s="979"/>
      <c r="F14" s="979"/>
      <c r="G14" s="979"/>
      <c r="H14" s="979"/>
      <c r="I14" s="979" t="s">
        <v>291</v>
      </c>
      <c r="J14" s="979"/>
      <c r="K14" s="979"/>
      <c r="L14" s="979"/>
      <c r="M14" s="979"/>
      <c r="N14" s="979"/>
      <c r="O14" s="979"/>
      <c r="P14" s="979"/>
      <c r="Q14" s="979"/>
      <c r="R14" s="979"/>
      <c r="S14" s="977" t="s">
        <v>288</v>
      </c>
      <c r="T14" s="980"/>
      <c r="U14" s="981"/>
      <c r="V14" s="982"/>
      <c r="W14" s="241" t="s">
        <v>168</v>
      </c>
      <c r="X14" s="981"/>
      <c r="Y14" s="982"/>
      <c r="Z14" s="241" t="s">
        <v>289</v>
      </c>
      <c r="AA14" s="981"/>
      <c r="AB14" s="982"/>
      <c r="AC14" s="241" t="s">
        <v>170</v>
      </c>
      <c r="AD14" s="983"/>
      <c r="AE14" s="983"/>
      <c r="AF14" s="983"/>
      <c r="AG14" s="983"/>
      <c r="AH14" s="983"/>
      <c r="AI14" s="983"/>
      <c r="AJ14" s="983"/>
      <c r="AK14" s="983"/>
      <c r="AL14" s="983"/>
      <c r="AM14" s="983"/>
      <c r="AN14" s="983"/>
      <c r="AO14" s="984"/>
      <c r="AP14" s="994" t="s">
        <v>292</v>
      </c>
      <c r="AQ14" s="994"/>
      <c r="AR14" s="994"/>
      <c r="AS14" s="994"/>
      <c r="AT14" s="994"/>
      <c r="AU14" s="994"/>
      <c r="AV14" s="994"/>
      <c r="AW14" s="994"/>
      <c r="AX14" s="994"/>
      <c r="AY14" s="994"/>
      <c r="AZ14" s="994"/>
      <c r="BA14" s="994"/>
      <c r="BB14" s="994"/>
      <c r="BC14" s="994"/>
      <c r="BD14" s="994"/>
      <c r="BE14" s="994"/>
      <c r="BF14" s="994"/>
      <c r="BG14" s="994"/>
      <c r="BH14" s="994"/>
      <c r="BI14" s="999"/>
    </row>
    <row r="15" spans="1:61" s="50" customFormat="1" ht="19.8">
      <c r="A15" s="990" t="s">
        <v>293</v>
      </c>
      <c r="B15" s="979"/>
      <c r="C15" s="979"/>
      <c r="D15" s="979"/>
      <c r="E15" s="979"/>
      <c r="F15" s="979"/>
      <c r="G15" s="979"/>
      <c r="H15" s="979"/>
      <c r="I15" s="979"/>
      <c r="J15" s="979"/>
      <c r="K15" s="979"/>
      <c r="L15" s="979"/>
      <c r="M15" s="979"/>
      <c r="N15" s="979"/>
      <c r="O15" s="979"/>
      <c r="P15" s="979"/>
      <c r="Q15" s="979"/>
      <c r="R15" s="979"/>
      <c r="S15" s="977" t="s">
        <v>288</v>
      </c>
      <c r="T15" s="980"/>
      <c r="U15" s="981"/>
      <c r="V15" s="982"/>
      <c r="W15" s="241" t="s">
        <v>168</v>
      </c>
      <c r="X15" s="981"/>
      <c r="Y15" s="982"/>
      <c r="Z15" s="241" t="s">
        <v>289</v>
      </c>
      <c r="AA15" s="981"/>
      <c r="AB15" s="982"/>
      <c r="AC15" s="241" t="s">
        <v>170</v>
      </c>
      <c r="AD15" s="983"/>
      <c r="AE15" s="983"/>
      <c r="AF15" s="983"/>
      <c r="AG15" s="983"/>
      <c r="AH15" s="983"/>
      <c r="AI15" s="983"/>
      <c r="AJ15" s="983"/>
      <c r="AK15" s="983"/>
      <c r="AL15" s="983"/>
      <c r="AM15" s="983"/>
      <c r="AN15" s="983"/>
      <c r="AO15" s="984"/>
      <c r="AP15" s="1012" t="s">
        <v>208</v>
      </c>
      <c r="AQ15" s="1013"/>
      <c r="AR15" s="1013"/>
      <c r="AS15" s="1001"/>
      <c r="AT15" s="1001"/>
      <c r="AU15" s="1001"/>
      <c r="AV15" s="1001"/>
      <c r="AW15" s="1001"/>
      <c r="AX15" s="1001"/>
      <c r="AY15" s="1001"/>
      <c r="AZ15" s="1001"/>
      <c r="BA15" s="1001"/>
      <c r="BB15" s="1001"/>
      <c r="BC15" s="1001"/>
      <c r="BD15" s="1001"/>
      <c r="BE15" s="1001"/>
      <c r="BF15" s="1001"/>
      <c r="BG15" s="1001"/>
      <c r="BH15" s="1001"/>
      <c r="BI15" s="1002"/>
    </row>
    <row r="16" spans="1:61" s="50" customFormat="1" ht="19.8">
      <c r="A16" s="990" t="s">
        <v>294</v>
      </c>
      <c r="B16" s="979"/>
      <c r="C16" s="979"/>
      <c r="D16" s="979"/>
      <c r="E16" s="979"/>
      <c r="F16" s="979"/>
      <c r="G16" s="979"/>
      <c r="H16" s="979"/>
      <c r="I16" s="979"/>
      <c r="J16" s="979"/>
      <c r="K16" s="979"/>
      <c r="L16" s="979"/>
      <c r="M16" s="979"/>
      <c r="N16" s="979"/>
      <c r="O16" s="979"/>
      <c r="P16" s="979"/>
      <c r="Q16" s="979"/>
      <c r="R16" s="979"/>
      <c r="S16" s="977" t="s">
        <v>288</v>
      </c>
      <c r="T16" s="980"/>
      <c r="U16" s="981"/>
      <c r="V16" s="982"/>
      <c r="W16" s="241" t="s">
        <v>168</v>
      </c>
      <c r="X16" s="981"/>
      <c r="Y16" s="982"/>
      <c r="Z16" s="241" t="s">
        <v>289</v>
      </c>
      <c r="AA16" s="981"/>
      <c r="AB16" s="982"/>
      <c r="AC16" s="241" t="s">
        <v>170</v>
      </c>
      <c r="AD16" s="983"/>
      <c r="AE16" s="983"/>
      <c r="AF16" s="983"/>
      <c r="AG16" s="983"/>
      <c r="AH16" s="983"/>
      <c r="AI16" s="983"/>
      <c r="AJ16" s="983"/>
      <c r="AK16" s="983"/>
      <c r="AL16" s="983"/>
      <c r="AM16" s="983"/>
      <c r="AN16" s="983"/>
      <c r="AO16" s="984"/>
      <c r="AP16" s="1003" t="s">
        <v>177</v>
      </c>
      <c r="AQ16" s="1004"/>
      <c r="AR16" s="1004"/>
      <c r="AS16" s="1005"/>
      <c r="AT16" s="1005"/>
      <c r="AU16" s="1005"/>
      <c r="AV16" s="1005"/>
      <c r="AW16" s="1005"/>
      <c r="AX16" s="1005"/>
      <c r="AY16" s="1005"/>
      <c r="AZ16" s="1005"/>
      <c r="BA16" s="1005"/>
      <c r="BB16" s="1005"/>
      <c r="BC16" s="1005"/>
      <c r="BD16" s="1005"/>
      <c r="BE16" s="1005"/>
      <c r="BF16" s="1005"/>
      <c r="BG16" s="1005"/>
      <c r="BH16" s="1005"/>
      <c r="BI16" s="1006"/>
    </row>
    <row r="17" spans="1:61" s="50" customFormat="1" ht="19.8">
      <c r="A17" s="990" t="s">
        <v>295</v>
      </c>
      <c r="B17" s="979"/>
      <c r="C17" s="979"/>
      <c r="D17" s="979"/>
      <c r="E17" s="979"/>
      <c r="F17" s="979"/>
      <c r="G17" s="979"/>
      <c r="H17" s="979"/>
      <c r="I17" s="979"/>
      <c r="J17" s="979"/>
      <c r="K17" s="979"/>
      <c r="L17" s="979"/>
      <c r="M17" s="979"/>
      <c r="N17" s="979"/>
      <c r="O17" s="979"/>
      <c r="P17" s="979"/>
      <c r="Q17" s="979"/>
      <c r="R17" s="979"/>
      <c r="S17" s="977" t="s">
        <v>288</v>
      </c>
      <c r="T17" s="980"/>
      <c r="U17" s="981"/>
      <c r="V17" s="982"/>
      <c r="W17" s="241" t="s">
        <v>168</v>
      </c>
      <c r="X17" s="981"/>
      <c r="Y17" s="982"/>
      <c r="Z17" s="241" t="s">
        <v>289</v>
      </c>
      <c r="AA17" s="981"/>
      <c r="AB17" s="982"/>
      <c r="AC17" s="241" t="s">
        <v>170</v>
      </c>
      <c r="AD17" s="242" t="s">
        <v>297</v>
      </c>
      <c r="AE17" s="984" t="s">
        <v>288</v>
      </c>
      <c r="AF17" s="980"/>
      <c r="AG17" s="981"/>
      <c r="AH17" s="982"/>
      <c r="AI17" s="241" t="s">
        <v>168</v>
      </c>
      <c r="AJ17" s="981"/>
      <c r="AK17" s="982"/>
      <c r="AL17" s="241" t="s">
        <v>289</v>
      </c>
      <c r="AM17" s="981"/>
      <c r="AN17" s="982"/>
      <c r="AO17" s="243" t="s">
        <v>170</v>
      </c>
      <c r="AP17" s="1010" t="s">
        <v>298</v>
      </c>
      <c r="AQ17" s="1010"/>
      <c r="AR17" s="1010"/>
      <c r="AS17" s="1010"/>
      <c r="AT17" s="1010"/>
      <c r="AU17" s="1010"/>
      <c r="AV17" s="1010"/>
      <c r="AW17" s="1010"/>
      <c r="AX17" s="1010"/>
      <c r="AY17" s="1010"/>
      <c r="AZ17" s="1010"/>
      <c r="BA17" s="1010"/>
      <c r="BB17" s="1010"/>
      <c r="BC17" s="1010"/>
      <c r="BD17" s="1010"/>
      <c r="BE17" s="1010"/>
      <c r="BF17" s="1010"/>
      <c r="BG17" s="1010"/>
      <c r="BH17" s="1010"/>
      <c r="BI17" s="1011"/>
    </row>
    <row r="18" spans="1:61" s="50" customFormat="1" ht="19.8">
      <c r="A18" s="990" t="s">
        <v>299</v>
      </c>
      <c r="B18" s="979"/>
      <c r="C18" s="979"/>
      <c r="D18" s="979"/>
      <c r="E18" s="979"/>
      <c r="F18" s="979"/>
      <c r="G18" s="979"/>
      <c r="H18" s="979"/>
      <c r="I18" s="979"/>
      <c r="J18" s="979"/>
      <c r="K18" s="979"/>
      <c r="L18" s="979"/>
      <c r="M18" s="979"/>
      <c r="N18" s="979"/>
      <c r="O18" s="979"/>
      <c r="P18" s="979"/>
      <c r="Q18" s="979"/>
      <c r="R18" s="979"/>
      <c r="S18" s="977" t="s">
        <v>288</v>
      </c>
      <c r="T18" s="980"/>
      <c r="U18" s="981"/>
      <c r="V18" s="982"/>
      <c r="W18" s="241" t="s">
        <v>168</v>
      </c>
      <c r="X18" s="981"/>
      <c r="Y18" s="982"/>
      <c r="Z18" s="241" t="s">
        <v>289</v>
      </c>
      <c r="AA18" s="981"/>
      <c r="AB18" s="982"/>
      <c r="AC18" s="241" t="s">
        <v>170</v>
      </c>
      <c r="AD18" s="242" t="s">
        <v>297</v>
      </c>
      <c r="AE18" s="984" t="s">
        <v>288</v>
      </c>
      <c r="AF18" s="980"/>
      <c r="AG18" s="981"/>
      <c r="AH18" s="982"/>
      <c r="AI18" s="241" t="s">
        <v>168</v>
      </c>
      <c r="AJ18" s="981"/>
      <c r="AK18" s="982"/>
      <c r="AL18" s="241" t="s">
        <v>289</v>
      </c>
      <c r="AM18" s="981"/>
      <c r="AN18" s="982"/>
      <c r="AO18" s="243" t="s">
        <v>170</v>
      </c>
      <c r="AP18" s="1007"/>
      <c r="AQ18" s="1007"/>
      <c r="AR18" s="1007"/>
      <c r="AS18" s="1007"/>
      <c r="AT18" s="1007"/>
      <c r="AU18" s="1007"/>
      <c r="AV18" s="1007"/>
      <c r="AW18" s="1007"/>
      <c r="AX18" s="1007"/>
      <c r="AY18" s="1007"/>
      <c r="AZ18" s="1007"/>
      <c r="BA18" s="1007"/>
      <c r="BB18" s="1007"/>
      <c r="BC18" s="1007"/>
      <c r="BD18" s="1007"/>
      <c r="BE18" s="1007"/>
      <c r="BF18" s="1007"/>
      <c r="BG18" s="1007"/>
      <c r="BH18" s="1007"/>
      <c r="BI18" s="1008"/>
    </row>
    <row r="19" spans="1:61" s="50" customFormat="1" ht="19.8">
      <c r="A19" s="1009" t="s">
        <v>300</v>
      </c>
      <c r="B19" s="977"/>
      <c r="C19" s="977"/>
      <c r="D19" s="977"/>
      <c r="E19" s="977"/>
      <c r="F19" s="977"/>
      <c r="G19" s="977"/>
      <c r="H19" s="977"/>
      <c r="I19" s="977"/>
      <c r="J19" s="977"/>
      <c r="K19" s="977"/>
      <c r="L19" s="977"/>
      <c r="M19" s="977"/>
      <c r="N19" s="977"/>
      <c r="O19" s="977"/>
      <c r="P19" s="977"/>
      <c r="Q19" s="977"/>
      <c r="R19" s="977"/>
      <c r="S19" s="977"/>
      <c r="T19" s="977"/>
      <c r="U19" s="977"/>
      <c r="V19" s="977"/>
      <c r="W19" s="977"/>
      <c r="X19" s="977"/>
      <c r="Y19" s="977"/>
      <c r="Z19" s="977"/>
      <c r="AA19" s="977"/>
      <c r="AB19" s="977"/>
      <c r="AC19" s="977"/>
      <c r="AD19" s="977"/>
      <c r="AE19" s="977"/>
      <c r="AF19" s="977"/>
      <c r="AG19" s="977"/>
      <c r="AH19" s="977"/>
      <c r="AI19" s="977"/>
      <c r="AJ19" s="977"/>
      <c r="AK19" s="977"/>
      <c r="AL19" s="977"/>
      <c r="AM19" s="977"/>
      <c r="AN19" s="977"/>
      <c r="AO19" s="977"/>
      <c r="AP19" s="977" t="s">
        <v>301</v>
      </c>
      <c r="AQ19" s="977"/>
      <c r="AR19" s="977"/>
      <c r="AS19" s="977"/>
      <c r="AT19" s="977"/>
      <c r="AU19" s="977"/>
      <c r="AV19" s="977"/>
      <c r="AW19" s="977"/>
      <c r="AX19" s="977"/>
      <c r="AY19" s="977"/>
      <c r="AZ19" s="977"/>
      <c r="BA19" s="977"/>
      <c r="BB19" s="977"/>
      <c r="BC19" s="977"/>
      <c r="BD19" s="977"/>
      <c r="BE19" s="977"/>
      <c r="BF19" s="977"/>
      <c r="BG19" s="977"/>
      <c r="BH19" s="977"/>
      <c r="BI19" s="978"/>
    </row>
    <row r="20" spans="1:61" s="50" customFormat="1" ht="19.8">
      <c r="A20" s="237" t="s">
        <v>302</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994" t="s">
        <v>292</v>
      </c>
      <c r="AQ20" s="994"/>
      <c r="AR20" s="994"/>
      <c r="AS20" s="994"/>
      <c r="AT20" s="994"/>
      <c r="AU20" s="994"/>
      <c r="AV20" s="994"/>
      <c r="AW20" s="994"/>
      <c r="AX20" s="994"/>
      <c r="AY20" s="994"/>
      <c r="AZ20" s="994"/>
      <c r="BA20" s="994"/>
      <c r="BB20" s="994"/>
      <c r="BC20" s="994"/>
      <c r="BD20" s="994"/>
      <c r="BE20" s="994"/>
      <c r="BF20" s="994"/>
      <c r="BG20" s="994"/>
      <c r="BH20" s="994"/>
      <c r="BI20" s="999"/>
    </row>
    <row r="21" spans="1:61" s="50" customFormat="1" ht="19.8">
      <c r="A21" s="237"/>
      <c r="B21" s="238"/>
      <c r="C21" s="989" t="s">
        <v>303</v>
      </c>
      <c r="D21" s="989"/>
      <c r="E21" s="989"/>
      <c r="F21" s="989"/>
      <c r="G21" s="989"/>
      <c r="H21" s="989"/>
      <c r="I21" s="238"/>
      <c r="J21" s="238" t="s">
        <v>304</v>
      </c>
      <c r="K21" s="238"/>
      <c r="L21" s="240"/>
      <c r="M21" s="238"/>
      <c r="N21" s="238"/>
      <c r="O21" s="238"/>
      <c r="P21" s="238"/>
      <c r="Q21" s="238"/>
      <c r="R21" s="1022" t="s">
        <v>305</v>
      </c>
      <c r="S21" s="1022"/>
      <c r="T21" s="1022"/>
      <c r="U21" s="1023" t="s">
        <v>306</v>
      </c>
      <c r="V21" s="1024"/>
      <c r="W21" s="1024"/>
      <c r="X21" s="1024"/>
      <c r="Y21" s="1024"/>
      <c r="Z21" s="1024"/>
      <c r="AA21" s="244"/>
      <c r="AB21" s="1024" t="s">
        <v>307</v>
      </c>
      <c r="AC21" s="1024"/>
      <c r="AD21" s="1024"/>
      <c r="AE21" s="1024"/>
      <c r="AF21" s="244"/>
      <c r="AG21" s="1024" t="s">
        <v>308</v>
      </c>
      <c r="AH21" s="1024"/>
      <c r="AI21" s="1024"/>
      <c r="AJ21" s="1024"/>
      <c r="AK21" s="240"/>
      <c r="AL21" s="240"/>
      <c r="AM21" s="240"/>
      <c r="AN21" s="245"/>
      <c r="AO21" s="238"/>
      <c r="AP21" s="1012" t="s">
        <v>208</v>
      </c>
      <c r="AQ21" s="1013"/>
      <c r="AR21" s="1013"/>
      <c r="AS21" s="1001"/>
      <c r="AT21" s="1001"/>
      <c r="AU21" s="1001"/>
      <c r="AV21" s="1001"/>
      <c r="AW21" s="1001"/>
      <c r="AX21" s="1001"/>
      <c r="AY21" s="1001"/>
      <c r="AZ21" s="1001"/>
      <c r="BA21" s="1001"/>
      <c r="BB21" s="1001"/>
      <c r="BC21" s="1001"/>
      <c r="BD21" s="1001"/>
      <c r="BE21" s="1001"/>
      <c r="BF21" s="1001"/>
      <c r="BG21" s="1001"/>
      <c r="BH21" s="1001"/>
      <c r="BI21" s="1002"/>
    </row>
    <row r="22" spans="1:61" s="50" customFormat="1" ht="19.8">
      <c r="A22" s="237" t="s">
        <v>309</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1003" t="s">
        <v>177</v>
      </c>
      <c r="AQ22" s="1004"/>
      <c r="AR22" s="1004"/>
      <c r="AS22" s="1005"/>
      <c r="AT22" s="1005"/>
      <c r="AU22" s="1005"/>
      <c r="AV22" s="1005"/>
      <c r="AW22" s="1005"/>
      <c r="AX22" s="1005"/>
      <c r="AY22" s="1005"/>
      <c r="AZ22" s="1005"/>
      <c r="BA22" s="1005"/>
      <c r="BB22" s="1005"/>
      <c r="BC22" s="1005"/>
      <c r="BD22" s="1005"/>
      <c r="BE22" s="1005"/>
      <c r="BF22" s="1005"/>
      <c r="BG22" s="1005"/>
      <c r="BH22" s="1005"/>
      <c r="BI22" s="1006"/>
    </row>
    <row r="23" spans="1:61" s="50" customFormat="1" ht="19.8">
      <c r="A23" s="1014"/>
      <c r="B23" s="1015"/>
      <c r="C23" s="1015"/>
      <c r="D23" s="1015"/>
      <c r="E23" s="1015"/>
      <c r="F23" s="1015"/>
      <c r="G23" s="1015"/>
      <c r="H23" s="1015"/>
      <c r="I23" s="1015"/>
      <c r="J23" s="1015"/>
      <c r="K23" s="1015"/>
      <c r="L23" s="1015"/>
      <c r="M23" s="1015"/>
      <c r="N23" s="1015"/>
      <c r="O23" s="1015"/>
      <c r="P23" s="1015"/>
      <c r="Q23" s="1015"/>
      <c r="R23" s="1015"/>
      <c r="S23" s="1015"/>
      <c r="T23" s="1015"/>
      <c r="U23" s="1015"/>
      <c r="V23" s="1015"/>
      <c r="W23" s="1015"/>
      <c r="X23" s="1015"/>
      <c r="Y23" s="1015"/>
      <c r="Z23" s="1015"/>
      <c r="AA23" s="1015"/>
      <c r="AB23" s="1015"/>
      <c r="AC23" s="1015"/>
      <c r="AD23" s="1015"/>
      <c r="AE23" s="1015"/>
      <c r="AF23" s="1015"/>
      <c r="AG23" s="1015"/>
      <c r="AH23" s="1015"/>
      <c r="AI23" s="1015"/>
      <c r="AJ23" s="1015"/>
      <c r="AK23" s="1015"/>
      <c r="AL23" s="1015"/>
      <c r="AM23" s="1015"/>
      <c r="AN23" s="1015"/>
      <c r="AO23" s="1016"/>
      <c r="AP23" s="1010" t="s">
        <v>298</v>
      </c>
      <c r="AQ23" s="1010"/>
      <c r="AR23" s="1010"/>
      <c r="AS23" s="1010"/>
      <c r="AT23" s="1010"/>
      <c r="AU23" s="1010"/>
      <c r="AV23" s="1010"/>
      <c r="AW23" s="1010"/>
      <c r="AX23" s="1010"/>
      <c r="AY23" s="1010"/>
      <c r="AZ23" s="1010"/>
      <c r="BA23" s="1010"/>
      <c r="BB23" s="1010"/>
      <c r="BC23" s="1010"/>
      <c r="BD23" s="1010"/>
      <c r="BE23" s="1010"/>
      <c r="BF23" s="1010"/>
      <c r="BG23" s="1010"/>
      <c r="BH23" s="1010"/>
      <c r="BI23" s="1011"/>
    </row>
    <row r="24" spans="1:61" s="50" customFormat="1" ht="19.8">
      <c r="A24" s="1014"/>
      <c r="B24" s="1015"/>
      <c r="C24" s="1015"/>
      <c r="D24" s="1015"/>
      <c r="E24" s="1015"/>
      <c r="F24" s="1015"/>
      <c r="G24" s="1015"/>
      <c r="H24" s="1015"/>
      <c r="I24" s="1015"/>
      <c r="J24" s="1015"/>
      <c r="K24" s="1015"/>
      <c r="L24" s="1015"/>
      <c r="M24" s="1015"/>
      <c r="N24" s="1015"/>
      <c r="O24" s="1015"/>
      <c r="P24" s="1015"/>
      <c r="Q24" s="1015"/>
      <c r="R24" s="1015"/>
      <c r="S24" s="1015"/>
      <c r="T24" s="1015"/>
      <c r="U24" s="1015"/>
      <c r="V24" s="1015"/>
      <c r="W24" s="1015"/>
      <c r="X24" s="1015"/>
      <c r="Y24" s="1015"/>
      <c r="Z24" s="1015"/>
      <c r="AA24" s="1015"/>
      <c r="AB24" s="1015"/>
      <c r="AC24" s="1015"/>
      <c r="AD24" s="1015"/>
      <c r="AE24" s="1015"/>
      <c r="AF24" s="1015"/>
      <c r="AG24" s="1015"/>
      <c r="AH24" s="1015"/>
      <c r="AI24" s="1015"/>
      <c r="AJ24" s="1015"/>
      <c r="AK24" s="1015"/>
      <c r="AL24" s="1015"/>
      <c r="AM24" s="1015"/>
      <c r="AN24" s="1015"/>
      <c r="AO24" s="1016"/>
      <c r="AP24" s="1007"/>
      <c r="AQ24" s="1007"/>
      <c r="AR24" s="1007"/>
      <c r="AS24" s="1007"/>
      <c r="AT24" s="1007"/>
      <c r="AU24" s="1007"/>
      <c r="AV24" s="1007"/>
      <c r="AW24" s="1007"/>
      <c r="AX24" s="1007"/>
      <c r="AY24" s="1007"/>
      <c r="AZ24" s="1007"/>
      <c r="BA24" s="1007"/>
      <c r="BB24" s="1007"/>
      <c r="BC24" s="1007"/>
      <c r="BD24" s="1007"/>
      <c r="BE24" s="1007"/>
      <c r="BF24" s="1007"/>
      <c r="BG24" s="1007"/>
      <c r="BH24" s="1007"/>
      <c r="BI24" s="1008"/>
    </row>
    <row r="25" spans="1:61" s="50" customFormat="1" ht="19.8">
      <c r="A25" s="1017" t="s">
        <v>310</v>
      </c>
      <c r="B25" s="983"/>
      <c r="C25" s="983"/>
      <c r="D25" s="983"/>
      <c r="E25" s="983"/>
      <c r="F25" s="983"/>
      <c r="G25" s="983"/>
      <c r="H25" s="983"/>
      <c r="I25" s="983"/>
      <c r="J25" s="983"/>
      <c r="K25" s="983"/>
      <c r="L25" s="983"/>
      <c r="M25" s="983"/>
      <c r="N25" s="983"/>
      <c r="O25" s="983"/>
      <c r="P25" s="983"/>
      <c r="Q25" s="983"/>
      <c r="R25" s="983"/>
      <c r="S25" s="983"/>
      <c r="T25" s="983"/>
      <c r="U25" s="983"/>
      <c r="V25" s="983"/>
      <c r="W25" s="983"/>
      <c r="X25" s="983"/>
      <c r="Y25" s="983"/>
      <c r="Z25" s="983"/>
      <c r="AA25" s="983"/>
      <c r="AB25" s="983"/>
      <c r="AC25" s="983"/>
      <c r="AD25" s="983"/>
      <c r="AE25" s="983"/>
      <c r="AF25" s="983"/>
      <c r="AG25" s="983"/>
      <c r="AH25" s="983"/>
      <c r="AI25" s="983"/>
      <c r="AJ25" s="983"/>
      <c r="AK25" s="983"/>
      <c r="AL25" s="983"/>
      <c r="AM25" s="983"/>
      <c r="AN25" s="983"/>
      <c r="AO25" s="984"/>
      <c r="AP25" s="1018" t="s">
        <v>311</v>
      </c>
      <c r="AQ25" s="1019"/>
      <c r="AR25" s="1019"/>
      <c r="AS25" s="1019"/>
      <c r="AT25" s="1019"/>
      <c r="AU25" s="1019"/>
      <c r="AV25" s="1019"/>
      <c r="AW25" s="1020"/>
      <c r="AX25" s="1020"/>
      <c r="AY25" s="1020"/>
      <c r="AZ25" s="1020"/>
      <c r="BA25" s="1020"/>
      <c r="BB25" s="1020"/>
      <c r="BC25" s="1020"/>
      <c r="BD25" s="1020"/>
      <c r="BE25" s="1020"/>
      <c r="BF25" s="1020"/>
      <c r="BG25" s="1020"/>
      <c r="BH25" s="1020"/>
      <c r="BI25" s="1021"/>
    </row>
    <row r="26" spans="1:61" s="50" customFormat="1" ht="19.5" customHeight="1">
      <c r="A26" s="1032" t="s">
        <v>312</v>
      </c>
      <c r="B26" s="1033"/>
      <c r="C26" s="1033"/>
      <c r="D26" s="1034"/>
      <c r="E26" s="1035" t="s">
        <v>313</v>
      </c>
      <c r="F26" s="1036"/>
      <c r="G26" s="1036"/>
      <c r="H26" s="1036"/>
      <c r="I26" s="1037"/>
      <c r="J26" s="1035" t="s">
        <v>314</v>
      </c>
      <c r="K26" s="1036"/>
      <c r="L26" s="1036"/>
      <c r="M26" s="1036"/>
      <c r="N26" s="1036"/>
      <c r="O26" s="1036"/>
      <c r="P26" s="1036"/>
      <c r="Q26" s="1036"/>
      <c r="R26" s="1036"/>
      <c r="S26" s="1036"/>
      <c r="T26" s="1036"/>
      <c r="U26" s="1036"/>
      <c r="V26" s="1036"/>
      <c r="W26" s="1036"/>
      <c r="X26" s="1036"/>
      <c r="Y26" s="1037"/>
      <c r="Z26" s="1035" t="s">
        <v>315</v>
      </c>
      <c r="AA26" s="1036"/>
      <c r="AB26" s="1036"/>
      <c r="AC26" s="1036"/>
      <c r="AD26" s="1036"/>
      <c r="AE26" s="1036"/>
      <c r="AF26" s="1037"/>
      <c r="AG26" s="1035" t="s">
        <v>316</v>
      </c>
      <c r="AH26" s="1036"/>
      <c r="AI26" s="1036"/>
      <c r="AJ26" s="1036"/>
      <c r="AK26" s="1036"/>
      <c r="AL26" s="1036"/>
      <c r="AM26" s="1036"/>
      <c r="AN26" s="1036"/>
      <c r="AO26" s="1038"/>
      <c r="AP26" s="1018" t="s">
        <v>317</v>
      </c>
      <c r="AQ26" s="1019"/>
      <c r="AR26" s="1019"/>
      <c r="AS26" s="1019"/>
      <c r="AT26" s="1019"/>
      <c r="AU26" s="1019"/>
      <c r="AV26" s="1019"/>
      <c r="AW26" s="1020"/>
      <c r="AX26" s="1020"/>
      <c r="AY26" s="1020"/>
      <c r="AZ26" s="1020"/>
      <c r="BA26" s="1020"/>
      <c r="BB26" s="1020"/>
      <c r="BC26" s="1020"/>
      <c r="BD26" s="1020"/>
      <c r="BE26" s="1020"/>
      <c r="BF26" s="1020"/>
      <c r="BG26" s="1020"/>
      <c r="BH26" s="1020"/>
      <c r="BI26" s="1021"/>
    </row>
    <row r="27" spans="1:61" s="50" customFormat="1" ht="19.8">
      <c r="A27" s="1025"/>
      <c r="B27" s="1026"/>
      <c r="C27" s="1026"/>
      <c r="D27" s="1027"/>
      <c r="E27" s="1028"/>
      <c r="F27" s="1029"/>
      <c r="G27" s="1029"/>
      <c r="H27" s="1029"/>
      <c r="I27" s="1030"/>
      <c r="J27" s="1039"/>
      <c r="K27" s="1040"/>
      <c r="L27" s="1040"/>
      <c r="M27" s="1040"/>
      <c r="N27" s="1040"/>
      <c r="O27" s="1040"/>
      <c r="P27" s="1040"/>
      <c r="Q27" s="1040"/>
      <c r="R27" s="1040"/>
      <c r="S27" s="1040"/>
      <c r="T27" s="1040"/>
      <c r="U27" s="1040"/>
      <c r="V27" s="1040"/>
      <c r="W27" s="1040"/>
      <c r="X27" s="1040"/>
      <c r="Y27" s="1041"/>
      <c r="Z27" s="1028"/>
      <c r="AA27" s="1029"/>
      <c r="AB27" s="1029"/>
      <c r="AC27" s="1029"/>
      <c r="AD27" s="1029"/>
      <c r="AE27" s="1029"/>
      <c r="AF27" s="1030"/>
      <c r="AG27" s="1028"/>
      <c r="AH27" s="1029"/>
      <c r="AI27" s="1029"/>
      <c r="AJ27" s="1029"/>
      <c r="AK27" s="1029"/>
      <c r="AL27" s="1029"/>
      <c r="AM27" s="1029"/>
      <c r="AN27" s="1029"/>
      <c r="AO27" s="1031"/>
      <c r="AP27" s="1018"/>
      <c r="AQ27" s="1019"/>
      <c r="AR27" s="1019"/>
      <c r="AS27" s="1019"/>
      <c r="AT27" s="1019"/>
      <c r="AU27" s="1019"/>
      <c r="AV27" s="1019"/>
      <c r="AW27" s="1020" t="s">
        <v>318</v>
      </c>
      <c r="AX27" s="1020"/>
      <c r="AY27" s="1020"/>
      <c r="AZ27" s="1020"/>
      <c r="BA27" s="1020"/>
      <c r="BB27" s="1020"/>
      <c r="BC27" s="1020"/>
      <c r="BD27" s="1020"/>
      <c r="BE27" s="1020"/>
      <c r="BF27" s="1020"/>
      <c r="BG27" s="1020"/>
      <c r="BH27" s="1020"/>
      <c r="BI27" s="1021"/>
    </row>
    <row r="28" spans="1:61" s="50" customFormat="1" ht="19.8">
      <c r="A28" s="1025"/>
      <c r="B28" s="1026"/>
      <c r="C28" s="1026"/>
      <c r="D28" s="1027"/>
      <c r="E28" s="1028"/>
      <c r="F28" s="1029"/>
      <c r="G28" s="1029"/>
      <c r="H28" s="1029"/>
      <c r="I28" s="1030"/>
      <c r="J28" s="1039"/>
      <c r="K28" s="1040"/>
      <c r="L28" s="1040"/>
      <c r="M28" s="1040"/>
      <c r="N28" s="1040"/>
      <c r="O28" s="1040"/>
      <c r="P28" s="1040"/>
      <c r="Q28" s="1040"/>
      <c r="R28" s="1040"/>
      <c r="S28" s="1040"/>
      <c r="T28" s="1040"/>
      <c r="U28" s="1040"/>
      <c r="V28" s="1040"/>
      <c r="W28" s="1040"/>
      <c r="X28" s="1040"/>
      <c r="Y28" s="1041"/>
      <c r="Z28" s="1028"/>
      <c r="AA28" s="1029"/>
      <c r="AB28" s="1029"/>
      <c r="AC28" s="1029"/>
      <c r="AD28" s="1029"/>
      <c r="AE28" s="1029"/>
      <c r="AF28" s="1030"/>
      <c r="AG28" s="1028"/>
      <c r="AH28" s="1029"/>
      <c r="AI28" s="1029"/>
      <c r="AJ28" s="1029"/>
      <c r="AK28" s="1029"/>
      <c r="AL28" s="1029"/>
      <c r="AM28" s="1029"/>
      <c r="AN28" s="1029"/>
      <c r="AO28" s="1031"/>
      <c r="AP28" s="977" t="s">
        <v>319</v>
      </c>
      <c r="AQ28" s="977"/>
      <c r="AR28" s="977"/>
      <c r="AS28" s="977"/>
      <c r="AT28" s="977"/>
      <c r="AU28" s="977"/>
      <c r="AV28" s="977"/>
      <c r="AW28" s="977"/>
      <c r="AX28" s="977"/>
      <c r="AY28" s="977"/>
      <c r="AZ28" s="977"/>
      <c r="BA28" s="977"/>
      <c r="BB28" s="977"/>
      <c r="BC28" s="977"/>
      <c r="BD28" s="977"/>
      <c r="BE28" s="977"/>
      <c r="BF28" s="977"/>
      <c r="BG28" s="977"/>
      <c r="BH28" s="977"/>
      <c r="BI28" s="978"/>
    </row>
    <row r="29" spans="1:61" s="50" customFormat="1" ht="19.8">
      <c r="A29" s="1025"/>
      <c r="B29" s="1026"/>
      <c r="C29" s="1026"/>
      <c r="D29" s="1027"/>
      <c r="E29" s="1028"/>
      <c r="F29" s="1029"/>
      <c r="G29" s="1029"/>
      <c r="H29" s="1029"/>
      <c r="I29" s="1030"/>
      <c r="J29" s="1039"/>
      <c r="K29" s="1040"/>
      <c r="L29" s="1040"/>
      <c r="M29" s="1040"/>
      <c r="N29" s="1040"/>
      <c r="O29" s="1040"/>
      <c r="P29" s="1040"/>
      <c r="Q29" s="1040"/>
      <c r="R29" s="1040"/>
      <c r="S29" s="1040"/>
      <c r="T29" s="1040"/>
      <c r="U29" s="1040"/>
      <c r="V29" s="1040"/>
      <c r="W29" s="1040"/>
      <c r="X29" s="1040"/>
      <c r="Y29" s="1041"/>
      <c r="Z29" s="1028"/>
      <c r="AA29" s="1029"/>
      <c r="AB29" s="1029"/>
      <c r="AC29" s="1029"/>
      <c r="AD29" s="1029"/>
      <c r="AE29" s="1029"/>
      <c r="AF29" s="1030"/>
      <c r="AG29" s="1028"/>
      <c r="AH29" s="1029"/>
      <c r="AI29" s="1029"/>
      <c r="AJ29" s="1029"/>
      <c r="AK29" s="1029"/>
      <c r="AL29" s="1029"/>
      <c r="AM29" s="1029"/>
      <c r="AN29" s="1029"/>
      <c r="AO29" s="1031"/>
      <c r="AP29" s="1010" t="s">
        <v>320</v>
      </c>
      <c r="AQ29" s="1010"/>
      <c r="AR29" s="1010"/>
      <c r="AS29" s="1010"/>
      <c r="AT29" s="1010"/>
      <c r="AU29" s="1010"/>
      <c r="AV29" s="1010"/>
      <c r="AW29" s="1010"/>
      <c r="AX29" s="1010"/>
      <c r="AY29" s="1010"/>
      <c r="AZ29" s="1010"/>
      <c r="BA29" s="1010"/>
      <c r="BB29" s="1010"/>
      <c r="BC29" s="1010"/>
      <c r="BD29" s="1010"/>
      <c r="BE29" s="1010"/>
      <c r="BF29" s="1010"/>
      <c r="BG29" s="1010"/>
      <c r="BH29" s="1010"/>
      <c r="BI29" s="1011"/>
    </row>
    <row r="30" spans="1:61" s="50" customFormat="1" ht="19.8">
      <c r="A30" s="1025"/>
      <c r="B30" s="1026"/>
      <c r="C30" s="1026"/>
      <c r="D30" s="1027"/>
      <c r="E30" s="1028"/>
      <c r="F30" s="1029"/>
      <c r="G30" s="1029"/>
      <c r="H30" s="1029"/>
      <c r="I30" s="1030"/>
      <c r="J30" s="1039"/>
      <c r="K30" s="1040"/>
      <c r="L30" s="1040"/>
      <c r="M30" s="1040"/>
      <c r="N30" s="1040"/>
      <c r="O30" s="1040"/>
      <c r="P30" s="1040"/>
      <c r="Q30" s="1040"/>
      <c r="R30" s="1040"/>
      <c r="S30" s="1040"/>
      <c r="T30" s="1040"/>
      <c r="U30" s="1040"/>
      <c r="V30" s="1040"/>
      <c r="W30" s="1040"/>
      <c r="X30" s="1040"/>
      <c r="Y30" s="1041"/>
      <c r="Z30" s="1028"/>
      <c r="AA30" s="1029"/>
      <c r="AB30" s="1029"/>
      <c r="AC30" s="1029"/>
      <c r="AD30" s="1029"/>
      <c r="AE30" s="1029"/>
      <c r="AF30" s="1030"/>
      <c r="AG30" s="1028"/>
      <c r="AH30" s="1029"/>
      <c r="AI30" s="1029"/>
      <c r="AJ30" s="1029"/>
      <c r="AK30" s="1029"/>
      <c r="AL30" s="1029"/>
      <c r="AM30" s="1029"/>
      <c r="AN30" s="1029"/>
      <c r="AO30" s="1031"/>
      <c r="AP30" s="238" t="s">
        <v>321</v>
      </c>
      <c r="AQ30" s="238"/>
      <c r="AR30" s="238"/>
      <c r="AS30" s="238"/>
      <c r="AT30" s="238"/>
      <c r="AU30" s="238"/>
      <c r="AV30" s="238"/>
      <c r="AW30" s="238"/>
      <c r="AX30" s="238"/>
      <c r="AY30" s="238"/>
      <c r="AZ30" s="238"/>
      <c r="BA30" s="238"/>
      <c r="BB30" s="238"/>
      <c r="BC30" s="238"/>
      <c r="BD30" s="238"/>
      <c r="BE30" s="238"/>
      <c r="BF30" s="238"/>
      <c r="BG30" s="238"/>
      <c r="BH30" s="238"/>
      <c r="BI30" s="239"/>
    </row>
    <row r="31" spans="1:61" s="50" customFormat="1" ht="19.8">
      <c r="A31" s="1042"/>
      <c r="B31" s="1043"/>
      <c r="C31" s="1043"/>
      <c r="D31" s="1044"/>
      <c r="E31" s="1045"/>
      <c r="F31" s="1046"/>
      <c r="G31" s="1046"/>
      <c r="H31" s="1046"/>
      <c r="I31" s="1047"/>
      <c r="J31" s="1053"/>
      <c r="K31" s="1054"/>
      <c r="L31" s="1054"/>
      <c r="M31" s="1054"/>
      <c r="N31" s="1054"/>
      <c r="O31" s="1054"/>
      <c r="P31" s="1054"/>
      <c r="Q31" s="1054"/>
      <c r="R31" s="1054"/>
      <c r="S31" s="1054"/>
      <c r="T31" s="1054"/>
      <c r="U31" s="1054"/>
      <c r="V31" s="1054"/>
      <c r="W31" s="1054"/>
      <c r="X31" s="1054"/>
      <c r="Y31" s="1055"/>
      <c r="Z31" s="1045"/>
      <c r="AA31" s="1046"/>
      <c r="AB31" s="1046"/>
      <c r="AC31" s="1046"/>
      <c r="AD31" s="1046"/>
      <c r="AE31" s="1046"/>
      <c r="AF31" s="1047"/>
      <c r="AG31" s="1045"/>
      <c r="AH31" s="1046"/>
      <c r="AI31" s="1046"/>
      <c r="AJ31" s="1046"/>
      <c r="AK31" s="1046"/>
      <c r="AL31" s="1046"/>
      <c r="AM31" s="1046"/>
      <c r="AN31" s="1046"/>
      <c r="AO31" s="1048"/>
      <c r="AP31" s="1051" t="s">
        <v>322</v>
      </c>
      <c r="AQ31" s="1052"/>
      <c r="AR31" s="1052"/>
      <c r="AS31" s="1049"/>
      <c r="AT31" s="1049"/>
      <c r="AU31" s="1049"/>
      <c r="AV31" s="1049"/>
      <c r="AW31" s="1049"/>
      <c r="AX31" s="1049"/>
      <c r="AY31" s="1049"/>
      <c r="AZ31" s="1049"/>
      <c r="BA31" s="1049"/>
      <c r="BB31" s="1049"/>
      <c r="BC31" s="1049"/>
      <c r="BD31" s="1049"/>
      <c r="BE31" s="1049"/>
      <c r="BF31" s="1049"/>
      <c r="BG31" s="1049"/>
      <c r="BH31" s="1049"/>
      <c r="BI31" s="1050"/>
    </row>
    <row r="32" spans="1:61" s="50" customFormat="1" ht="19.8">
      <c r="A32" s="1009" t="s">
        <v>323</v>
      </c>
      <c r="B32" s="977"/>
      <c r="C32" s="977"/>
      <c r="D32" s="977"/>
      <c r="E32" s="977"/>
      <c r="F32" s="977"/>
      <c r="G32" s="977"/>
      <c r="H32" s="977"/>
      <c r="I32" s="977"/>
      <c r="J32" s="977"/>
      <c r="K32" s="977"/>
      <c r="L32" s="977"/>
      <c r="M32" s="977"/>
      <c r="N32" s="977"/>
      <c r="O32" s="977"/>
      <c r="P32" s="977"/>
      <c r="Q32" s="977"/>
      <c r="R32" s="977"/>
      <c r="S32" s="977"/>
      <c r="T32" s="977"/>
      <c r="U32" s="977"/>
      <c r="V32" s="977"/>
      <c r="W32" s="977"/>
      <c r="X32" s="977"/>
      <c r="Y32" s="977"/>
      <c r="Z32" s="977"/>
      <c r="AA32" s="977"/>
      <c r="AB32" s="977"/>
      <c r="AC32" s="977"/>
      <c r="AD32" s="977"/>
      <c r="AE32" s="977"/>
      <c r="AF32" s="977"/>
      <c r="AG32" s="977"/>
      <c r="AH32" s="977"/>
      <c r="AI32" s="977"/>
      <c r="AJ32" s="977"/>
      <c r="AK32" s="977"/>
      <c r="AL32" s="977"/>
      <c r="AM32" s="977"/>
      <c r="AN32" s="977"/>
      <c r="AO32" s="977"/>
      <c r="AP32" s="1051" t="s">
        <v>324</v>
      </c>
      <c r="AQ32" s="1052"/>
      <c r="AR32" s="1052"/>
      <c r="AS32" s="1049"/>
      <c r="AT32" s="1049"/>
      <c r="AU32" s="1049"/>
      <c r="AV32" s="1049"/>
      <c r="AW32" s="1049"/>
      <c r="AX32" s="1049"/>
      <c r="AY32" s="1049"/>
      <c r="AZ32" s="1049"/>
      <c r="BA32" s="1049"/>
      <c r="BB32" s="1049"/>
      <c r="BC32" s="1049"/>
      <c r="BD32" s="1049"/>
      <c r="BE32" s="1049"/>
      <c r="BF32" s="1049"/>
      <c r="BG32" s="1049"/>
      <c r="BH32" s="1049"/>
      <c r="BI32" s="1050"/>
    </row>
    <row r="33" spans="1:61" s="50" customFormat="1" ht="19.8">
      <c r="A33" s="1009" t="s">
        <v>325</v>
      </c>
      <c r="B33" s="977"/>
      <c r="C33" s="977"/>
      <c r="D33" s="977"/>
      <c r="E33" s="977"/>
      <c r="F33" s="977"/>
      <c r="G33" s="977"/>
      <c r="H33" s="977"/>
      <c r="I33" s="977"/>
      <c r="J33" s="977"/>
      <c r="K33" s="977"/>
      <c r="L33" s="977"/>
      <c r="M33" s="977"/>
      <c r="N33" s="977"/>
      <c r="O33" s="977"/>
      <c r="P33" s="977"/>
      <c r="Q33" s="241"/>
      <c r="R33" s="995" t="s">
        <v>223</v>
      </c>
      <c r="S33" s="977"/>
      <c r="T33" s="1056"/>
      <c r="U33" s="241"/>
      <c r="V33" s="995" t="s">
        <v>225</v>
      </c>
      <c r="W33" s="977"/>
      <c r="X33" s="977"/>
      <c r="Y33" s="1056"/>
      <c r="Z33" s="241"/>
      <c r="AA33" s="995" t="s">
        <v>224</v>
      </c>
      <c r="AB33" s="977"/>
      <c r="AC33" s="977"/>
      <c r="AD33" s="1056"/>
      <c r="AE33" s="241"/>
      <c r="AF33" s="995" t="s">
        <v>326</v>
      </c>
      <c r="AG33" s="977"/>
      <c r="AH33" s="977"/>
      <c r="AI33" s="1056"/>
      <c r="AJ33" s="1059"/>
      <c r="AK33" s="1060"/>
      <c r="AL33" s="1060"/>
      <c r="AM33" s="1060"/>
      <c r="AN33" s="1061"/>
      <c r="AO33" s="243" t="s">
        <v>327</v>
      </c>
      <c r="AP33" s="1030" t="s">
        <v>328</v>
      </c>
      <c r="AQ33" s="1052"/>
      <c r="AR33" s="1052"/>
      <c r="AS33" s="1049"/>
      <c r="AT33" s="1049"/>
      <c r="AU33" s="1049"/>
      <c r="AV33" s="1049"/>
      <c r="AW33" s="1049"/>
      <c r="AX33" s="1049"/>
      <c r="AY33" s="1049"/>
      <c r="AZ33" s="1049"/>
      <c r="BA33" s="1049"/>
      <c r="BB33" s="1049"/>
      <c r="BC33" s="1049"/>
      <c r="BD33" s="1049"/>
      <c r="BE33" s="1049"/>
      <c r="BF33" s="1049"/>
      <c r="BG33" s="1049"/>
      <c r="BH33" s="1049"/>
      <c r="BI33" s="1050"/>
    </row>
    <row r="34" spans="1:61" s="50" customFormat="1" ht="19.8">
      <c r="A34" s="1077" t="s">
        <v>329</v>
      </c>
      <c r="B34" s="1057"/>
      <c r="C34" s="979" t="s">
        <v>330</v>
      </c>
      <c r="D34" s="979"/>
      <c r="E34" s="979"/>
      <c r="F34" s="979"/>
      <c r="G34" s="979"/>
      <c r="H34" s="979"/>
      <c r="I34" s="979"/>
      <c r="J34" s="979"/>
      <c r="K34" s="979"/>
      <c r="L34" s="979"/>
      <c r="M34" s="979"/>
      <c r="N34" s="979"/>
      <c r="O34" s="979"/>
      <c r="P34" s="979"/>
      <c r="Q34" s="977" t="s">
        <v>331</v>
      </c>
      <c r="R34" s="980"/>
      <c r="S34" s="995"/>
      <c r="T34" s="977"/>
      <c r="U34" s="977"/>
      <c r="V34" s="977"/>
      <c r="W34" s="977"/>
      <c r="X34" s="977"/>
      <c r="Y34" s="977"/>
      <c r="Z34" s="977"/>
      <c r="AA34" s="977" t="s">
        <v>332</v>
      </c>
      <c r="AB34" s="980"/>
      <c r="AC34" s="995"/>
      <c r="AD34" s="977"/>
      <c r="AE34" s="977"/>
      <c r="AF34" s="977"/>
      <c r="AG34" s="977"/>
      <c r="AH34" s="977"/>
      <c r="AI34" s="977"/>
      <c r="AJ34" s="977"/>
      <c r="AK34" s="1057" t="s">
        <v>333</v>
      </c>
      <c r="AL34" s="980"/>
      <c r="AM34" s="995"/>
      <c r="AN34" s="977"/>
      <c r="AO34" s="977"/>
      <c r="AP34" s="1047" t="s">
        <v>334</v>
      </c>
      <c r="AQ34" s="1004"/>
      <c r="AR34" s="1004"/>
      <c r="AS34" s="1075"/>
      <c r="AT34" s="1075"/>
      <c r="AU34" s="1075"/>
      <c r="AV34" s="1075"/>
      <c r="AW34" s="1075"/>
      <c r="AX34" s="1075"/>
      <c r="AY34" s="1075"/>
      <c r="AZ34" s="1075"/>
      <c r="BA34" s="1075"/>
      <c r="BB34" s="1075"/>
      <c r="BC34" s="1075"/>
      <c r="BD34" s="1075"/>
      <c r="BE34" s="1075"/>
      <c r="BF34" s="1075"/>
      <c r="BG34" s="1075"/>
      <c r="BH34" s="1075"/>
      <c r="BI34" s="1076"/>
    </row>
    <row r="35" spans="1:61" s="50" customFormat="1" ht="19.8">
      <c r="A35" s="1077"/>
      <c r="B35" s="1057"/>
      <c r="C35" s="979"/>
      <c r="D35" s="979"/>
      <c r="E35" s="979"/>
      <c r="F35" s="979"/>
      <c r="G35" s="979"/>
      <c r="H35" s="979"/>
      <c r="I35" s="979"/>
      <c r="J35" s="979"/>
      <c r="K35" s="979"/>
      <c r="L35" s="979"/>
      <c r="M35" s="979"/>
      <c r="N35" s="979"/>
      <c r="O35" s="979"/>
      <c r="P35" s="979"/>
      <c r="Q35" s="977"/>
      <c r="R35" s="980"/>
      <c r="S35" s="995"/>
      <c r="T35" s="977"/>
      <c r="U35" s="977"/>
      <c r="V35" s="977"/>
      <c r="W35" s="977"/>
      <c r="X35" s="977"/>
      <c r="Y35" s="977"/>
      <c r="Z35" s="977"/>
      <c r="AA35" s="977"/>
      <c r="AB35" s="980"/>
      <c r="AC35" s="995"/>
      <c r="AD35" s="977"/>
      <c r="AE35" s="977"/>
      <c r="AF35" s="977"/>
      <c r="AG35" s="977"/>
      <c r="AH35" s="977"/>
      <c r="AI35" s="977"/>
      <c r="AJ35" s="977"/>
      <c r="AK35" s="977"/>
      <c r="AL35" s="980"/>
      <c r="AM35" s="995"/>
      <c r="AN35" s="977"/>
      <c r="AO35" s="977"/>
      <c r="AP35" s="238" t="s">
        <v>335</v>
      </c>
      <c r="AQ35" s="240"/>
      <c r="AR35" s="240"/>
      <c r="AS35" s="238"/>
      <c r="AT35" s="238"/>
      <c r="AU35" s="238"/>
      <c r="AV35" s="238"/>
      <c r="AW35" s="238"/>
      <c r="AX35" s="238"/>
      <c r="AY35" s="238"/>
      <c r="AZ35" s="238"/>
      <c r="BA35" s="238"/>
      <c r="BB35" s="238"/>
      <c r="BC35" s="238"/>
      <c r="BD35" s="238"/>
      <c r="BE35" s="238"/>
      <c r="BF35" s="238"/>
      <c r="BG35" s="238"/>
      <c r="BH35" s="238"/>
      <c r="BI35" s="239"/>
    </row>
    <row r="36" spans="1:61" s="50" customFormat="1" ht="19.8">
      <c r="A36" s="1077"/>
      <c r="B36" s="1057"/>
      <c r="C36" s="979" t="s">
        <v>336</v>
      </c>
      <c r="D36" s="979"/>
      <c r="E36" s="979"/>
      <c r="F36" s="979"/>
      <c r="G36" s="979"/>
      <c r="H36" s="979"/>
      <c r="I36" s="979"/>
      <c r="J36" s="979"/>
      <c r="K36" s="979"/>
      <c r="L36" s="979"/>
      <c r="M36" s="979"/>
      <c r="N36" s="979"/>
      <c r="O36" s="979"/>
      <c r="P36" s="979"/>
      <c r="Q36" s="994"/>
      <c r="R36" s="994"/>
      <c r="S36" s="994"/>
      <c r="T36" s="994"/>
      <c r="U36" s="994"/>
      <c r="V36" s="994"/>
      <c r="W36" s="994"/>
      <c r="X36" s="994"/>
      <c r="Y36" s="994"/>
      <c r="Z36" s="994"/>
      <c r="AA36" s="994"/>
      <c r="AB36" s="994"/>
      <c r="AC36" s="994"/>
      <c r="AD36" s="994"/>
      <c r="AE36" s="994"/>
      <c r="AF36" s="994"/>
      <c r="AG36" s="994"/>
      <c r="AH36" s="994"/>
      <c r="AI36" s="994"/>
      <c r="AJ36" s="994"/>
      <c r="AK36" s="994"/>
      <c r="AL36" s="994"/>
      <c r="AM36" s="994"/>
      <c r="AN36" s="994"/>
      <c r="AO36" s="994"/>
      <c r="AP36" s="1030" t="s">
        <v>324</v>
      </c>
      <c r="AQ36" s="1052"/>
      <c r="AR36" s="1052"/>
      <c r="AS36" s="1049"/>
      <c r="AT36" s="1049"/>
      <c r="AU36" s="1049"/>
      <c r="AV36" s="1049"/>
      <c r="AW36" s="1049"/>
      <c r="AX36" s="1049"/>
      <c r="AY36" s="1049"/>
      <c r="AZ36" s="1049"/>
      <c r="BA36" s="1049"/>
      <c r="BB36" s="1049"/>
      <c r="BC36" s="1049"/>
      <c r="BD36" s="1049"/>
      <c r="BE36" s="1049"/>
      <c r="BF36" s="1049"/>
      <c r="BG36" s="1049"/>
      <c r="BH36" s="1049"/>
      <c r="BI36" s="1050"/>
    </row>
    <row r="37" spans="1:61" s="50" customFormat="1" ht="19.5" customHeight="1">
      <c r="A37" s="1077"/>
      <c r="B37" s="1057"/>
      <c r="C37" s="1058" t="s">
        <v>337</v>
      </c>
      <c r="D37" s="1058"/>
      <c r="E37" s="1058"/>
      <c r="F37" s="1058"/>
      <c r="G37" s="1058"/>
      <c r="H37" s="1058"/>
      <c r="I37" s="1058"/>
      <c r="J37" s="1058"/>
      <c r="K37" s="1058"/>
      <c r="L37" s="1058"/>
      <c r="M37" s="1058"/>
      <c r="N37" s="1058"/>
      <c r="O37" s="1058"/>
      <c r="P37" s="1058"/>
      <c r="Q37" s="994"/>
      <c r="R37" s="994"/>
      <c r="S37" s="994"/>
      <c r="T37" s="994"/>
      <c r="U37" s="994"/>
      <c r="V37" s="994"/>
      <c r="W37" s="994"/>
      <c r="X37" s="994"/>
      <c r="Y37" s="994"/>
      <c r="Z37" s="994"/>
      <c r="AA37" s="994"/>
      <c r="AB37" s="994"/>
      <c r="AC37" s="994"/>
      <c r="AD37" s="994"/>
      <c r="AE37" s="994"/>
      <c r="AF37" s="994"/>
      <c r="AG37" s="994"/>
      <c r="AH37" s="994"/>
      <c r="AI37" s="994"/>
      <c r="AJ37" s="994"/>
      <c r="AK37" s="994"/>
      <c r="AL37" s="994"/>
      <c r="AM37" s="994"/>
      <c r="AN37" s="994"/>
      <c r="AO37" s="994"/>
      <c r="AP37" s="1030" t="s">
        <v>328</v>
      </c>
      <c r="AQ37" s="1052"/>
      <c r="AR37" s="1052"/>
      <c r="AS37" s="1049"/>
      <c r="AT37" s="1049"/>
      <c r="AU37" s="1049"/>
      <c r="AV37" s="1049"/>
      <c r="AW37" s="1049"/>
      <c r="AX37" s="1049"/>
      <c r="AY37" s="1049"/>
      <c r="AZ37" s="1049"/>
      <c r="BA37" s="1049"/>
      <c r="BB37" s="1049"/>
      <c r="BC37" s="1049"/>
      <c r="BD37" s="1049"/>
      <c r="BE37" s="1049"/>
      <c r="BF37" s="1049"/>
      <c r="BG37" s="1049"/>
      <c r="BH37" s="1049"/>
      <c r="BI37" s="1050"/>
    </row>
    <row r="38" spans="1:61" s="50" customFormat="1" ht="19.8">
      <c r="A38" s="1077"/>
      <c r="B38" s="1057"/>
      <c r="C38" s="1058"/>
      <c r="D38" s="1058"/>
      <c r="E38" s="1058"/>
      <c r="F38" s="1058"/>
      <c r="G38" s="1058"/>
      <c r="H38" s="1058"/>
      <c r="I38" s="1058"/>
      <c r="J38" s="1058"/>
      <c r="K38" s="1058"/>
      <c r="L38" s="1058"/>
      <c r="M38" s="1058"/>
      <c r="N38" s="1058"/>
      <c r="O38" s="1058"/>
      <c r="P38" s="1058"/>
      <c r="Q38" s="994"/>
      <c r="R38" s="994"/>
      <c r="S38" s="994"/>
      <c r="T38" s="994"/>
      <c r="U38" s="994"/>
      <c r="V38" s="994"/>
      <c r="W38" s="994"/>
      <c r="X38" s="994"/>
      <c r="Y38" s="994"/>
      <c r="Z38" s="994"/>
      <c r="AA38" s="994"/>
      <c r="AB38" s="994"/>
      <c r="AC38" s="994"/>
      <c r="AD38" s="994"/>
      <c r="AE38" s="994"/>
      <c r="AF38" s="994"/>
      <c r="AG38" s="994"/>
      <c r="AH38" s="994"/>
      <c r="AI38" s="994"/>
      <c r="AJ38" s="994"/>
      <c r="AK38" s="994"/>
      <c r="AL38" s="994"/>
      <c r="AM38" s="994"/>
      <c r="AN38" s="994"/>
      <c r="AO38" s="994"/>
      <c r="AP38" s="1047" t="s">
        <v>334</v>
      </c>
      <c r="AQ38" s="1004"/>
      <c r="AR38" s="1004"/>
      <c r="AS38" s="1075"/>
      <c r="AT38" s="1075"/>
      <c r="AU38" s="1075"/>
      <c r="AV38" s="1075"/>
      <c r="AW38" s="1075"/>
      <c r="AX38" s="1075"/>
      <c r="AY38" s="1075"/>
      <c r="AZ38" s="1075"/>
      <c r="BA38" s="1075"/>
      <c r="BB38" s="1075"/>
      <c r="BC38" s="1075"/>
      <c r="BD38" s="1075"/>
      <c r="BE38" s="1075"/>
      <c r="BF38" s="1075"/>
      <c r="BG38" s="1075"/>
      <c r="BH38" s="1075"/>
      <c r="BI38" s="1076"/>
    </row>
    <row r="39" spans="1:61" s="50" customFormat="1" ht="19.95" customHeight="1">
      <c r="A39" s="990" t="s">
        <v>338</v>
      </c>
      <c r="B39" s="979"/>
      <c r="C39" s="979"/>
      <c r="D39" s="979"/>
      <c r="E39" s="979"/>
      <c r="F39" s="979"/>
      <c r="G39" s="979"/>
      <c r="H39" s="979"/>
      <c r="I39" s="979"/>
      <c r="J39" s="979"/>
      <c r="K39" s="979"/>
      <c r="L39" s="979"/>
      <c r="M39" s="979"/>
      <c r="N39" s="979"/>
      <c r="O39" s="979"/>
      <c r="P39" s="979"/>
      <c r="Q39" s="994"/>
      <c r="R39" s="994"/>
      <c r="S39" s="994"/>
      <c r="T39" s="994"/>
      <c r="U39" s="994"/>
      <c r="V39" s="994"/>
      <c r="W39" s="994"/>
      <c r="X39" s="994"/>
      <c r="Y39" s="994"/>
      <c r="Z39" s="994"/>
      <c r="AA39" s="994"/>
      <c r="AB39" s="994"/>
      <c r="AC39" s="994"/>
      <c r="AD39" s="994"/>
      <c r="AE39" s="994"/>
      <c r="AF39" s="994"/>
      <c r="AG39" s="994"/>
      <c r="AH39" s="994"/>
      <c r="AI39" s="994"/>
      <c r="AJ39" s="994"/>
      <c r="AK39" s="994"/>
      <c r="AL39" s="994"/>
      <c r="AM39" s="994"/>
      <c r="AN39" s="994"/>
      <c r="AO39" s="994"/>
      <c r="AP39" s="984" t="s">
        <v>339</v>
      </c>
      <c r="AQ39" s="977"/>
      <c r="AR39" s="977"/>
      <c r="AS39" s="977"/>
      <c r="AT39" s="977"/>
      <c r="AU39" s="977"/>
      <c r="AV39" s="977"/>
      <c r="AW39" s="977"/>
      <c r="AX39" s="977"/>
      <c r="AY39" s="977"/>
      <c r="AZ39" s="977"/>
      <c r="BA39" s="977"/>
      <c r="BB39" s="977"/>
      <c r="BC39" s="977"/>
      <c r="BD39" s="977"/>
      <c r="BE39" s="977"/>
      <c r="BF39" s="977"/>
      <c r="BG39" s="977"/>
      <c r="BH39" s="977"/>
      <c r="BI39" s="978"/>
    </row>
    <row r="40" spans="1:61" s="50" customFormat="1" ht="19.95" customHeight="1">
      <c r="A40" s="990"/>
      <c r="B40" s="979"/>
      <c r="C40" s="979"/>
      <c r="D40" s="979"/>
      <c r="E40" s="979"/>
      <c r="F40" s="979"/>
      <c r="G40" s="979"/>
      <c r="H40" s="979"/>
      <c r="I40" s="979"/>
      <c r="J40" s="979"/>
      <c r="K40" s="979"/>
      <c r="L40" s="979"/>
      <c r="M40" s="979"/>
      <c r="N40" s="979"/>
      <c r="O40" s="979"/>
      <c r="P40" s="979"/>
      <c r="Q40" s="994"/>
      <c r="R40" s="994"/>
      <c r="S40" s="994"/>
      <c r="T40" s="994"/>
      <c r="U40" s="994"/>
      <c r="V40" s="994"/>
      <c r="W40" s="994"/>
      <c r="X40" s="994"/>
      <c r="Y40" s="994"/>
      <c r="Z40" s="994"/>
      <c r="AA40" s="994"/>
      <c r="AB40" s="994"/>
      <c r="AC40" s="994"/>
      <c r="AD40" s="994"/>
      <c r="AE40" s="994"/>
      <c r="AF40" s="994"/>
      <c r="AG40" s="994"/>
      <c r="AH40" s="994"/>
      <c r="AI40" s="994"/>
      <c r="AJ40" s="994"/>
      <c r="AK40" s="994"/>
      <c r="AL40" s="994"/>
      <c r="AM40" s="994"/>
      <c r="AN40" s="994"/>
      <c r="AO40" s="994"/>
      <c r="AP40" s="1069" t="s">
        <v>340</v>
      </c>
      <c r="AQ40" s="1069"/>
      <c r="AR40" s="1069"/>
      <c r="AS40" s="1069"/>
      <c r="AT40" s="1069"/>
      <c r="AU40" s="1069"/>
      <c r="AV40" s="1069"/>
      <c r="AW40" s="1069"/>
      <c r="AX40" s="1069"/>
      <c r="AY40" s="1069"/>
      <c r="AZ40" s="1069"/>
      <c r="BA40" s="1069"/>
      <c r="BB40" s="1069"/>
      <c r="BC40" s="1069"/>
      <c r="BD40" s="1069"/>
      <c r="BE40" s="1069"/>
      <c r="BF40" s="1069"/>
      <c r="BG40" s="1069"/>
      <c r="BH40" s="1069"/>
      <c r="BI40" s="1070"/>
    </row>
    <row r="41" spans="1:61" s="50" customFormat="1" ht="19.5" customHeight="1">
      <c r="A41" s="1073" t="s">
        <v>341</v>
      </c>
      <c r="B41" s="1074"/>
      <c r="C41" s="1074"/>
      <c r="D41" s="1074"/>
      <c r="E41" s="1074"/>
      <c r="F41" s="1074"/>
      <c r="G41" s="1074"/>
      <c r="H41" s="1074"/>
      <c r="I41" s="1074"/>
      <c r="J41" s="1074"/>
      <c r="K41" s="1074"/>
      <c r="L41" s="1074"/>
      <c r="M41" s="1074"/>
      <c r="N41" s="1074"/>
      <c r="O41" s="1074"/>
      <c r="P41" s="1074"/>
      <c r="Q41" s="994"/>
      <c r="R41" s="994"/>
      <c r="S41" s="994"/>
      <c r="T41" s="994"/>
      <c r="U41" s="994"/>
      <c r="V41" s="994"/>
      <c r="W41" s="994"/>
      <c r="X41" s="994"/>
      <c r="Y41" s="994"/>
      <c r="Z41" s="994"/>
      <c r="AA41" s="994"/>
      <c r="AB41" s="994"/>
      <c r="AC41" s="994"/>
      <c r="AD41" s="994"/>
      <c r="AE41" s="994"/>
      <c r="AF41" s="994"/>
      <c r="AG41" s="994"/>
      <c r="AH41" s="994"/>
      <c r="AI41" s="994"/>
      <c r="AJ41" s="994"/>
      <c r="AK41" s="994"/>
      <c r="AL41" s="994"/>
      <c r="AM41" s="994"/>
      <c r="AN41" s="994"/>
      <c r="AO41" s="994"/>
      <c r="AP41" s="1071"/>
      <c r="AQ41" s="1071"/>
      <c r="AR41" s="1071"/>
      <c r="AS41" s="1071"/>
      <c r="AT41" s="1071"/>
      <c r="AU41" s="1071"/>
      <c r="AV41" s="1071"/>
      <c r="AW41" s="1071"/>
      <c r="AX41" s="1071"/>
      <c r="AY41" s="1071"/>
      <c r="AZ41" s="1071"/>
      <c r="BA41" s="1071"/>
      <c r="BB41" s="1071"/>
      <c r="BC41" s="1071"/>
      <c r="BD41" s="1071"/>
      <c r="BE41" s="1071"/>
      <c r="BF41" s="1071"/>
      <c r="BG41" s="1071"/>
      <c r="BH41" s="1071"/>
      <c r="BI41" s="1072"/>
    </row>
    <row r="42" spans="1:61" s="50" customFormat="1" ht="19.8">
      <c r="A42" s="1073"/>
      <c r="B42" s="1074"/>
      <c r="C42" s="1074"/>
      <c r="D42" s="1074"/>
      <c r="E42" s="1074"/>
      <c r="F42" s="1074"/>
      <c r="G42" s="1074"/>
      <c r="H42" s="1074"/>
      <c r="I42" s="1074"/>
      <c r="J42" s="1074"/>
      <c r="K42" s="1074"/>
      <c r="L42" s="1074"/>
      <c r="M42" s="1074"/>
      <c r="N42" s="1074"/>
      <c r="O42" s="1074"/>
      <c r="P42" s="1074"/>
      <c r="Q42" s="994"/>
      <c r="R42" s="994"/>
      <c r="S42" s="994"/>
      <c r="T42" s="994"/>
      <c r="U42" s="994"/>
      <c r="V42" s="994"/>
      <c r="W42" s="994"/>
      <c r="X42" s="994"/>
      <c r="Y42" s="994"/>
      <c r="Z42" s="994"/>
      <c r="AA42" s="994"/>
      <c r="AB42" s="994"/>
      <c r="AC42" s="994"/>
      <c r="AD42" s="994"/>
      <c r="AE42" s="994"/>
      <c r="AF42" s="994"/>
      <c r="AG42" s="994"/>
      <c r="AH42" s="994"/>
      <c r="AI42" s="994"/>
      <c r="AJ42" s="994"/>
      <c r="AK42" s="994"/>
      <c r="AL42" s="994"/>
      <c r="AM42" s="994"/>
      <c r="AN42" s="994"/>
      <c r="AO42" s="994"/>
      <c r="AP42" s="988" t="s">
        <v>342</v>
      </c>
      <c r="AQ42" s="988"/>
      <c r="AR42" s="988"/>
      <c r="AS42" s="988"/>
      <c r="AT42" s="988"/>
      <c r="AU42" s="988"/>
      <c r="AV42" s="988"/>
      <c r="AW42" s="988"/>
      <c r="AX42" s="988"/>
      <c r="AY42" s="988"/>
      <c r="AZ42" s="988"/>
      <c r="BA42" s="988"/>
      <c r="BB42" s="988"/>
      <c r="BC42" s="988"/>
      <c r="BD42" s="988"/>
      <c r="BE42" s="988"/>
      <c r="BF42" s="988"/>
      <c r="BG42" s="988"/>
      <c r="BH42" s="988"/>
      <c r="BI42" s="1068"/>
    </row>
    <row r="43" spans="1:61" s="57" customFormat="1" ht="19.8">
      <c r="A43" s="1066" t="s">
        <v>343</v>
      </c>
      <c r="B43" s="1067"/>
      <c r="C43" s="1067"/>
      <c r="D43" s="1067"/>
      <c r="E43" s="1067"/>
      <c r="F43" s="1067"/>
      <c r="G43" s="1067"/>
      <c r="H43" s="1067"/>
      <c r="I43" s="1067"/>
      <c r="J43" s="1067"/>
      <c r="K43" s="1067"/>
      <c r="L43" s="1067"/>
      <c r="M43" s="1067"/>
      <c r="N43" s="1067"/>
      <c r="O43" s="1067"/>
      <c r="P43" s="1067"/>
      <c r="Q43" s="1067"/>
      <c r="R43" s="1067"/>
      <c r="S43" s="1067"/>
      <c r="T43" s="1067"/>
      <c r="U43" s="1067"/>
      <c r="V43" s="1067"/>
      <c r="W43" s="1067"/>
      <c r="X43" s="1067"/>
      <c r="Y43" s="1067"/>
      <c r="Z43" s="1067"/>
      <c r="AA43" s="1067"/>
      <c r="AB43" s="1067"/>
      <c r="AC43" s="1067"/>
      <c r="AD43" s="1067"/>
      <c r="AE43" s="1067"/>
      <c r="AF43" s="1067"/>
      <c r="AG43" s="1067"/>
      <c r="AH43" s="1067"/>
      <c r="AI43" s="1067"/>
      <c r="AJ43" s="1067"/>
      <c r="AK43" s="1067"/>
      <c r="AL43" s="1067"/>
      <c r="AM43" s="1067"/>
      <c r="AN43" s="1067"/>
      <c r="AO43" s="1067"/>
      <c r="AP43" s="988" t="s">
        <v>344</v>
      </c>
      <c r="AQ43" s="988"/>
      <c r="AR43" s="988"/>
      <c r="AS43" s="988"/>
      <c r="AT43" s="988"/>
      <c r="AU43" s="988"/>
      <c r="AV43" s="988"/>
      <c r="AW43" s="988"/>
      <c r="AX43" s="988"/>
      <c r="AY43" s="988"/>
      <c r="AZ43" s="988"/>
      <c r="BA43" s="988"/>
      <c r="BB43" s="988"/>
      <c r="BC43" s="988"/>
      <c r="BD43" s="988"/>
      <c r="BE43" s="988"/>
      <c r="BF43" s="988"/>
      <c r="BG43" s="988"/>
      <c r="BH43" s="988"/>
      <c r="BI43" s="1068"/>
    </row>
    <row r="44" spans="1:61" ht="20.399999999999999" thickBot="1">
      <c r="A44" s="1062"/>
      <c r="B44" s="1063"/>
      <c r="C44" s="1063"/>
      <c r="D44" s="1063"/>
      <c r="E44" s="1063"/>
      <c r="F44" s="1063"/>
      <c r="G44" s="1063"/>
      <c r="H44" s="1063"/>
      <c r="I44" s="1063"/>
      <c r="J44" s="1063"/>
      <c r="K44" s="1063"/>
      <c r="L44" s="1063"/>
      <c r="M44" s="1063"/>
      <c r="N44" s="1063"/>
      <c r="O44" s="1063"/>
      <c r="P44" s="1063"/>
      <c r="Q44" s="1063"/>
      <c r="R44" s="1063"/>
      <c r="S44" s="1063"/>
      <c r="T44" s="1063"/>
      <c r="U44" s="1063"/>
      <c r="V44" s="1063"/>
      <c r="W44" s="1063"/>
      <c r="X44" s="1063"/>
      <c r="Y44" s="1063"/>
      <c r="Z44" s="1063"/>
      <c r="AA44" s="1063"/>
      <c r="AB44" s="1063"/>
      <c r="AC44" s="1063"/>
      <c r="AD44" s="1063"/>
      <c r="AE44" s="1063"/>
      <c r="AF44" s="1063"/>
      <c r="AG44" s="1063"/>
      <c r="AH44" s="1063"/>
      <c r="AI44" s="1063"/>
      <c r="AJ44" s="1063"/>
      <c r="AK44" s="1063"/>
      <c r="AL44" s="1063"/>
      <c r="AM44" s="1063"/>
      <c r="AN44" s="1063"/>
      <c r="AO44" s="1063"/>
      <c r="AP44" s="246"/>
      <c r="AQ44" s="246"/>
      <c r="AR44" s="246"/>
      <c r="AS44" s="246"/>
      <c r="AT44" s="246"/>
      <c r="AU44" s="246"/>
      <c r="AV44" s="246"/>
      <c r="AW44" s="246"/>
      <c r="AX44" s="246"/>
      <c r="AY44" s="246"/>
      <c r="AZ44" s="246"/>
      <c r="BA44" s="246"/>
      <c r="BB44" s="246"/>
      <c r="BC44" s="246"/>
      <c r="BD44" s="246"/>
      <c r="BE44" s="246"/>
      <c r="BF44" s="246"/>
      <c r="BG44" s="246"/>
      <c r="BH44" s="246"/>
      <c r="BI44" s="247"/>
    </row>
  </sheetData>
  <mergeCells count="159">
    <mergeCell ref="A44:AO44"/>
    <mergeCell ref="A2:E2"/>
    <mergeCell ref="A43:AO43"/>
    <mergeCell ref="AP43:BI43"/>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J33:AN33"/>
    <mergeCell ref="AS31:BI31"/>
    <mergeCell ref="A32:AO32"/>
    <mergeCell ref="AP32:AR32"/>
    <mergeCell ref="AS32:BI32"/>
    <mergeCell ref="A33:P33"/>
    <mergeCell ref="AP33:AR33"/>
    <mergeCell ref="AS33:BI33"/>
    <mergeCell ref="J31:Y31"/>
    <mergeCell ref="R33:T33"/>
    <mergeCell ref="V33:Y33"/>
    <mergeCell ref="AA33:AD33"/>
    <mergeCell ref="AF33:AI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xdr:colOff>
                    <xdr:row>4</xdr:row>
                    <xdr:rowOff>7620</xdr:rowOff>
                  </from>
                  <to>
                    <xdr:col>2</xdr:col>
                    <xdr:colOff>0</xdr:colOff>
                    <xdr:row>4</xdr:row>
                    <xdr:rowOff>236220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22860</xdr:colOff>
                    <xdr:row>5</xdr:row>
                    <xdr:rowOff>7620</xdr:rowOff>
                  </from>
                  <to>
                    <xdr:col>4</xdr:col>
                    <xdr:colOff>0</xdr:colOff>
                    <xdr:row>5</xdr:row>
                    <xdr:rowOff>236220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22860</xdr:colOff>
                    <xdr:row>6</xdr:row>
                    <xdr:rowOff>7620</xdr:rowOff>
                  </from>
                  <to>
                    <xdr:col>4</xdr:col>
                    <xdr:colOff>0</xdr:colOff>
                    <xdr:row>6</xdr:row>
                    <xdr:rowOff>236220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22860</xdr:colOff>
                    <xdr:row>7</xdr:row>
                    <xdr:rowOff>7620</xdr:rowOff>
                  </from>
                  <to>
                    <xdr:col>4</xdr:col>
                    <xdr:colOff>0</xdr:colOff>
                    <xdr:row>7</xdr:row>
                    <xdr:rowOff>236220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22860</xdr:colOff>
                    <xdr:row>20</xdr:row>
                    <xdr:rowOff>7620</xdr:rowOff>
                  </from>
                  <to>
                    <xdr:col>2</xdr:col>
                    <xdr:colOff>0</xdr:colOff>
                    <xdr:row>20</xdr:row>
                    <xdr:rowOff>236220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22860</xdr:colOff>
                    <xdr:row>20</xdr:row>
                    <xdr:rowOff>7620</xdr:rowOff>
                  </from>
                  <to>
                    <xdr:col>9</xdr:col>
                    <xdr:colOff>7620</xdr:colOff>
                    <xdr:row>20</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22860</xdr:colOff>
                    <xdr:row>20</xdr:row>
                    <xdr:rowOff>7620</xdr:rowOff>
                  </from>
                  <to>
                    <xdr:col>17</xdr:col>
                    <xdr:colOff>0</xdr:colOff>
                    <xdr:row>20</xdr:row>
                    <xdr:rowOff>236220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26</xdr:col>
                    <xdr:colOff>22860</xdr:colOff>
                    <xdr:row>20</xdr:row>
                    <xdr:rowOff>7620</xdr:rowOff>
                  </from>
                  <to>
                    <xdr:col>27</xdr:col>
                    <xdr:colOff>0</xdr:colOff>
                    <xdr:row>20</xdr:row>
                    <xdr:rowOff>236220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31</xdr:col>
                    <xdr:colOff>22860</xdr:colOff>
                    <xdr:row>20</xdr:row>
                    <xdr:rowOff>7620</xdr:rowOff>
                  </from>
                  <to>
                    <xdr:col>32</xdr:col>
                    <xdr:colOff>0</xdr:colOff>
                    <xdr:row>20</xdr:row>
                    <xdr:rowOff>236220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20</xdr:col>
                    <xdr:colOff>22860</xdr:colOff>
                    <xdr:row>32</xdr:row>
                    <xdr:rowOff>7620</xdr:rowOff>
                  </from>
                  <to>
                    <xdr:col>21</xdr:col>
                    <xdr:colOff>0</xdr:colOff>
                    <xdr:row>32</xdr:row>
                    <xdr:rowOff>236220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25</xdr:col>
                    <xdr:colOff>22860</xdr:colOff>
                    <xdr:row>32</xdr:row>
                    <xdr:rowOff>7620</xdr:rowOff>
                  </from>
                  <to>
                    <xdr:col>26</xdr:col>
                    <xdr:colOff>0</xdr:colOff>
                    <xdr:row>32</xdr:row>
                    <xdr:rowOff>236220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30</xdr:col>
                    <xdr:colOff>22860</xdr:colOff>
                    <xdr:row>32</xdr:row>
                    <xdr:rowOff>7620</xdr:rowOff>
                  </from>
                  <to>
                    <xdr:col>31</xdr:col>
                    <xdr:colOff>0</xdr:colOff>
                    <xdr:row>32</xdr:row>
                    <xdr:rowOff>236220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16</xdr:col>
                    <xdr:colOff>22860</xdr:colOff>
                    <xdr:row>32</xdr:row>
                    <xdr:rowOff>7620</xdr:rowOff>
                  </from>
                  <to>
                    <xdr:col>17</xdr:col>
                    <xdr:colOff>0</xdr:colOff>
                    <xdr:row>32</xdr:row>
                    <xdr:rowOff>236220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18" sqref="A18:R18"/>
    </sheetView>
  </sheetViews>
  <sheetFormatPr defaultColWidth="3.09765625" defaultRowHeight="18"/>
  <cols>
    <col min="1" max="16384" width="3.09765625" style="41"/>
  </cols>
  <sheetData>
    <row r="1" spans="1:61" ht="27" thickBot="1">
      <c r="A1" s="213"/>
      <c r="B1" s="214" t="s">
        <v>272</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row>
    <row r="2" spans="1:61" ht="14.25" customHeight="1">
      <c r="A2" s="1156" t="s">
        <v>576</v>
      </c>
      <c r="B2" s="1157"/>
      <c r="C2" s="1157"/>
      <c r="D2" s="1157"/>
      <c r="E2" s="1157"/>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3"/>
    </row>
    <row r="3" spans="1:61" ht="28.8">
      <c r="A3" s="1084" t="s">
        <v>273</v>
      </c>
      <c r="B3" s="1085"/>
      <c r="C3" s="1085"/>
      <c r="D3" s="1085"/>
      <c r="E3" s="1085"/>
      <c r="F3" s="1085"/>
      <c r="G3" s="1085"/>
      <c r="H3" s="1085"/>
      <c r="I3" s="1085"/>
      <c r="J3" s="1085"/>
      <c r="K3" s="1085"/>
      <c r="L3" s="1085"/>
      <c r="M3" s="1085"/>
      <c r="N3" s="1085"/>
      <c r="O3" s="1085"/>
      <c r="P3" s="1085"/>
      <c r="Q3" s="1085"/>
      <c r="R3" s="1085"/>
      <c r="S3" s="1085"/>
      <c r="T3" s="1085"/>
      <c r="U3" s="1085"/>
      <c r="V3" s="1085"/>
      <c r="W3" s="1085"/>
      <c r="X3" s="1085"/>
      <c r="Y3" s="1085"/>
      <c r="Z3" s="1085"/>
      <c r="AA3" s="1085"/>
      <c r="AB3" s="1085"/>
      <c r="AC3" s="1085"/>
      <c r="AD3" s="1085"/>
      <c r="AE3" s="1085"/>
      <c r="AF3" s="1085"/>
      <c r="AG3" s="1085"/>
      <c r="AH3" s="1085"/>
      <c r="AI3" s="1085"/>
      <c r="AJ3" s="1085"/>
      <c r="AK3" s="1085"/>
      <c r="AL3" s="1085"/>
      <c r="AM3" s="1085"/>
      <c r="AN3" s="1085"/>
      <c r="AO3" s="1085"/>
      <c r="AP3" s="1085"/>
      <c r="AQ3" s="1085"/>
      <c r="AR3" s="1085"/>
      <c r="AS3" s="1085"/>
      <c r="AT3" s="1085"/>
      <c r="AU3" s="1085"/>
      <c r="AV3" s="1085"/>
      <c r="AW3" s="1085"/>
      <c r="AX3" s="1085"/>
      <c r="AY3" s="1085"/>
      <c r="AZ3" s="1085"/>
      <c r="BA3" s="1085"/>
      <c r="BB3" s="1085"/>
      <c r="BC3" s="1085"/>
      <c r="BD3" s="1085"/>
      <c r="BE3" s="1085"/>
      <c r="BF3" s="1085"/>
      <c r="BG3" s="1085"/>
      <c r="BH3" s="1085"/>
      <c r="BI3" s="1086"/>
    </row>
    <row r="4" spans="1:61" ht="8.1" customHeight="1">
      <c r="A4" s="4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6"/>
    </row>
    <row r="5" spans="1:61" s="50" customFormat="1" ht="19.8">
      <c r="A5" s="47"/>
      <c r="B5" s="48"/>
      <c r="C5" s="48" t="s">
        <v>274</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9"/>
    </row>
    <row r="6" spans="1:61" s="50" customFormat="1" ht="19.8">
      <c r="A6" s="47"/>
      <c r="B6" s="48" t="s">
        <v>275</v>
      </c>
      <c r="C6" s="48"/>
      <c r="D6" s="48"/>
      <c r="E6" s="1087" t="s">
        <v>276</v>
      </c>
      <c r="F6" s="1087"/>
      <c r="G6" s="1087"/>
      <c r="H6" s="1087"/>
      <c r="I6" s="1087"/>
      <c r="J6" s="1087"/>
      <c r="K6" s="1087"/>
      <c r="L6" s="1087"/>
      <c r="M6" s="1087"/>
      <c r="N6" s="1087"/>
      <c r="O6" s="1087"/>
      <c r="P6" s="1087"/>
      <c r="Q6" s="1087"/>
      <c r="R6" s="1087"/>
      <c r="S6" s="1087"/>
      <c r="T6" s="1087"/>
      <c r="U6" s="1087"/>
      <c r="V6" s="1087"/>
      <c r="W6" s="1087"/>
      <c r="X6" s="1087"/>
      <c r="Y6" s="1087"/>
      <c r="Z6" s="1087"/>
      <c r="AA6" s="1087"/>
      <c r="AB6" s="1087"/>
      <c r="AC6" s="1087"/>
      <c r="AD6" s="1087"/>
      <c r="AE6" s="1087"/>
      <c r="AF6" s="1087"/>
      <c r="AG6" s="1087"/>
      <c r="AH6" s="1087"/>
      <c r="AI6" s="1087"/>
      <c r="AJ6" s="1087"/>
      <c r="AK6" s="1087"/>
      <c r="AL6" s="48"/>
      <c r="AM6" s="48"/>
      <c r="AN6" s="48"/>
      <c r="AO6" s="48"/>
      <c r="AP6" s="48"/>
      <c r="AQ6" s="48"/>
      <c r="AR6" s="48"/>
      <c r="AS6" s="48"/>
      <c r="AT6" s="48"/>
      <c r="AU6" s="48"/>
      <c r="AV6" s="48"/>
      <c r="AW6" s="48"/>
      <c r="AX6" s="48"/>
      <c r="AY6" s="48"/>
      <c r="AZ6" s="48"/>
      <c r="BA6" s="48"/>
      <c r="BB6" s="48"/>
      <c r="BC6" s="48"/>
      <c r="BD6" s="48"/>
      <c r="BE6" s="48"/>
      <c r="BF6" s="48"/>
      <c r="BG6" s="48"/>
      <c r="BH6" s="48"/>
      <c r="BI6" s="49"/>
    </row>
    <row r="7" spans="1:61" s="50" customFormat="1" ht="19.8">
      <c r="A7" s="47"/>
      <c r="B7" s="48"/>
      <c r="C7" s="48"/>
      <c r="D7" s="48"/>
      <c r="E7" s="1088" t="s">
        <v>277</v>
      </c>
      <c r="F7" s="1088"/>
      <c r="G7" s="1088"/>
      <c r="H7" s="1088"/>
      <c r="I7" s="1088"/>
      <c r="J7" s="1088"/>
      <c r="K7" s="1088"/>
      <c r="L7" s="1088"/>
      <c r="M7" s="1088"/>
      <c r="N7" s="1088"/>
      <c r="O7" s="1088"/>
      <c r="P7" s="1088"/>
      <c r="Q7" s="1088"/>
      <c r="R7" s="1088"/>
      <c r="S7" s="1088"/>
      <c r="T7" s="1088"/>
      <c r="U7" s="1088"/>
      <c r="V7" s="1088"/>
      <c r="W7" s="1088"/>
      <c r="X7" s="1088"/>
      <c r="Y7" s="1088"/>
      <c r="Z7" s="1088"/>
      <c r="AA7" s="1088"/>
      <c r="AB7" s="1088"/>
      <c r="AC7" s="1088"/>
      <c r="AD7" s="1088"/>
      <c r="AE7" s="1088"/>
      <c r="AF7" s="1088"/>
      <c r="AG7" s="1088"/>
      <c r="AH7" s="1088"/>
      <c r="AI7" s="1088"/>
      <c r="AJ7" s="1088"/>
      <c r="AK7" s="1088"/>
      <c r="AL7" s="48"/>
      <c r="AM7" s="48"/>
      <c r="AN7" s="48"/>
      <c r="AO7" s="48"/>
      <c r="AP7" s="48"/>
      <c r="AQ7" s="48"/>
      <c r="AR7" s="48"/>
      <c r="AS7" s="48"/>
      <c r="AT7" s="48"/>
      <c r="AU7" s="48"/>
      <c r="AV7" s="48"/>
      <c r="AW7" s="48"/>
      <c r="AX7" s="48"/>
      <c r="AY7" s="48"/>
      <c r="AZ7" s="48"/>
      <c r="BA7" s="48"/>
      <c r="BB7" s="48"/>
      <c r="BC7" s="48"/>
      <c r="BD7" s="48"/>
      <c r="BE7" s="48"/>
      <c r="BF7" s="48"/>
      <c r="BG7" s="48"/>
      <c r="BH7" s="48"/>
      <c r="BI7" s="49"/>
    </row>
    <row r="8" spans="1:61" s="50" customFormat="1" ht="19.8">
      <c r="A8" s="47"/>
      <c r="B8" s="48"/>
      <c r="C8" s="48"/>
      <c r="D8" s="48"/>
      <c r="E8" s="1088" t="s">
        <v>278</v>
      </c>
      <c r="F8" s="1088"/>
      <c r="G8" s="1088"/>
      <c r="H8" s="1088"/>
      <c r="I8" s="1088"/>
      <c r="J8" s="1088"/>
      <c r="K8" s="1088"/>
      <c r="L8" s="1088"/>
      <c r="M8" s="1088"/>
      <c r="N8" s="1088"/>
      <c r="O8" s="1088"/>
      <c r="P8" s="1088"/>
      <c r="Q8" s="1088"/>
      <c r="R8" s="1088"/>
      <c r="S8" s="1088"/>
      <c r="T8" s="1088"/>
      <c r="U8" s="1088"/>
      <c r="V8" s="1088"/>
      <c r="W8" s="1088"/>
      <c r="X8" s="1088"/>
      <c r="Y8" s="1088"/>
      <c r="Z8" s="1088"/>
      <c r="AA8" s="1088"/>
      <c r="AB8" s="1088"/>
      <c r="AC8" s="1088"/>
      <c r="AD8" s="1088"/>
      <c r="AE8" s="1088"/>
      <c r="AF8" s="1088"/>
      <c r="AG8" s="1088"/>
      <c r="AH8" s="1088"/>
      <c r="AI8" s="1088"/>
      <c r="AJ8" s="1088"/>
      <c r="AK8" s="1088"/>
      <c r="AL8" s="48"/>
      <c r="AM8" s="48" t="s">
        <v>279</v>
      </c>
      <c r="AN8" s="48"/>
      <c r="AO8" s="51"/>
      <c r="AP8" s="48"/>
      <c r="AQ8" s="48"/>
      <c r="AR8" s="48"/>
      <c r="AS8" s="48"/>
      <c r="AT8" s="48"/>
      <c r="AU8" s="48"/>
      <c r="AV8" s="48"/>
      <c r="AW8" s="48"/>
      <c r="AX8" s="48"/>
      <c r="AY8" s="48"/>
      <c r="AZ8" s="48"/>
      <c r="BA8" s="48"/>
      <c r="BB8" s="48"/>
      <c r="BC8" s="48"/>
      <c r="BD8" s="48"/>
      <c r="BE8" s="48"/>
      <c r="BF8" s="48"/>
      <c r="BG8" s="48"/>
      <c r="BH8" s="48"/>
      <c r="BI8" s="49"/>
    </row>
    <row r="9" spans="1:61" s="50" customFormat="1" ht="19.8">
      <c r="A9" s="47"/>
      <c r="B9" s="48" t="s">
        <v>280</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9"/>
    </row>
    <row r="10" spans="1:61" s="50" customFormat="1" ht="19.8">
      <c r="A10" s="47"/>
      <c r="B10" s="48" t="s">
        <v>281</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9"/>
    </row>
    <row r="11" spans="1:61" s="50" customFormat="1" ht="5.0999999999999996" customHeight="1">
      <c r="A11" s="47"/>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9"/>
    </row>
    <row r="12" spans="1:61" s="50" customFormat="1" ht="19.8">
      <c r="A12" s="1089" t="s">
        <v>282</v>
      </c>
      <c r="B12" s="1080"/>
      <c r="C12" s="1080"/>
      <c r="D12" s="1080"/>
      <c r="E12" s="1080"/>
      <c r="F12" s="1080"/>
      <c r="G12" s="1080"/>
      <c r="H12" s="1080"/>
      <c r="I12" s="1090" t="s">
        <v>283</v>
      </c>
      <c r="J12" s="1090"/>
      <c r="K12" s="1090"/>
      <c r="L12" s="1090"/>
      <c r="M12" s="1091"/>
      <c r="N12" s="1092"/>
      <c r="O12" s="1093"/>
      <c r="P12" s="1094"/>
      <c r="Q12" s="1094"/>
      <c r="R12" s="1094"/>
      <c r="S12" s="1094"/>
      <c r="T12" s="1094"/>
      <c r="U12" s="1094"/>
      <c r="V12" s="1094"/>
      <c r="W12" s="1094"/>
      <c r="X12" s="1094"/>
      <c r="Y12" s="1094"/>
      <c r="Z12" s="1094"/>
      <c r="AA12" s="1094"/>
      <c r="AB12" s="1094"/>
      <c r="AC12" s="1094"/>
      <c r="AD12" s="1094"/>
      <c r="AE12" s="1094"/>
      <c r="AF12" s="1094"/>
      <c r="AG12" s="1094"/>
      <c r="AH12" s="1094"/>
      <c r="AI12" s="1094"/>
      <c r="AJ12" s="1094"/>
      <c r="AK12" s="1094"/>
      <c r="AL12" s="1094"/>
      <c r="AM12" s="1090" t="s">
        <v>284</v>
      </c>
      <c r="AN12" s="1090"/>
      <c r="AO12" s="1091"/>
      <c r="AP12" s="1095" t="s">
        <v>200</v>
      </c>
      <c r="AQ12" s="1078"/>
      <c r="AR12" s="1081"/>
      <c r="AS12" s="1096"/>
      <c r="AT12" s="1097"/>
      <c r="AU12" s="1097"/>
      <c r="AV12" s="1097"/>
      <c r="AW12" s="1097"/>
      <c r="AX12" s="1097"/>
      <c r="AY12" s="1097"/>
      <c r="AZ12" s="1097"/>
      <c r="BA12" s="1097"/>
      <c r="BB12" s="1097"/>
      <c r="BC12" s="1097"/>
      <c r="BD12" s="1097"/>
      <c r="BE12" s="1097"/>
      <c r="BF12" s="1097"/>
      <c r="BG12" s="1097"/>
      <c r="BH12" s="1097"/>
      <c r="BI12" s="1098"/>
    </row>
    <row r="13" spans="1:61" s="50" customFormat="1" ht="19.8">
      <c r="A13" s="1100" t="s">
        <v>285</v>
      </c>
      <c r="B13" s="1080"/>
      <c r="C13" s="1080"/>
      <c r="D13" s="1080"/>
      <c r="E13" s="1080"/>
      <c r="F13" s="1080"/>
      <c r="G13" s="1080"/>
      <c r="H13" s="1080"/>
      <c r="I13" s="1080" t="s">
        <v>286</v>
      </c>
      <c r="J13" s="1080"/>
      <c r="K13" s="1080"/>
      <c r="L13" s="1080"/>
      <c r="M13" s="1080"/>
      <c r="N13" s="1080"/>
      <c r="O13" s="1080"/>
      <c r="P13" s="1080"/>
      <c r="Q13" s="1080"/>
      <c r="R13" s="1080"/>
      <c r="S13" s="1078" t="s">
        <v>288</v>
      </c>
      <c r="T13" s="1081"/>
      <c r="U13" s="1082"/>
      <c r="V13" s="1081"/>
      <c r="W13" s="52" t="s">
        <v>168</v>
      </c>
      <c r="X13" s="1082"/>
      <c r="Y13" s="1081"/>
      <c r="Z13" s="52" t="s">
        <v>289</v>
      </c>
      <c r="AA13" s="1082"/>
      <c r="AB13" s="1081"/>
      <c r="AC13" s="52" t="s">
        <v>170</v>
      </c>
      <c r="AD13" s="1083"/>
      <c r="AE13" s="1083"/>
      <c r="AF13" s="1083"/>
      <c r="AG13" s="1083"/>
      <c r="AH13" s="1083"/>
      <c r="AI13" s="1083"/>
      <c r="AJ13" s="1083"/>
      <c r="AK13" s="1083"/>
      <c r="AL13" s="1083"/>
      <c r="AM13" s="1083"/>
      <c r="AN13" s="1083"/>
      <c r="AO13" s="1082"/>
      <c r="AP13" s="1078" t="s">
        <v>290</v>
      </c>
      <c r="AQ13" s="1078"/>
      <c r="AR13" s="1078"/>
      <c r="AS13" s="1078"/>
      <c r="AT13" s="1078"/>
      <c r="AU13" s="1078"/>
      <c r="AV13" s="1078"/>
      <c r="AW13" s="1078"/>
      <c r="AX13" s="1078"/>
      <c r="AY13" s="1078"/>
      <c r="AZ13" s="1078"/>
      <c r="BA13" s="1078"/>
      <c r="BB13" s="1078"/>
      <c r="BC13" s="1078"/>
      <c r="BD13" s="1078"/>
      <c r="BE13" s="1078"/>
      <c r="BF13" s="1078"/>
      <c r="BG13" s="1078"/>
      <c r="BH13" s="1078"/>
      <c r="BI13" s="1079"/>
    </row>
    <row r="14" spans="1:61" s="50" customFormat="1" ht="19.8">
      <c r="A14" s="1089"/>
      <c r="B14" s="1080"/>
      <c r="C14" s="1080"/>
      <c r="D14" s="1080"/>
      <c r="E14" s="1080"/>
      <c r="F14" s="1080"/>
      <c r="G14" s="1080"/>
      <c r="H14" s="1080"/>
      <c r="I14" s="1080" t="s">
        <v>291</v>
      </c>
      <c r="J14" s="1080"/>
      <c r="K14" s="1080"/>
      <c r="L14" s="1080"/>
      <c r="M14" s="1080"/>
      <c r="N14" s="1080"/>
      <c r="O14" s="1080"/>
      <c r="P14" s="1080"/>
      <c r="Q14" s="1080"/>
      <c r="R14" s="1080"/>
      <c r="S14" s="1078" t="s">
        <v>288</v>
      </c>
      <c r="T14" s="1081"/>
      <c r="U14" s="1082"/>
      <c r="V14" s="1081"/>
      <c r="W14" s="52" t="s">
        <v>168</v>
      </c>
      <c r="X14" s="1082"/>
      <c r="Y14" s="1081"/>
      <c r="Z14" s="52" t="s">
        <v>289</v>
      </c>
      <c r="AA14" s="1082"/>
      <c r="AB14" s="1081"/>
      <c r="AC14" s="52" t="s">
        <v>170</v>
      </c>
      <c r="AD14" s="1083"/>
      <c r="AE14" s="1083"/>
      <c r="AF14" s="1083"/>
      <c r="AG14" s="1083"/>
      <c r="AH14" s="1083"/>
      <c r="AI14" s="1083"/>
      <c r="AJ14" s="1083"/>
      <c r="AK14" s="1083"/>
      <c r="AL14" s="1083"/>
      <c r="AM14" s="1083"/>
      <c r="AN14" s="1083"/>
      <c r="AO14" s="1082"/>
      <c r="AP14" s="1094" t="s">
        <v>292</v>
      </c>
      <c r="AQ14" s="1094"/>
      <c r="AR14" s="1094"/>
      <c r="AS14" s="1094"/>
      <c r="AT14" s="1094"/>
      <c r="AU14" s="1094"/>
      <c r="AV14" s="1094"/>
      <c r="AW14" s="1094"/>
      <c r="AX14" s="1094"/>
      <c r="AY14" s="1094"/>
      <c r="AZ14" s="1094"/>
      <c r="BA14" s="1094"/>
      <c r="BB14" s="1094"/>
      <c r="BC14" s="1094"/>
      <c r="BD14" s="1094"/>
      <c r="BE14" s="1094"/>
      <c r="BF14" s="1094"/>
      <c r="BG14" s="1094"/>
      <c r="BH14" s="1094"/>
      <c r="BI14" s="1099"/>
    </row>
    <row r="15" spans="1:61" s="50" customFormat="1" ht="19.8">
      <c r="A15" s="1089" t="s">
        <v>293</v>
      </c>
      <c r="B15" s="1080"/>
      <c r="C15" s="1080"/>
      <c r="D15" s="1080"/>
      <c r="E15" s="1080"/>
      <c r="F15" s="1080"/>
      <c r="G15" s="1080"/>
      <c r="H15" s="1080"/>
      <c r="I15" s="1080"/>
      <c r="J15" s="1080"/>
      <c r="K15" s="1080"/>
      <c r="L15" s="1080"/>
      <c r="M15" s="1080"/>
      <c r="N15" s="1080"/>
      <c r="O15" s="1080"/>
      <c r="P15" s="1080"/>
      <c r="Q15" s="1080"/>
      <c r="R15" s="1080"/>
      <c r="S15" s="1078" t="s">
        <v>288</v>
      </c>
      <c r="T15" s="1081"/>
      <c r="U15" s="1082"/>
      <c r="V15" s="1081"/>
      <c r="W15" s="52" t="s">
        <v>168</v>
      </c>
      <c r="X15" s="1082"/>
      <c r="Y15" s="1081"/>
      <c r="Z15" s="52" t="s">
        <v>289</v>
      </c>
      <c r="AA15" s="1082"/>
      <c r="AB15" s="1081"/>
      <c r="AC15" s="52" t="s">
        <v>170</v>
      </c>
      <c r="AD15" s="1083"/>
      <c r="AE15" s="1083"/>
      <c r="AF15" s="1083"/>
      <c r="AG15" s="1083"/>
      <c r="AH15" s="1083"/>
      <c r="AI15" s="1083"/>
      <c r="AJ15" s="1083"/>
      <c r="AK15" s="1083"/>
      <c r="AL15" s="1083"/>
      <c r="AM15" s="1083"/>
      <c r="AN15" s="1083"/>
      <c r="AO15" s="1082"/>
      <c r="AP15" s="1112" t="s">
        <v>208</v>
      </c>
      <c r="AQ15" s="1113"/>
      <c r="AR15" s="1113"/>
      <c r="AS15" s="1101"/>
      <c r="AT15" s="1101"/>
      <c r="AU15" s="1101"/>
      <c r="AV15" s="1101"/>
      <c r="AW15" s="1101"/>
      <c r="AX15" s="1101"/>
      <c r="AY15" s="1101"/>
      <c r="AZ15" s="1101"/>
      <c r="BA15" s="1101"/>
      <c r="BB15" s="1101"/>
      <c r="BC15" s="1101"/>
      <c r="BD15" s="1101"/>
      <c r="BE15" s="1101"/>
      <c r="BF15" s="1101"/>
      <c r="BG15" s="1101"/>
      <c r="BH15" s="1101"/>
      <c r="BI15" s="1102"/>
    </row>
    <row r="16" spans="1:61" s="50" customFormat="1" ht="19.8">
      <c r="A16" s="1089" t="s">
        <v>294</v>
      </c>
      <c r="B16" s="1080"/>
      <c r="C16" s="1080"/>
      <c r="D16" s="1080"/>
      <c r="E16" s="1080"/>
      <c r="F16" s="1080"/>
      <c r="G16" s="1080"/>
      <c r="H16" s="1080"/>
      <c r="I16" s="1080"/>
      <c r="J16" s="1080"/>
      <c r="K16" s="1080"/>
      <c r="L16" s="1080"/>
      <c r="M16" s="1080"/>
      <c r="N16" s="1080"/>
      <c r="O16" s="1080"/>
      <c r="P16" s="1080"/>
      <c r="Q16" s="1080"/>
      <c r="R16" s="1080"/>
      <c r="S16" s="1078" t="s">
        <v>288</v>
      </c>
      <c r="T16" s="1081"/>
      <c r="U16" s="1082"/>
      <c r="V16" s="1081"/>
      <c r="W16" s="52" t="s">
        <v>168</v>
      </c>
      <c r="X16" s="1082"/>
      <c r="Y16" s="1081"/>
      <c r="Z16" s="52" t="s">
        <v>289</v>
      </c>
      <c r="AA16" s="1082"/>
      <c r="AB16" s="1081"/>
      <c r="AC16" s="52" t="s">
        <v>170</v>
      </c>
      <c r="AD16" s="1083"/>
      <c r="AE16" s="1083"/>
      <c r="AF16" s="1083"/>
      <c r="AG16" s="1083"/>
      <c r="AH16" s="1083"/>
      <c r="AI16" s="1083"/>
      <c r="AJ16" s="1083"/>
      <c r="AK16" s="1083"/>
      <c r="AL16" s="1083"/>
      <c r="AM16" s="1083"/>
      <c r="AN16" s="1083"/>
      <c r="AO16" s="1082"/>
      <c r="AP16" s="1103" t="s">
        <v>177</v>
      </c>
      <c r="AQ16" s="1104"/>
      <c r="AR16" s="1104"/>
      <c r="AS16" s="1105"/>
      <c r="AT16" s="1105"/>
      <c r="AU16" s="1105"/>
      <c r="AV16" s="1105"/>
      <c r="AW16" s="1105"/>
      <c r="AX16" s="1105"/>
      <c r="AY16" s="1105"/>
      <c r="AZ16" s="1105"/>
      <c r="BA16" s="1105"/>
      <c r="BB16" s="1105"/>
      <c r="BC16" s="1105"/>
      <c r="BD16" s="1105"/>
      <c r="BE16" s="1105"/>
      <c r="BF16" s="1105"/>
      <c r="BG16" s="1105"/>
      <c r="BH16" s="1105"/>
      <c r="BI16" s="1106"/>
    </row>
    <row r="17" spans="1:61" s="50" customFormat="1" ht="19.8">
      <c r="A17" s="1089" t="s">
        <v>295</v>
      </c>
      <c r="B17" s="1080"/>
      <c r="C17" s="1080"/>
      <c r="D17" s="1080"/>
      <c r="E17" s="1080"/>
      <c r="F17" s="1080"/>
      <c r="G17" s="1080"/>
      <c r="H17" s="1080"/>
      <c r="I17" s="1080"/>
      <c r="J17" s="1080"/>
      <c r="K17" s="1080"/>
      <c r="L17" s="1080"/>
      <c r="M17" s="1080"/>
      <c r="N17" s="1080"/>
      <c r="O17" s="1080"/>
      <c r="P17" s="1080"/>
      <c r="Q17" s="1080"/>
      <c r="R17" s="1080"/>
      <c r="S17" s="1078" t="s">
        <v>288</v>
      </c>
      <c r="T17" s="1081"/>
      <c r="U17" s="1082"/>
      <c r="V17" s="1081"/>
      <c r="W17" s="52" t="s">
        <v>168</v>
      </c>
      <c r="X17" s="1082"/>
      <c r="Y17" s="1081"/>
      <c r="Z17" s="52" t="s">
        <v>289</v>
      </c>
      <c r="AA17" s="1082"/>
      <c r="AB17" s="1081"/>
      <c r="AC17" s="52" t="s">
        <v>170</v>
      </c>
      <c r="AD17" s="53" t="s">
        <v>297</v>
      </c>
      <c r="AE17" s="1082" t="s">
        <v>288</v>
      </c>
      <c r="AF17" s="1081"/>
      <c r="AG17" s="1082"/>
      <c r="AH17" s="1081"/>
      <c r="AI17" s="52" t="s">
        <v>168</v>
      </c>
      <c r="AJ17" s="1082"/>
      <c r="AK17" s="1081"/>
      <c r="AL17" s="52" t="s">
        <v>289</v>
      </c>
      <c r="AM17" s="1082"/>
      <c r="AN17" s="1081"/>
      <c r="AO17" s="54" t="s">
        <v>170</v>
      </c>
      <c r="AP17" s="1110" t="s">
        <v>298</v>
      </c>
      <c r="AQ17" s="1110"/>
      <c r="AR17" s="1110"/>
      <c r="AS17" s="1110"/>
      <c r="AT17" s="1110"/>
      <c r="AU17" s="1110"/>
      <c r="AV17" s="1110"/>
      <c r="AW17" s="1110"/>
      <c r="AX17" s="1110"/>
      <c r="AY17" s="1110"/>
      <c r="AZ17" s="1110"/>
      <c r="BA17" s="1110"/>
      <c r="BB17" s="1110"/>
      <c r="BC17" s="1110"/>
      <c r="BD17" s="1110"/>
      <c r="BE17" s="1110"/>
      <c r="BF17" s="1110"/>
      <c r="BG17" s="1110"/>
      <c r="BH17" s="1110"/>
      <c r="BI17" s="1111"/>
    </row>
    <row r="18" spans="1:61" s="50" customFormat="1" ht="19.8">
      <c r="A18" s="1089" t="s">
        <v>299</v>
      </c>
      <c r="B18" s="1080"/>
      <c r="C18" s="1080"/>
      <c r="D18" s="1080"/>
      <c r="E18" s="1080"/>
      <c r="F18" s="1080"/>
      <c r="G18" s="1080"/>
      <c r="H18" s="1080"/>
      <c r="I18" s="1080"/>
      <c r="J18" s="1080"/>
      <c r="K18" s="1080"/>
      <c r="L18" s="1080"/>
      <c r="M18" s="1080"/>
      <c r="N18" s="1080"/>
      <c r="O18" s="1080"/>
      <c r="P18" s="1080"/>
      <c r="Q18" s="1080"/>
      <c r="R18" s="1080"/>
      <c r="S18" s="1078" t="s">
        <v>288</v>
      </c>
      <c r="T18" s="1081"/>
      <c r="U18" s="1082"/>
      <c r="V18" s="1081"/>
      <c r="W18" s="52" t="s">
        <v>168</v>
      </c>
      <c r="X18" s="1082"/>
      <c r="Y18" s="1081"/>
      <c r="Z18" s="52" t="s">
        <v>289</v>
      </c>
      <c r="AA18" s="1082"/>
      <c r="AB18" s="1081"/>
      <c r="AC18" s="52" t="s">
        <v>170</v>
      </c>
      <c r="AD18" s="53" t="s">
        <v>297</v>
      </c>
      <c r="AE18" s="1082" t="s">
        <v>288</v>
      </c>
      <c r="AF18" s="1081"/>
      <c r="AG18" s="1082"/>
      <c r="AH18" s="1081"/>
      <c r="AI18" s="52" t="s">
        <v>168</v>
      </c>
      <c r="AJ18" s="1082"/>
      <c r="AK18" s="1081"/>
      <c r="AL18" s="52" t="s">
        <v>289</v>
      </c>
      <c r="AM18" s="1082"/>
      <c r="AN18" s="1081"/>
      <c r="AO18" s="54" t="s">
        <v>170</v>
      </c>
      <c r="AP18" s="1107"/>
      <c r="AQ18" s="1107"/>
      <c r="AR18" s="1107"/>
      <c r="AS18" s="1107"/>
      <c r="AT18" s="1107"/>
      <c r="AU18" s="1107"/>
      <c r="AV18" s="1107"/>
      <c r="AW18" s="1107"/>
      <c r="AX18" s="1107"/>
      <c r="AY18" s="1107"/>
      <c r="AZ18" s="1107"/>
      <c r="BA18" s="1107"/>
      <c r="BB18" s="1107"/>
      <c r="BC18" s="1107"/>
      <c r="BD18" s="1107"/>
      <c r="BE18" s="1107"/>
      <c r="BF18" s="1107"/>
      <c r="BG18" s="1107"/>
      <c r="BH18" s="1107"/>
      <c r="BI18" s="1108"/>
    </row>
    <row r="19" spans="1:61" s="50" customFormat="1" ht="19.8">
      <c r="A19" s="1109" t="s">
        <v>300</v>
      </c>
      <c r="B19" s="1078"/>
      <c r="C19" s="1078"/>
      <c r="D19" s="1078"/>
      <c r="E19" s="1078"/>
      <c r="F19" s="1078"/>
      <c r="G19" s="1078"/>
      <c r="H19" s="1078"/>
      <c r="I19" s="1078"/>
      <c r="J19" s="1078"/>
      <c r="K19" s="1078"/>
      <c r="L19" s="1078"/>
      <c r="M19" s="1078"/>
      <c r="N19" s="1078"/>
      <c r="O19" s="1078"/>
      <c r="P19" s="1078"/>
      <c r="Q19" s="1078"/>
      <c r="R19" s="1078"/>
      <c r="S19" s="1078"/>
      <c r="T19" s="1078"/>
      <c r="U19" s="1078"/>
      <c r="V19" s="1078"/>
      <c r="W19" s="1078"/>
      <c r="X19" s="1078"/>
      <c r="Y19" s="1078"/>
      <c r="Z19" s="1078"/>
      <c r="AA19" s="1078"/>
      <c r="AB19" s="1078"/>
      <c r="AC19" s="1078"/>
      <c r="AD19" s="1078"/>
      <c r="AE19" s="1078"/>
      <c r="AF19" s="1078"/>
      <c r="AG19" s="1078"/>
      <c r="AH19" s="1078"/>
      <c r="AI19" s="1078"/>
      <c r="AJ19" s="1078"/>
      <c r="AK19" s="1078"/>
      <c r="AL19" s="1078"/>
      <c r="AM19" s="1078"/>
      <c r="AN19" s="1078"/>
      <c r="AO19" s="1078"/>
      <c r="AP19" s="1078" t="s">
        <v>301</v>
      </c>
      <c r="AQ19" s="1078"/>
      <c r="AR19" s="1078"/>
      <c r="AS19" s="1078"/>
      <c r="AT19" s="1078"/>
      <c r="AU19" s="1078"/>
      <c r="AV19" s="1078"/>
      <c r="AW19" s="1078"/>
      <c r="AX19" s="1078"/>
      <c r="AY19" s="1078"/>
      <c r="AZ19" s="1078"/>
      <c r="BA19" s="1078"/>
      <c r="BB19" s="1078"/>
      <c r="BC19" s="1078"/>
      <c r="BD19" s="1078"/>
      <c r="BE19" s="1078"/>
      <c r="BF19" s="1078"/>
      <c r="BG19" s="1078"/>
      <c r="BH19" s="1078"/>
      <c r="BI19" s="1079"/>
    </row>
    <row r="20" spans="1:61" s="50" customFormat="1" ht="19.8">
      <c r="A20" s="47" t="s">
        <v>302</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1094" t="s">
        <v>292</v>
      </c>
      <c r="AQ20" s="1094"/>
      <c r="AR20" s="1094"/>
      <c r="AS20" s="1094"/>
      <c r="AT20" s="1094"/>
      <c r="AU20" s="1094"/>
      <c r="AV20" s="1094"/>
      <c r="AW20" s="1094"/>
      <c r="AX20" s="1094"/>
      <c r="AY20" s="1094"/>
      <c r="AZ20" s="1094"/>
      <c r="BA20" s="1094"/>
      <c r="BB20" s="1094"/>
      <c r="BC20" s="1094"/>
      <c r="BD20" s="1094"/>
      <c r="BE20" s="1094"/>
      <c r="BF20" s="1094"/>
      <c r="BG20" s="1094"/>
      <c r="BH20" s="1094"/>
      <c r="BI20" s="1099"/>
    </row>
    <row r="21" spans="1:61" s="50" customFormat="1" ht="19.8">
      <c r="A21" s="47"/>
      <c r="B21" s="48"/>
      <c r="C21" s="1088" t="s">
        <v>303</v>
      </c>
      <c r="D21" s="1088"/>
      <c r="E21" s="1088"/>
      <c r="F21" s="1088"/>
      <c r="G21" s="1088"/>
      <c r="H21" s="1088"/>
      <c r="I21" s="48"/>
      <c r="J21" s="48" t="s">
        <v>304</v>
      </c>
      <c r="K21" s="48"/>
      <c r="L21" s="48"/>
      <c r="M21" s="48"/>
      <c r="N21" s="48"/>
      <c r="O21" s="48"/>
      <c r="P21" s="48"/>
      <c r="Q21" s="48"/>
      <c r="R21" s="1121" t="s">
        <v>305</v>
      </c>
      <c r="S21" s="1121"/>
      <c r="T21" s="1121"/>
      <c r="U21" s="1122" t="s">
        <v>306</v>
      </c>
      <c r="V21" s="1123"/>
      <c r="W21" s="1123"/>
      <c r="X21" s="1123"/>
      <c r="Y21" s="1123"/>
      <c r="Z21" s="1123"/>
      <c r="AA21" s="55"/>
      <c r="AB21" s="1123" t="s">
        <v>307</v>
      </c>
      <c r="AC21" s="1123"/>
      <c r="AD21" s="1123"/>
      <c r="AE21" s="1123"/>
      <c r="AF21" s="55"/>
      <c r="AG21" s="1123" t="s">
        <v>308</v>
      </c>
      <c r="AH21" s="1123"/>
      <c r="AI21" s="1123"/>
      <c r="AJ21" s="1123"/>
      <c r="AK21" s="56"/>
      <c r="AL21" s="51"/>
      <c r="AM21" s="51"/>
      <c r="AN21" s="51"/>
      <c r="AO21" s="48"/>
      <c r="AP21" s="1112" t="s">
        <v>208</v>
      </c>
      <c r="AQ21" s="1113"/>
      <c r="AR21" s="1113"/>
      <c r="AS21" s="1101"/>
      <c r="AT21" s="1101"/>
      <c r="AU21" s="1101"/>
      <c r="AV21" s="1101"/>
      <c r="AW21" s="1101"/>
      <c r="AX21" s="1101"/>
      <c r="AY21" s="1101"/>
      <c r="AZ21" s="1101"/>
      <c r="BA21" s="1101"/>
      <c r="BB21" s="1101"/>
      <c r="BC21" s="1101"/>
      <c r="BD21" s="1101"/>
      <c r="BE21" s="1101"/>
      <c r="BF21" s="1101"/>
      <c r="BG21" s="1101"/>
      <c r="BH21" s="1101"/>
      <c r="BI21" s="1102"/>
    </row>
    <row r="22" spans="1:61" s="50" customFormat="1" ht="19.8">
      <c r="A22" s="47" t="s">
        <v>309</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1103" t="s">
        <v>177</v>
      </c>
      <c r="AQ22" s="1104"/>
      <c r="AR22" s="1104"/>
      <c r="AS22" s="1105"/>
      <c r="AT22" s="1105"/>
      <c r="AU22" s="1105"/>
      <c r="AV22" s="1105"/>
      <c r="AW22" s="1105"/>
      <c r="AX22" s="1105"/>
      <c r="AY22" s="1105"/>
      <c r="AZ22" s="1105"/>
      <c r="BA22" s="1105"/>
      <c r="BB22" s="1105"/>
      <c r="BC22" s="1105"/>
      <c r="BD22" s="1105"/>
      <c r="BE22" s="1105"/>
      <c r="BF22" s="1105"/>
      <c r="BG22" s="1105"/>
      <c r="BH22" s="1105"/>
      <c r="BI22" s="1106"/>
    </row>
    <row r="23" spans="1:61" s="50" customFormat="1" ht="19.8">
      <c r="A23" s="1114"/>
      <c r="B23" s="1115"/>
      <c r="C23" s="1115"/>
      <c r="D23" s="1115"/>
      <c r="E23" s="1115"/>
      <c r="F23" s="1115"/>
      <c r="G23" s="1115"/>
      <c r="H23" s="1115"/>
      <c r="I23" s="1115"/>
      <c r="J23" s="1115"/>
      <c r="K23" s="1115"/>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1115"/>
      <c r="AI23" s="1115"/>
      <c r="AJ23" s="1115"/>
      <c r="AK23" s="1115"/>
      <c r="AL23" s="1115"/>
      <c r="AM23" s="1115"/>
      <c r="AN23" s="1115"/>
      <c r="AO23" s="1116"/>
      <c r="AP23" s="1110" t="s">
        <v>298</v>
      </c>
      <c r="AQ23" s="1110"/>
      <c r="AR23" s="1110"/>
      <c r="AS23" s="1110"/>
      <c r="AT23" s="1110"/>
      <c r="AU23" s="1110"/>
      <c r="AV23" s="1110"/>
      <c r="AW23" s="1110"/>
      <c r="AX23" s="1110"/>
      <c r="AY23" s="1110"/>
      <c r="AZ23" s="1110"/>
      <c r="BA23" s="1110"/>
      <c r="BB23" s="1110"/>
      <c r="BC23" s="1110"/>
      <c r="BD23" s="1110"/>
      <c r="BE23" s="1110"/>
      <c r="BF23" s="1110"/>
      <c r="BG23" s="1110"/>
      <c r="BH23" s="1110"/>
      <c r="BI23" s="1111"/>
    </row>
    <row r="24" spans="1:61" s="50" customFormat="1" ht="19.8">
      <c r="A24" s="1114"/>
      <c r="B24" s="1115"/>
      <c r="C24" s="1115"/>
      <c r="D24" s="1115"/>
      <c r="E24" s="1115"/>
      <c r="F24" s="1115"/>
      <c r="G24" s="1115"/>
      <c r="H24" s="1115"/>
      <c r="I24" s="1115"/>
      <c r="J24" s="1115"/>
      <c r="K24" s="1115"/>
      <c r="L24" s="1115"/>
      <c r="M24" s="1115"/>
      <c r="N24" s="1115"/>
      <c r="O24" s="1115"/>
      <c r="P24" s="1115"/>
      <c r="Q24" s="1115"/>
      <c r="R24" s="1115"/>
      <c r="S24" s="1115"/>
      <c r="T24" s="1115"/>
      <c r="U24" s="1115"/>
      <c r="V24" s="1115"/>
      <c r="W24" s="1115"/>
      <c r="X24" s="1115"/>
      <c r="Y24" s="1115"/>
      <c r="Z24" s="1115"/>
      <c r="AA24" s="1115"/>
      <c r="AB24" s="1115"/>
      <c r="AC24" s="1115"/>
      <c r="AD24" s="1115"/>
      <c r="AE24" s="1115"/>
      <c r="AF24" s="1115"/>
      <c r="AG24" s="1115"/>
      <c r="AH24" s="1115"/>
      <c r="AI24" s="1115"/>
      <c r="AJ24" s="1115"/>
      <c r="AK24" s="1115"/>
      <c r="AL24" s="1115"/>
      <c r="AM24" s="1115"/>
      <c r="AN24" s="1115"/>
      <c r="AO24" s="1116"/>
      <c r="AP24" s="1107"/>
      <c r="AQ24" s="1107"/>
      <c r="AR24" s="1107"/>
      <c r="AS24" s="1107"/>
      <c r="AT24" s="1107"/>
      <c r="AU24" s="1107"/>
      <c r="AV24" s="1107"/>
      <c r="AW24" s="1107"/>
      <c r="AX24" s="1107"/>
      <c r="AY24" s="1107"/>
      <c r="AZ24" s="1107"/>
      <c r="BA24" s="1107"/>
      <c r="BB24" s="1107"/>
      <c r="BC24" s="1107"/>
      <c r="BD24" s="1107"/>
      <c r="BE24" s="1107"/>
      <c r="BF24" s="1107"/>
      <c r="BG24" s="1107"/>
      <c r="BH24" s="1107"/>
      <c r="BI24" s="1108"/>
    </row>
    <row r="25" spans="1:61" s="50" customFormat="1" ht="19.8">
      <c r="A25" s="1109" t="s">
        <v>310</v>
      </c>
      <c r="B25" s="1078"/>
      <c r="C25" s="1078"/>
      <c r="D25" s="1078"/>
      <c r="E25" s="1078"/>
      <c r="F25" s="1078"/>
      <c r="G25" s="1078"/>
      <c r="H25" s="1078"/>
      <c r="I25" s="1078"/>
      <c r="J25" s="1078"/>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8"/>
      <c r="AH25" s="1078"/>
      <c r="AI25" s="1078"/>
      <c r="AJ25" s="1078"/>
      <c r="AK25" s="1078"/>
      <c r="AL25" s="1078"/>
      <c r="AM25" s="1078"/>
      <c r="AN25" s="1078"/>
      <c r="AO25" s="1081"/>
      <c r="AP25" s="1117" t="s">
        <v>311</v>
      </c>
      <c r="AQ25" s="1118"/>
      <c r="AR25" s="1118"/>
      <c r="AS25" s="1118"/>
      <c r="AT25" s="1118"/>
      <c r="AU25" s="1118"/>
      <c r="AV25" s="1118"/>
      <c r="AW25" s="1119"/>
      <c r="AX25" s="1119"/>
      <c r="AY25" s="1119"/>
      <c r="AZ25" s="1119"/>
      <c r="BA25" s="1119"/>
      <c r="BB25" s="1119"/>
      <c r="BC25" s="1119"/>
      <c r="BD25" s="1119"/>
      <c r="BE25" s="1119"/>
      <c r="BF25" s="1119"/>
      <c r="BG25" s="1119"/>
      <c r="BH25" s="1119"/>
      <c r="BI25" s="1120"/>
    </row>
    <row r="26" spans="1:61" s="50" customFormat="1" ht="19.8">
      <c r="A26" s="1131" t="s">
        <v>312</v>
      </c>
      <c r="B26" s="1132"/>
      <c r="C26" s="1132"/>
      <c r="D26" s="1132"/>
      <c r="E26" s="1133" t="s">
        <v>313</v>
      </c>
      <c r="F26" s="1134"/>
      <c r="G26" s="1134"/>
      <c r="H26" s="1134"/>
      <c r="I26" s="1135"/>
      <c r="J26" s="1133" t="s">
        <v>314</v>
      </c>
      <c r="K26" s="1134"/>
      <c r="L26" s="1134"/>
      <c r="M26" s="1134"/>
      <c r="N26" s="1134"/>
      <c r="O26" s="1134"/>
      <c r="P26" s="1134"/>
      <c r="Q26" s="1134"/>
      <c r="R26" s="1134"/>
      <c r="S26" s="1134"/>
      <c r="T26" s="1134"/>
      <c r="U26" s="1134"/>
      <c r="V26" s="1134"/>
      <c r="W26" s="1134"/>
      <c r="X26" s="1134"/>
      <c r="Y26" s="1135"/>
      <c r="Z26" s="1133" t="s">
        <v>315</v>
      </c>
      <c r="AA26" s="1134"/>
      <c r="AB26" s="1134"/>
      <c r="AC26" s="1134"/>
      <c r="AD26" s="1134"/>
      <c r="AE26" s="1134"/>
      <c r="AF26" s="1135"/>
      <c r="AG26" s="1134" t="s">
        <v>316</v>
      </c>
      <c r="AH26" s="1134"/>
      <c r="AI26" s="1134"/>
      <c r="AJ26" s="1134"/>
      <c r="AK26" s="1134"/>
      <c r="AL26" s="1134"/>
      <c r="AM26" s="1134"/>
      <c r="AN26" s="1134"/>
      <c r="AO26" s="1136"/>
      <c r="AP26" s="1117" t="s">
        <v>317</v>
      </c>
      <c r="AQ26" s="1118"/>
      <c r="AR26" s="1118"/>
      <c r="AS26" s="1118"/>
      <c r="AT26" s="1118"/>
      <c r="AU26" s="1118"/>
      <c r="AV26" s="1118"/>
      <c r="AW26" s="1119"/>
      <c r="AX26" s="1119"/>
      <c r="AY26" s="1119"/>
      <c r="AZ26" s="1119"/>
      <c r="BA26" s="1119"/>
      <c r="BB26" s="1119"/>
      <c r="BC26" s="1119"/>
      <c r="BD26" s="1119"/>
      <c r="BE26" s="1119"/>
      <c r="BF26" s="1119"/>
      <c r="BG26" s="1119"/>
      <c r="BH26" s="1119"/>
      <c r="BI26" s="1120"/>
    </row>
    <row r="27" spans="1:61" s="50" customFormat="1" ht="19.8">
      <c r="A27" s="1124"/>
      <c r="B27" s="1125"/>
      <c r="C27" s="1125"/>
      <c r="D27" s="1125"/>
      <c r="E27" s="1126"/>
      <c r="F27" s="1127"/>
      <c r="G27" s="1127"/>
      <c r="H27" s="1127"/>
      <c r="I27" s="1128"/>
      <c r="J27" s="1137"/>
      <c r="K27" s="1138"/>
      <c r="L27" s="1138"/>
      <c r="M27" s="1138"/>
      <c r="N27" s="1138"/>
      <c r="O27" s="1138"/>
      <c r="P27" s="1138"/>
      <c r="Q27" s="1138"/>
      <c r="R27" s="1138"/>
      <c r="S27" s="1138"/>
      <c r="T27" s="1138"/>
      <c r="U27" s="1138"/>
      <c r="V27" s="1138"/>
      <c r="W27" s="1138"/>
      <c r="X27" s="1138"/>
      <c r="Y27" s="1139"/>
      <c r="Z27" s="1126"/>
      <c r="AA27" s="1127"/>
      <c r="AB27" s="1127"/>
      <c r="AC27" s="1127"/>
      <c r="AD27" s="1127"/>
      <c r="AE27" s="1127"/>
      <c r="AF27" s="1128"/>
      <c r="AG27" s="1129"/>
      <c r="AH27" s="1129"/>
      <c r="AI27" s="1129"/>
      <c r="AJ27" s="1129"/>
      <c r="AK27" s="1129"/>
      <c r="AL27" s="1129"/>
      <c r="AM27" s="1129"/>
      <c r="AN27" s="1129"/>
      <c r="AO27" s="1130"/>
      <c r="AP27" s="1117"/>
      <c r="AQ27" s="1118"/>
      <c r="AR27" s="1118"/>
      <c r="AS27" s="1118"/>
      <c r="AT27" s="1118"/>
      <c r="AU27" s="1118"/>
      <c r="AV27" s="1118"/>
      <c r="AW27" s="1119" t="s">
        <v>318</v>
      </c>
      <c r="AX27" s="1119"/>
      <c r="AY27" s="1119"/>
      <c r="AZ27" s="1119"/>
      <c r="BA27" s="1119"/>
      <c r="BB27" s="1119"/>
      <c r="BC27" s="1119"/>
      <c r="BD27" s="1119"/>
      <c r="BE27" s="1119"/>
      <c r="BF27" s="1119"/>
      <c r="BG27" s="1119"/>
      <c r="BH27" s="1119"/>
      <c r="BI27" s="1120"/>
    </row>
    <row r="28" spans="1:61" s="50" customFormat="1" ht="19.8">
      <c r="A28" s="1124"/>
      <c r="B28" s="1125"/>
      <c r="C28" s="1125"/>
      <c r="D28" s="1125"/>
      <c r="E28" s="1126"/>
      <c r="F28" s="1127"/>
      <c r="G28" s="1127"/>
      <c r="H28" s="1127"/>
      <c r="I28" s="1128"/>
      <c r="J28" s="1137"/>
      <c r="K28" s="1138"/>
      <c r="L28" s="1138"/>
      <c r="M28" s="1138"/>
      <c r="N28" s="1138"/>
      <c r="O28" s="1138"/>
      <c r="P28" s="1138"/>
      <c r="Q28" s="1138"/>
      <c r="R28" s="1138"/>
      <c r="S28" s="1138"/>
      <c r="T28" s="1138"/>
      <c r="U28" s="1138"/>
      <c r="V28" s="1138"/>
      <c r="W28" s="1138"/>
      <c r="X28" s="1138"/>
      <c r="Y28" s="1139"/>
      <c r="Z28" s="1126"/>
      <c r="AA28" s="1127"/>
      <c r="AB28" s="1127"/>
      <c r="AC28" s="1127"/>
      <c r="AD28" s="1127"/>
      <c r="AE28" s="1127"/>
      <c r="AF28" s="1128"/>
      <c r="AG28" s="1129"/>
      <c r="AH28" s="1129"/>
      <c r="AI28" s="1129"/>
      <c r="AJ28" s="1129"/>
      <c r="AK28" s="1129"/>
      <c r="AL28" s="1129"/>
      <c r="AM28" s="1129"/>
      <c r="AN28" s="1129"/>
      <c r="AO28" s="1130"/>
      <c r="AP28" s="1078" t="s">
        <v>319</v>
      </c>
      <c r="AQ28" s="1078"/>
      <c r="AR28" s="1078"/>
      <c r="AS28" s="1078"/>
      <c r="AT28" s="1078"/>
      <c r="AU28" s="1078"/>
      <c r="AV28" s="1078"/>
      <c r="AW28" s="1078"/>
      <c r="AX28" s="1078"/>
      <c r="AY28" s="1078"/>
      <c r="AZ28" s="1078"/>
      <c r="BA28" s="1078"/>
      <c r="BB28" s="1078"/>
      <c r="BC28" s="1078"/>
      <c r="BD28" s="1078"/>
      <c r="BE28" s="1078"/>
      <c r="BF28" s="1078"/>
      <c r="BG28" s="1078"/>
      <c r="BH28" s="1078"/>
      <c r="BI28" s="1079"/>
    </row>
    <row r="29" spans="1:61" s="50" customFormat="1" ht="19.8">
      <c r="A29" s="1124"/>
      <c r="B29" s="1125"/>
      <c r="C29" s="1125"/>
      <c r="D29" s="1125"/>
      <c r="E29" s="1126"/>
      <c r="F29" s="1127"/>
      <c r="G29" s="1127"/>
      <c r="H29" s="1127"/>
      <c r="I29" s="1128"/>
      <c r="J29" s="1137"/>
      <c r="K29" s="1138"/>
      <c r="L29" s="1138"/>
      <c r="M29" s="1138"/>
      <c r="N29" s="1138"/>
      <c r="O29" s="1138"/>
      <c r="P29" s="1138"/>
      <c r="Q29" s="1138"/>
      <c r="R29" s="1138"/>
      <c r="S29" s="1138"/>
      <c r="T29" s="1138"/>
      <c r="U29" s="1138"/>
      <c r="V29" s="1138"/>
      <c r="W29" s="1138"/>
      <c r="X29" s="1138"/>
      <c r="Y29" s="1139"/>
      <c r="Z29" s="1126"/>
      <c r="AA29" s="1127"/>
      <c r="AB29" s="1127"/>
      <c r="AC29" s="1127"/>
      <c r="AD29" s="1127"/>
      <c r="AE29" s="1127"/>
      <c r="AF29" s="1128"/>
      <c r="AG29" s="1129"/>
      <c r="AH29" s="1129"/>
      <c r="AI29" s="1129"/>
      <c r="AJ29" s="1129"/>
      <c r="AK29" s="1129"/>
      <c r="AL29" s="1129"/>
      <c r="AM29" s="1129"/>
      <c r="AN29" s="1129"/>
      <c r="AO29" s="1130"/>
      <c r="AP29" s="1110" t="s">
        <v>320</v>
      </c>
      <c r="AQ29" s="1110"/>
      <c r="AR29" s="1110"/>
      <c r="AS29" s="1110"/>
      <c r="AT29" s="1110"/>
      <c r="AU29" s="1110"/>
      <c r="AV29" s="1110"/>
      <c r="AW29" s="1110"/>
      <c r="AX29" s="1110"/>
      <c r="AY29" s="1110"/>
      <c r="AZ29" s="1110"/>
      <c r="BA29" s="1110"/>
      <c r="BB29" s="1110"/>
      <c r="BC29" s="1110"/>
      <c r="BD29" s="1110"/>
      <c r="BE29" s="1110"/>
      <c r="BF29" s="1110"/>
      <c r="BG29" s="1110"/>
      <c r="BH29" s="1110"/>
      <c r="BI29" s="1111"/>
    </row>
    <row r="30" spans="1:61" s="50" customFormat="1" ht="19.8">
      <c r="A30" s="1124"/>
      <c r="B30" s="1125"/>
      <c r="C30" s="1125"/>
      <c r="D30" s="1125"/>
      <c r="E30" s="1126"/>
      <c r="F30" s="1127"/>
      <c r="G30" s="1127"/>
      <c r="H30" s="1127"/>
      <c r="I30" s="1128"/>
      <c r="J30" s="1137"/>
      <c r="K30" s="1138"/>
      <c r="L30" s="1138"/>
      <c r="M30" s="1138"/>
      <c r="N30" s="1138"/>
      <c r="O30" s="1138"/>
      <c r="P30" s="1138"/>
      <c r="Q30" s="1138"/>
      <c r="R30" s="1138"/>
      <c r="S30" s="1138"/>
      <c r="T30" s="1138"/>
      <c r="U30" s="1138"/>
      <c r="V30" s="1138"/>
      <c r="W30" s="1138"/>
      <c r="X30" s="1138"/>
      <c r="Y30" s="1139"/>
      <c r="Z30" s="1126"/>
      <c r="AA30" s="1127"/>
      <c r="AB30" s="1127"/>
      <c r="AC30" s="1127"/>
      <c r="AD30" s="1127"/>
      <c r="AE30" s="1127"/>
      <c r="AF30" s="1128"/>
      <c r="AG30" s="1129"/>
      <c r="AH30" s="1129"/>
      <c r="AI30" s="1129"/>
      <c r="AJ30" s="1129"/>
      <c r="AK30" s="1129"/>
      <c r="AL30" s="1129"/>
      <c r="AM30" s="1129"/>
      <c r="AN30" s="1129"/>
      <c r="AO30" s="1130"/>
      <c r="AP30" s="48" t="s">
        <v>321</v>
      </c>
      <c r="AQ30" s="48"/>
      <c r="AR30" s="48"/>
      <c r="AS30" s="48"/>
      <c r="AT30" s="48"/>
      <c r="AU30" s="48"/>
      <c r="AV30" s="48"/>
      <c r="AW30" s="48"/>
      <c r="AX30" s="48"/>
      <c r="AY30" s="48"/>
      <c r="AZ30" s="48"/>
      <c r="BA30" s="48"/>
      <c r="BB30" s="48"/>
      <c r="BC30" s="48"/>
      <c r="BD30" s="48"/>
      <c r="BE30" s="48"/>
      <c r="BF30" s="48"/>
      <c r="BG30" s="48"/>
      <c r="BH30" s="48"/>
      <c r="BI30" s="49"/>
    </row>
    <row r="31" spans="1:61" s="50" customFormat="1" ht="19.8">
      <c r="A31" s="1124"/>
      <c r="B31" s="1125"/>
      <c r="C31" s="1125"/>
      <c r="D31" s="1125"/>
      <c r="E31" s="1140"/>
      <c r="F31" s="1141"/>
      <c r="G31" s="1141"/>
      <c r="H31" s="1141"/>
      <c r="I31" s="1142"/>
      <c r="J31" s="1150"/>
      <c r="K31" s="1151"/>
      <c r="L31" s="1151"/>
      <c r="M31" s="1151"/>
      <c r="N31" s="1151"/>
      <c r="O31" s="1151"/>
      <c r="P31" s="1151"/>
      <c r="Q31" s="1151"/>
      <c r="R31" s="1151"/>
      <c r="S31" s="1151"/>
      <c r="T31" s="1151"/>
      <c r="U31" s="1151"/>
      <c r="V31" s="1151"/>
      <c r="W31" s="1151"/>
      <c r="X31" s="1151"/>
      <c r="Y31" s="1152"/>
      <c r="Z31" s="1140"/>
      <c r="AA31" s="1141"/>
      <c r="AB31" s="1141"/>
      <c r="AC31" s="1141"/>
      <c r="AD31" s="1141"/>
      <c r="AE31" s="1141"/>
      <c r="AF31" s="1142"/>
      <c r="AG31" s="1129"/>
      <c r="AH31" s="1129"/>
      <c r="AI31" s="1129"/>
      <c r="AJ31" s="1129"/>
      <c r="AK31" s="1129"/>
      <c r="AL31" s="1129"/>
      <c r="AM31" s="1129"/>
      <c r="AN31" s="1129"/>
      <c r="AO31" s="1130"/>
      <c r="AP31" s="1145" t="s">
        <v>322</v>
      </c>
      <c r="AQ31" s="1146"/>
      <c r="AR31" s="1146"/>
      <c r="AS31" s="1147"/>
      <c r="AT31" s="1147"/>
      <c r="AU31" s="1147"/>
      <c r="AV31" s="1147"/>
      <c r="AW31" s="1147"/>
      <c r="AX31" s="1147"/>
      <c r="AY31" s="1147"/>
      <c r="AZ31" s="1147"/>
      <c r="BA31" s="1147"/>
      <c r="BB31" s="1147"/>
      <c r="BC31" s="1147"/>
      <c r="BD31" s="1147"/>
      <c r="BE31" s="1147"/>
      <c r="BF31" s="1147"/>
      <c r="BG31" s="1147"/>
      <c r="BH31" s="1147"/>
      <c r="BI31" s="1148"/>
    </row>
    <row r="32" spans="1:61" s="50" customFormat="1" ht="19.8">
      <c r="A32" s="1109" t="s">
        <v>323</v>
      </c>
      <c r="B32" s="1078"/>
      <c r="C32" s="1078"/>
      <c r="D32" s="1078"/>
      <c r="E32" s="1078"/>
      <c r="F32" s="1078"/>
      <c r="G32" s="1078"/>
      <c r="H32" s="1078"/>
      <c r="I32" s="1078"/>
      <c r="J32" s="1078"/>
      <c r="K32" s="1078"/>
      <c r="L32" s="1078"/>
      <c r="M32" s="1078"/>
      <c r="N32" s="1078"/>
      <c r="O32" s="1078"/>
      <c r="P32" s="1078"/>
      <c r="Q32" s="1078"/>
      <c r="R32" s="1078"/>
      <c r="S32" s="1078"/>
      <c r="T32" s="1078"/>
      <c r="U32" s="1078"/>
      <c r="V32" s="1078"/>
      <c r="W32" s="1078"/>
      <c r="X32" s="1078"/>
      <c r="Y32" s="1078"/>
      <c r="Z32" s="1078"/>
      <c r="AA32" s="1078"/>
      <c r="AB32" s="1078"/>
      <c r="AC32" s="1078"/>
      <c r="AD32" s="1078"/>
      <c r="AE32" s="1078"/>
      <c r="AF32" s="1078"/>
      <c r="AG32" s="1078"/>
      <c r="AH32" s="1078"/>
      <c r="AI32" s="1078"/>
      <c r="AJ32" s="1078"/>
      <c r="AK32" s="1078"/>
      <c r="AL32" s="1078"/>
      <c r="AM32" s="1078"/>
      <c r="AN32" s="1078"/>
      <c r="AO32" s="1078"/>
      <c r="AP32" s="1145" t="s">
        <v>324</v>
      </c>
      <c r="AQ32" s="1146"/>
      <c r="AR32" s="1146"/>
      <c r="AS32" s="1147"/>
      <c r="AT32" s="1147"/>
      <c r="AU32" s="1147"/>
      <c r="AV32" s="1147"/>
      <c r="AW32" s="1147"/>
      <c r="AX32" s="1147"/>
      <c r="AY32" s="1147"/>
      <c r="AZ32" s="1147"/>
      <c r="BA32" s="1147"/>
      <c r="BB32" s="1147"/>
      <c r="BC32" s="1147"/>
      <c r="BD32" s="1147"/>
      <c r="BE32" s="1147"/>
      <c r="BF32" s="1147"/>
      <c r="BG32" s="1147"/>
      <c r="BH32" s="1147"/>
      <c r="BI32" s="1148"/>
    </row>
    <row r="33" spans="1:61" s="50" customFormat="1" ht="19.8">
      <c r="A33" s="1109" t="s">
        <v>325</v>
      </c>
      <c r="B33" s="1078"/>
      <c r="C33" s="1078"/>
      <c r="D33" s="1078"/>
      <c r="E33" s="1078"/>
      <c r="F33" s="1078"/>
      <c r="G33" s="1078"/>
      <c r="H33" s="1078"/>
      <c r="I33" s="1078"/>
      <c r="J33" s="1078"/>
      <c r="K33" s="1078"/>
      <c r="L33" s="1078"/>
      <c r="M33" s="1078"/>
      <c r="N33" s="1078"/>
      <c r="O33" s="1078"/>
      <c r="P33" s="1078"/>
      <c r="Q33" s="52"/>
      <c r="R33" s="1095" t="s">
        <v>223</v>
      </c>
      <c r="S33" s="1078"/>
      <c r="T33" s="1149"/>
      <c r="U33" s="52"/>
      <c r="V33" s="1095" t="s">
        <v>225</v>
      </c>
      <c r="W33" s="1078"/>
      <c r="X33" s="1078"/>
      <c r="Y33" s="1149"/>
      <c r="Z33" s="52"/>
      <c r="AA33" s="1095" t="s">
        <v>224</v>
      </c>
      <c r="AB33" s="1078"/>
      <c r="AC33" s="1078"/>
      <c r="AD33" s="1149"/>
      <c r="AE33" s="52"/>
      <c r="AF33" s="1095" t="s">
        <v>326</v>
      </c>
      <c r="AG33" s="1078"/>
      <c r="AH33" s="1078"/>
      <c r="AI33" s="1149"/>
      <c r="AJ33" s="1153"/>
      <c r="AK33" s="1154"/>
      <c r="AL33" s="1154"/>
      <c r="AM33" s="1154"/>
      <c r="AN33" s="1155"/>
      <c r="AO33" s="54" t="s">
        <v>327</v>
      </c>
      <c r="AP33" s="1128" t="s">
        <v>328</v>
      </c>
      <c r="AQ33" s="1146"/>
      <c r="AR33" s="1146"/>
      <c r="AS33" s="1147"/>
      <c r="AT33" s="1147"/>
      <c r="AU33" s="1147"/>
      <c r="AV33" s="1147"/>
      <c r="AW33" s="1147"/>
      <c r="AX33" s="1147"/>
      <c r="AY33" s="1147"/>
      <c r="AZ33" s="1147"/>
      <c r="BA33" s="1147"/>
      <c r="BB33" s="1147"/>
      <c r="BC33" s="1147"/>
      <c r="BD33" s="1147"/>
      <c r="BE33" s="1147"/>
      <c r="BF33" s="1147"/>
      <c r="BG33" s="1147"/>
      <c r="BH33" s="1147"/>
      <c r="BI33" s="1148"/>
    </row>
    <row r="34" spans="1:61" s="50" customFormat="1" ht="19.8">
      <c r="A34" s="1171" t="s">
        <v>329</v>
      </c>
      <c r="B34" s="1143"/>
      <c r="C34" s="1080" t="s">
        <v>330</v>
      </c>
      <c r="D34" s="1080"/>
      <c r="E34" s="1080"/>
      <c r="F34" s="1080"/>
      <c r="G34" s="1080"/>
      <c r="H34" s="1080"/>
      <c r="I34" s="1080"/>
      <c r="J34" s="1080"/>
      <c r="K34" s="1080"/>
      <c r="L34" s="1080"/>
      <c r="M34" s="1080"/>
      <c r="N34" s="1080"/>
      <c r="O34" s="1080"/>
      <c r="P34" s="1080"/>
      <c r="Q34" s="1078" t="s">
        <v>331</v>
      </c>
      <c r="R34" s="1081"/>
      <c r="S34" s="1095"/>
      <c r="T34" s="1078"/>
      <c r="U34" s="1078"/>
      <c r="V34" s="1078"/>
      <c r="W34" s="1078"/>
      <c r="X34" s="1078"/>
      <c r="Y34" s="1078"/>
      <c r="Z34" s="1078"/>
      <c r="AA34" s="1078" t="s">
        <v>332</v>
      </c>
      <c r="AB34" s="1081"/>
      <c r="AC34" s="1095"/>
      <c r="AD34" s="1078"/>
      <c r="AE34" s="1078"/>
      <c r="AF34" s="1078"/>
      <c r="AG34" s="1078"/>
      <c r="AH34" s="1078"/>
      <c r="AI34" s="1078"/>
      <c r="AJ34" s="1078"/>
      <c r="AK34" s="1143" t="s">
        <v>333</v>
      </c>
      <c r="AL34" s="1081"/>
      <c r="AM34" s="1095"/>
      <c r="AN34" s="1078"/>
      <c r="AO34" s="1078"/>
      <c r="AP34" s="1142" t="s">
        <v>334</v>
      </c>
      <c r="AQ34" s="1104"/>
      <c r="AR34" s="1104"/>
      <c r="AS34" s="1169"/>
      <c r="AT34" s="1169"/>
      <c r="AU34" s="1169"/>
      <c r="AV34" s="1169"/>
      <c r="AW34" s="1169"/>
      <c r="AX34" s="1169"/>
      <c r="AY34" s="1169"/>
      <c r="AZ34" s="1169"/>
      <c r="BA34" s="1169"/>
      <c r="BB34" s="1169"/>
      <c r="BC34" s="1169"/>
      <c r="BD34" s="1169"/>
      <c r="BE34" s="1169"/>
      <c r="BF34" s="1169"/>
      <c r="BG34" s="1169"/>
      <c r="BH34" s="1169"/>
      <c r="BI34" s="1170"/>
    </row>
    <row r="35" spans="1:61" s="50" customFormat="1" ht="19.8">
      <c r="A35" s="1171"/>
      <c r="B35" s="1143"/>
      <c r="C35" s="1080"/>
      <c r="D35" s="1080"/>
      <c r="E35" s="1080"/>
      <c r="F35" s="1080"/>
      <c r="G35" s="1080"/>
      <c r="H35" s="1080"/>
      <c r="I35" s="1080"/>
      <c r="J35" s="1080"/>
      <c r="K35" s="1080"/>
      <c r="L35" s="1080"/>
      <c r="M35" s="1080"/>
      <c r="N35" s="1080"/>
      <c r="O35" s="1080"/>
      <c r="P35" s="1080"/>
      <c r="Q35" s="1078"/>
      <c r="R35" s="1081"/>
      <c r="S35" s="1095"/>
      <c r="T35" s="1078"/>
      <c r="U35" s="1078"/>
      <c r="V35" s="1078"/>
      <c r="W35" s="1078"/>
      <c r="X35" s="1078"/>
      <c r="Y35" s="1078"/>
      <c r="Z35" s="1078"/>
      <c r="AA35" s="1078"/>
      <c r="AB35" s="1081"/>
      <c r="AC35" s="1095"/>
      <c r="AD35" s="1078"/>
      <c r="AE35" s="1078"/>
      <c r="AF35" s="1078"/>
      <c r="AG35" s="1078"/>
      <c r="AH35" s="1078"/>
      <c r="AI35" s="1078"/>
      <c r="AJ35" s="1078"/>
      <c r="AK35" s="1078"/>
      <c r="AL35" s="1081"/>
      <c r="AM35" s="1095"/>
      <c r="AN35" s="1078"/>
      <c r="AO35" s="1078"/>
      <c r="AP35" s="48" t="s">
        <v>335</v>
      </c>
      <c r="AQ35" s="51"/>
      <c r="AR35" s="51"/>
      <c r="AS35" s="48"/>
      <c r="AT35" s="48"/>
      <c r="AU35" s="48"/>
      <c r="AV35" s="48"/>
      <c r="AW35" s="48"/>
      <c r="AX35" s="48"/>
      <c r="AY35" s="48"/>
      <c r="AZ35" s="48"/>
      <c r="BA35" s="48"/>
      <c r="BB35" s="48"/>
      <c r="BC35" s="48"/>
      <c r="BD35" s="48"/>
      <c r="BE35" s="48"/>
      <c r="BF35" s="48"/>
      <c r="BG35" s="48"/>
      <c r="BH35" s="48"/>
      <c r="BI35" s="49"/>
    </row>
    <row r="36" spans="1:61" s="50" customFormat="1" ht="19.8">
      <c r="A36" s="1171"/>
      <c r="B36" s="1143"/>
      <c r="C36" s="1080" t="s">
        <v>336</v>
      </c>
      <c r="D36" s="1080"/>
      <c r="E36" s="1080"/>
      <c r="F36" s="1080"/>
      <c r="G36" s="1080"/>
      <c r="H36" s="1080"/>
      <c r="I36" s="1080"/>
      <c r="J36" s="1080"/>
      <c r="K36" s="1080"/>
      <c r="L36" s="1080"/>
      <c r="M36" s="1080"/>
      <c r="N36" s="1080"/>
      <c r="O36" s="1080"/>
      <c r="P36" s="1080"/>
      <c r="Q36" s="1094"/>
      <c r="R36" s="1094"/>
      <c r="S36" s="1094"/>
      <c r="T36" s="1094"/>
      <c r="U36" s="1094"/>
      <c r="V36" s="1094"/>
      <c r="W36" s="1094"/>
      <c r="X36" s="1094"/>
      <c r="Y36" s="1094"/>
      <c r="Z36" s="1094"/>
      <c r="AA36" s="1094"/>
      <c r="AB36" s="1094"/>
      <c r="AC36" s="1094"/>
      <c r="AD36" s="1094"/>
      <c r="AE36" s="1094"/>
      <c r="AF36" s="1094"/>
      <c r="AG36" s="1094"/>
      <c r="AH36" s="1094"/>
      <c r="AI36" s="1094"/>
      <c r="AJ36" s="1094"/>
      <c r="AK36" s="1094"/>
      <c r="AL36" s="1094"/>
      <c r="AM36" s="1094"/>
      <c r="AN36" s="1094"/>
      <c r="AO36" s="1094"/>
      <c r="AP36" s="1128" t="s">
        <v>324</v>
      </c>
      <c r="AQ36" s="1146"/>
      <c r="AR36" s="1146"/>
      <c r="AS36" s="1147"/>
      <c r="AT36" s="1147"/>
      <c r="AU36" s="1147"/>
      <c r="AV36" s="1147"/>
      <c r="AW36" s="1147"/>
      <c r="AX36" s="1147"/>
      <c r="AY36" s="1147"/>
      <c r="AZ36" s="1147"/>
      <c r="BA36" s="1147"/>
      <c r="BB36" s="1147"/>
      <c r="BC36" s="1147"/>
      <c r="BD36" s="1147"/>
      <c r="BE36" s="1147"/>
      <c r="BF36" s="1147"/>
      <c r="BG36" s="1147"/>
      <c r="BH36" s="1147"/>
      <c r="BI36" s="1148"/>
    </row>
    <row r="37" spans="1:61" s="50" customFormat="1" ht="19.5" customHeight="1">
      <c r="A37" s="1171"/>
      <c r="B37" s="1143"/>
      <c r="C37" s="1144" t="s">
        <v>337</v>
      </c>
      <c r="D37" s="1144"/>
      <c r="E37" s="1144"/>
      <c r="F37" s="1144"/>
      <c r="G37" s="1144"/>
      <c r="H37" s="1144"/>
      <c r="I37" s="1144"/>
      <c r="J37" s="1144"/>
      <c r="K37" s="1144"/>
      <c r="L37" s="1144"/>
      <c r="M37" s="1144"/>
      <c r="N37" s="1144"/>
      <c r="O37" s="1144"/>
      <c r="P37" s="1144"/>
      <c r="Q37" s="1094"/>
      <c r="R37" s="1094"/>
      <c r="S37" s="1094"/>
      <c r="T37" s="1094"/>
      <c r="U37" s="1094"/>
      <c r="V37" s="1094"/>
      <c r="W37" s="1094"/>
      <c r="X37" s="1094"/>
      <c r="Y37" s="1094"/>
      <c r="Z37" s="1094"/>
      <c r="AA37" s="1094"/>
      <c r="AB37" s="1094"/>
      <c r="AC37" s="1094"/>
      <c r="AD37" s="1094"/>
      <c r="AE37" s="1094"/>
      <c r="AF37" s="1094"/>
      <c r="AG37" s="1094"/>
      <c r="AH37" s="1094"/>
      <c r="AI37" s="1094"/>
      <c r="AJ37" s="1094"/>
      <c r="AK37" s="1094"/>
      <c r="AL37" s="1094"/>
      <c r="AM37" s="1094"/>
      <c r="AN37" s="1094"/>
      <c r="AO37" s="1094"/>
      <c r="AP37" s="1128" t="s">
        <v>328</v>
      </c>
      <c r="AQ37" s="1146"/>
      <c r="AR37" s="1146"/>
      <c r="AS37" s="1147"/>
      <c r="AT37" s="1147"/>
      <c r="AU37" s="1147"/>
      <c r="AV37" s="1147"/>
      <c r="AW37" s="1147"/>
      <c r="AX37" s="1147"/>
      <c r="AY37" s="1147"/>
      <c r="AZ37" s="1147"/>
      <c r="BA37" s="1147"/>
      <c r="BB37" s="1147"/>
      <c r="BC37" s="1147"/>
      <c r="BD37" s="1147"/>
      <c r="BE37" s="1147"/>
      <c r="BF37" s="1147"/>
      <c r="BG37" s="1147"/>
      <c r="BH37" s="1147"/>
      <c r="BI37" s="1148"/>
    </row>
    <row r="38" spans="1:61" s="50" customFormat="1" ht="19.8">
      <c r="A38" s="1171"/>
      <c r="B38" s="1143"/>
      <c r="C38" s="1144"/>
      <c r="D38" s="1144"/>
      <c r="E38" s="1144"/>
      <c r="F38" s="1144"/>
      <c r="G38" s="1144"/>
      <c r="H38" s="1144"/>
      <c r="I38" s="1144"/>
      <c r="J38" s="1144"/>
      <c r="K38" s="1144"/>
      <c r="L38" s="1144"/>
      <c r="M38" s="1144"/>
      <c r="N38" s="1144"/>
      <c r="O38" s="1144"/>
      <c r="P38" s="1144"/>
      <c r="Q38" s="1094"/>
      <c r="R38" s="1094"/>
      <c r="S38" s="1094"/>
      <c r="T38" s="1094"/>
      <c r="U38" s="1094"/>
      <c r="V38" s="1094"/>
      <c r="W38" s="1094"/>
      <c r="X38" s="1094"/>
      <c r="Y38" s="1094"/>
      <c r="Z38" s="1094"/>
      <c r="AA38" s="1094"/>
      <c r="AB38" s="1094"/>
      <c r="AC38" s="1094"/>
      <c r="AD38" s="1094"/>
      <c r="AE38" s="1094"/>
      <c r="AF38" s="1094"/>
      <c r="AG38" s="1094"/>
      <c r="AH38" s="1094"/>
      <c r="AI38" s="1094"/>
      <c r="AJ38" s="1094"/>
      <c r="AK38" s="1094"/>
      <c r="AL38" s="1094"/>
      <c r="AM38" s="1094"/>
      <c r="AN38" s="1094"/>
      <c r="AO38" s="1094"/>
      <c r="AP38" s="1142" t="s">
        <v>334</v>
      </c>
      <c r="AQ38" s="1104"/>
      <c r="AR38" s="1104"/>
      <c r="AS38" s="1169"/>
      <c r="AT38" s="1169"/>
      <c r="AU38" s="1169"/>
      <c r="AV38" s="1169"/>
      <c r="AW38" s="1169"/>
      <c r="AX38" s="1169"/>
      <c r="AY38" s="1169"/>
      <c r="AZ38" s="1169"/>
      <c r="BA38" s="1169"/>
      <c r="BB38" s="1169"/>
      <c r="BC38" s="1169"/>
      <c r="BD38" s="1169"/>
      <c r="BE38" s="1169"/>
      <c r="BF38" s="1169"/>
      <c r="BG38" s="1169"/>
      <c r="BH38" s="1169"/>
      <c r="BI38" s="1170"/>
    </row>
    <row r="39" spans="1:61" s="50" customFormat="1" ht="19.8">
      <c r="A39" s="1089" t="s">
        <v>338</v>
      </c>
      <c r="B39" s="1080"/>
      <c r="C39" s="1080"/>
      <c r="D39" s="1080"/>
      <c r="E39" s="1080"/>
      <c r="F39" s="1080"/>
      <c r="G39" s="1080"/>
      <c r="H39" s="1080"/>
      <c r="I39" s="1080"/>
      <c r="J39" s="1080"/>
      <c r="K39" s="1080"/>
      <c r="L39" s="1080"/>
      <c r="M39" s="1080"/>
      <c r="N39" s="1080"/>
      <c r="O39" s="1080"/>
      <c r="P39" s="1080"/>
      <c r="Q39" s="1094"/>
      <c r="R39" s="1094"/>
      <c r="S39" s="1094"/>
      <c r="T39" s="1094"/>
      <c r="U39" s="1094"/>
      <c r="V39" s="1094"/>
      <c r="W39" s="1094"/>
      <c r="X39" s="1094"/>
      <c r="Y39" s="1094"/>
      <c r="Z39" s="1094"/>
      <c r="AA39" s="1094"/>
      <c r="AB39" s="1094"/>
      <c r="AC39" s="1094"/>
      <c r="AD39" s="1094"/>
      <c r="AE39" s="1094"/>
      <c r="AF39" s="1094"/>
      <c r="AG39" s="1094"/>
      <c r="AH39" s="1094"/>
      <c r="AI39" s="1094"/>
      <c r="AJ39" s="1094"/>
      <c r="AK39" s="1094"/>
      <c r="AL39" s="1094"/>
      <c r="AM39" s="1094"/>
      <c r="AN39" s="1094"/>
      <c r="AO39" s="1094"/>
      <c r="AP39" s="1082" t="s">
        <v>339</v>
      </c>
      <c r="AQ39" s="1078"/>
      <c r="AR39" s="1078"/>
      <c r="AS39" s="1078"/>
      <c r="AT39" s="1078"/>
      <c r="AU39" s="1078"/>
      <c r="AV39" s="1078"/>
      <c r="AW39" s="1078"/>
      <c r="AX39" s="1078"/>
      <c r="AY39" s="1078"/>
      <c r="AZ39" s="1078"/>
      <c r="BA39" s="1078"/>
      <c r="BB39" s="1078"/>
      <c r="BC39" s="1078"/>
      <c r="BD39" s="1078"/>
      <c r="BE39" s="1078"/>
      <c r="BF39" s="1078"/>
      <c r="BG39" s="1078"/>
      <c r="BH39" s="1078"/>
      <c r="BI39" s="1079"/>
    </row>
    <row r="40" spans="1:61" s="50" customFormat="1" ht="19.8">
      <c r="A40" s="1089"/>
      <c r="B40" s="1080"/>
      <c r="C40" s="1080"/>
      <c r="D40" s="1080"/>
      <c r="E40" s="1080"/>
      <c r="F40" s="1080"/>
      <c r="G40" s="1080"/>
      <c r="H40" s="1080"/>
      <c r="I40" s="1080"/>
      <c r="J40" s="1080"/>
      <c r="K40" s="1080"/>
      <c r="L40" s="1080"/>
      <c r="M40" s="1080"/>
      <c r="N40" s="1080"/>
      <c r="O40" s="1080"/>
      <c r="P40" s="1080"/>
      <c r="Q40" s="1094"/>
      <c r="R40" s="1094"/>
      <c r="S40" s="1094"/>
      <c r="T40" s="1094"/>
      <c r="U40" s="1094"/>
      <c r="V40" s="1094"/>
      <c r="W40" s="1094"/>
      <c r="X40" s="1094"/>
      <c r="Y40" s="1094"/>
      <c r="Z40" s="1094"/>
      <c r="AA40" s="1094"/>
      <c r="AB40" s="1094"/>
      <c r="AC40" s="1094"/>
      <c r="AD40" s="1094"/>
      <c r="AE40" s="1094"/>
      <c r="AF40" s="1094"/>
      <c r="AG40" s="1094"/>
      <c r="AH40" s="1094"/>
      <c r="AI40" s="1094"/>
      <c r="AJ40" s="1094"/>
      <c r="AK40" s="1094"/>
      <c r="AL40" s="1094"/>
      <c r="AM40" s="1094"/>
      <c r="AN40" s="1094"/>
      <c r="AO40" s="1094"/>
      <c r="AP40" s="1163" t="s">
        <v>340</v>
      </c>
      <c r="AQ40" s="1163"/>
      <c r="AR40" s="1163"/>
      <c r="AS40" s="1163"/>
      <c r="AT40" s="1163"/>
      <c r="AU40" s="1163"/>
      <c r="AV40" s="1163"/>
      <c r="AW40" s="1163"/>
      <c r="AX40" s="1163"/>
      <c r="AY40" s="1163"/>
      <c r="AZ40" s="1163"/>
      <c r="BA40" s="1163"/>
      <c r="BB40" s="1163"/>
      <c r="BC40" s="1163"/>
      <c r="BD40" s="1163"/>
      <c r="BE40" s="1163"/>
      <c r="BF40" s="1163"/>
      <c r="BG40" s="1163"/>
      <c r="BH40" s="1163"/>
      <c r="BI40" s="1164"/>
    </row>
    <row r="41" spans="1:61" s="50" customFormat="1" ht="19.5" customHeight="1">
      <c r="A41" s="1167" t="s">
        <v>341</v>
      </c>
      <c r="B41" s="1168"/>
      <c r="C41" s="1168"/>
      <c r="D41" s="1168"/>
      <c r="E41" s="1168"/>
      <c r="F41" s="1168"/>
      <c r="G41" s="1168"/>
      <c r="H41" s="1168"/>
      <c r="I41" s="1168"/>
      <c r="J41" s="1168"/>
      <c r="K41" s="1168"/>
      <c r="L41" s="1168"/>
      <c r="M41" s="1168"/>
      <c r="N41" s="1168"/>
      <c r="O41" s="1168"/>
      <c r="P41" s="1168"/>
      <c r="Q41" s="1094"/>
      <c r="R41" s="1094"/>
      <c r="S41" s="1094"/>
      <c r="T41" s="1094"/>
      <c r="U41" s="1094"/>
      <c r="V41" s="1094"/>
      <c r="W41" s="1094"/>
      <c r="X41" s="1094"/>
      <c r="Y41" s="1094"/>
      <c r="Z41" s="1094"/>
      <c r="AA41" s="1094"/>
      <c r="AB41" s="1094"/>
      <c r="AC41" s="1094"/>
      <c r="AD41" s="1094"/>
      <c r="AE41" s="1094"/>
      <c r="AF41" s="1094"/>
      <c r="AG41" s="1094"/>
      <c r="AH41" s="1094"/>
      <c r="AI41" s="1094"/>
      <c r="AJ41" s="1094"/>
      <c r="AK41" s="1094"/>
      <c r="AL41" s="1094"/>
      <c r="AM41" s="1094"/>
      <c r="AN41" s="1094"/>
      <c r="AO41" s="1094"/>
      <c r="AP41" s="1165"/>
      <c r="AQ41" s="1165"/>
      <c r="AR41" s="1165"/>
      <c r="AS41" s="1165"/>
      <c r="AT41" s="1165"/>
      <c r="AU41" s="1165"/>
      <c r="AV41" s="1165"/>
      <c r="AW41" s="1165"/>
      <c r="AX41" s="1165"/>
      <c r="AY41" s="1165"/>
      <c r="AZ41" s="1165"/>
      <c r="BA41" s="1165"/>
      <c r="BB41" s="1165"/>
      <c r="BC41" s="1165"/>
      <c r="BD41" s="1165"/>
      <c r="BE41" s="1165"/>
      <c r="BF41" s="1165"/>
      <c r="BG41" s="1165"/>
      <c r="BH41" s="1165"/>
      <c r="BI41" s="1166"/>
    </row>
    <row r="42" spans="1:61" s="50" customFormat="1" ht="19.8">
      <c r="A42" s="1167"/>
      <c r="B42" s="1168"/>
      <c r="C42" s="1168"/>
      <c r="D42" s="1168"/>
      <c r="E42" s="1168"/>
      <c r="F42" s="1168"/>
      <c r="G42" s="1168"/>
      <c r="H42" s="1168"/>
      <c r="I42" s="1168"/>
      <c r="J42" s="1168"/>
      <c r="K42" s="1168"/>
      <c r="L42" s="1168"/>
      <c r="M42" s="1168"/>
      <c r="N42" s="1168"/>
      <c r="O42" s="1168"/>
      <c r="P42" s="1168"/>
      <c r="Q42" s="1094"/>
      <c r="R42" s="1094"/>
      <c r="S42" s="1094"/>
      <c r="T42" s="1094"/>
      <c r="U42" s="1094"/>
      <c r="V42" s="1094"/>
      <c r="W42" s="1094"/>
      <c r="X42" s="1094"/>
      <c r="Y42" s="1094"/>
      <c r="Z42" s="1094"/>
      <c r="AA42" s="1094"/>
      <c r="AB42" s="1094"/>
      <c r="AC42" s="1094"/>
      <c r="AD42" s="1094"/>
      <c r="AE42" s="1094"/>
      <c r="AF42" s="1094"/>
      <c r="AG42" s="1094"/>
      <c r="AH42" s="1094"/>
      <c r="AI42" s="1094"/>
      <c r="AJ42" s="1094"/>
      <c r="AK42" s="1094"/>
      <c r="AL42" s="1094"/>
      <c r="AM42" s="1094"/>
      <c r="AN42" s="1094"/>
      <c r="AO42" s="1094"/>
      <c r="AP42" s="1087" t="s">
        <v>342</v>
      </c>
      <c r="AQ42" s="1087"/>
      <c r="AR42" s="1087"/>
      <c r="AS42" s="1087"/>
      <c r="AT42" s="1087"/>
      <c r="AU42" s="1087"/>
      <c r="AV42" s="1087"/>
      <c r="AW42" s="1087"/>
      <c r="AX42" s="1087"/>
      <c r="AY42" s="1087"/>
      <c r="AZ42" s="1087"/>
      <c r="BA42" s="1087"/>
      <c r="BB42" s="1087"/>
      <c r="BC42" s="1087"/>
      <c r="BD42" s="1087"/>
      <c r="BE42" s="1087"/>
      <c r="BF42" s="1087"/>
      <c r="BG42" s="1087"/>
      <c r="BH42" s="1087"/>
      <c r="BI42" s="1160"/>
    </row>
    <row r="43" spans="1:61" s="57" customFormat="1" ht="19.8">
      <c r="A43" s="1158" t="s">
        <v>343</v>
      </c>
      <c r="B43" s="1159"/>
      <c r="C43" s="1159"/>
      <c r="D43" s="1159"/>
      <c r="E43" s="1159"/>
      <c r="F43" s="1159"/>
      <c r="G43" s="1159"/>
      <c r="H43" s="1159"/>
      <c r="I43" s="1159"/>
      <c r="J43" s="1159"/>
      <c r="K43" s="1159"/>
      <c r="L43" s="1159"/>
      <c r="M43" s="1159"/>
      <c r="N43" s="1159"/>
      <c r="O43" s="1159"/>
      <c r="P43" s="1159"/>
      <c r="Q43" s="1159"/>
      <c r="R43" s="1159"/>
      <c r="S43" s="1159"/>
      <c r="T43" s="1159"/>
      <c r="U43" s="1159"/>
      <c r="V43" s="1159"/>
      <c r="W43" s="1159"/>
      <c r="X43" s="1159"/>
      <c r="Y43" s="1159"/>
      <c r="Z43" s="1159"/>
      <c r="AA43" s="1159"/>
      <c r="AB43" s="1159"/>
      <c r="AC43" s="1159"/>
      <c r="AD43" s="1159"/>
      <c r="AE43" s="1159"/>
      <c r="AF43" s="1159"/>
      <c r="AG43" s="1159"/>
      <c r="AH43" s="1159"/>
      <c r="AI43" s="1159"/>
      <c r="AJ43" s="1159"/>
      <c r="AK43" s="1159"/>
      <c r="AL43" s="1159"/>
      <c r="AM43" s="1159"/>
      <c r="AN43" s="1159"/>
      <c r="AO43" s="1159"/>
      <c r="AP43" s="1087" t="s">
        <v>344</v>
      </c>
      <c r="AQ43" s="1087"/>
      <c r="AR43" s="1087"/>
      <c r="AS43" s="1087"/>
      <c r="AT43" s="1087"/>
      <c r="AU43" s="1087"/>
      <c r="AV43" s="1087"/>
      <c r="AW43" s="1087"/>
      <c r="AX43" s="1087"/>
      <c r="AY43" s="1087"/>
      <c r="AZ43" s="1087"/>
      <c r="BA43" s="1087"/>
      <c r="BB43" s="1087"/>
      <c r="BC43" s="1087"/>
      <c r="BD43" s="1087"/>
      <c r="BE43" s="1087"/>
      <c r="BF43" s="1087"/>
      <c r="BG43" s="1087"/>
      <c r="BH43" s="1087"/>
      <c r="BI43" s="1160"/>
    </row>
    <row r="44" spans="1:61" s="57" customFormat="1" ht="20.399999999999999" thickBot="1">
      <c r="A44" s="1161"/>
      <c r="B44" s="1162"/>
      <c r="C44" s="1162"/>
      <c r="D44" s="1162"/>
      <c r="E44" s="1162"/>
      <c r="F44" s="1162"/>
      <c r="G44" s="1162"/>
      <c r="H44" s="1162"/>
      <c r="I44" s="1162"/>
      <c r="J44" s="1162"/>
      <c r="K44" s="1162"/>
      <c r="L44" s="1162"/>
      <c r="M44" s="1162"/>
      <c r="N44" s="1162"/>
      <c r="O44" s="1162"/>
      <c r="P44" s="1162"/>
      <c r="Q44" s="1162"/>
      <c r="R44" s="1162"/>
      <c r="S44" s="1162"/>
      <c r="T44" s="1162"/>
      <c r="U44" s="1162"/>
      <c r="V44" s="1162"/>
      <c r="W44" s="1162"/>
      <c r="X44" s="1162"/>
      <c r="Y44" s="1162"/>
      <c r="Z44" s="1162"/>
      <c r="AA44" s="1162"/>
      <c r="AB44" s="1162"/>
      <c r="AC44" s="1162"/>
      <c r="AD44" s="1162"/>
      <c r="AE44" s="1162"/>
      <c r="AF44" s="1162"/>
      <c r="AG44" s="1162"/>
      <c r="AH44" s="1162"/>
      <c r="AI44" s="1162"/>
      <c r="AJ44" s="1162"/>
      <c r="AK44" s="1162"/>
      <c r="AL44" s="1162"/>
      <c r="AM44" s="1162"/>
      <c r="AN44" s="1162"/>
      <c r="AO44" s="1162"/>
      <c r="AP44" s="58"/>
      <c r="AQ44" s="58"/>
      <c r="AR44" s="58"/>
      <c r="AS44" s="58"/>
      <c r="AT44" s="58"/>
      <c r="AU44" s="58"/>
      <c r="AV44" s="58"/>
      <c r="AW44" s="58"/>
      <c r="AX44" s="58"/>
      <c r="AY44" s="58"/>
      <c r="AZ44" s="58"/>
      <c r="BA44" s="58"/>
      <c r="BB44" s="58"/>
      <c r="BC44" s="58"/>
      <c r="BD44" s="58"/>
      <c r="BE44" s="58"/>
      <c r="BF44" s="58"/>
      <c r="BG44" s="58"/>
      <c r="BH44" s="58"/>
      <c r="BI44" s="59"/>
    </row>
  </sheetData>
  <mergeCells count="159">
    <mergeCell ref="A2:E2"/>
    <mergeCell ref="A43:AO43"/>
    <mergeCell ref="AP43:BI43"/>
    <mergeCell ref="A44:AO44"/>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S31:BI31"/>
    <mergeCell ref="A32:AO32"/>
    <mergeCell ref="AP32:AR32"/>
    <mergeCell ref="AS32:BI32"/>
    <mergeCell ref="A33:P33"/>
    <mergeCell ref="R33:T33"/>
    <mergeCell ref="V33:Y33"/>
    <mergeCell ref="AA33:AD33"/>
    <mergeCell ref="AF33:AI33"/>
    <mergeCell ref="AP33:AR33"/>
    <mergeCell ref="AS33:BI33"/>
    <mergeCell ref="J31:Y31"/>
    <mergeCell ref="AJ33:AN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4</xdr:row>
                    <xdr:rowOff>7620</xdr:rowOff>
                  </from>
                  <to>
                    <xdr:col>2</xdr:col>
                    <xdr:colOff>0</xdr:colOff>
                    <xdr:row>4</xdr:row>
                    <xdr:rowOff>236220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22860</xdr:colOff>
                    <xdr:row>5</xdr:row>
                    <xdr:rowOff>7620</xdr:rowOff>
                  </from>
                  <to>
                    <xdr:col>4</xdr:col>
                    <xdr:colOff>0</xdr:colOff>
                    <xdr:row>5</xdr:row>
                    <xdr:rowOff>236220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6</xdr:row>
                    <xdr:rowOff>7620</xdr:rowOff>
                  </from>
                  <to>
                    <xdr:col>4</xdr:col>
                    <xdr:colOff>0</xdr:colOff>
                    <xdr:row>6</xdr:row>
                    <xdr:rowOff>236220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22860</xdr:colOff>
                    <xdr:row>7</xdr:row>
                    <xdr:rowOff>7620</xdr:rowOff>
                  </from>
                  <to>
                    <xdr:col>4</xdr:col>
                    <xdr:colOff>0</xdr:colOff>
                    <xdr:row>7</xdr:row>
                    <xdr:rowOff>236220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22860</xdr:colOff>
                    <xdr:row>20</xdr:row>
                    <xdr:rowOff>7620</xdr:rowOff>
                  </from>
                  <to>
                    <xdr:col>2</xdr:col>
                    <xdr:colOff>0</xdr:colOff>
                    <xdr:row>20</xdr:row>
                    <xdr:rowOff>236220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22860</xdr:colOff>
                    <xdr:row>20</xdr:row>
                    <xdr:rowOff>7620</xdr:rowOff>
                  </from>
                  <to>
                    <xdr:col>9</xdr:col>
                    <xdr:colOff>0</xdr:colOff>
                    <xdr:row>20</xdr:row>
                    <xdr:rowOff>236220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16</xdr:col>
                    <xdr:colOff>22860</xdr:colOff>
                    <xdr:row>20</xdr:row>
                    <xdr:rowOff>7620</xdr:rowOff>
                  </from>
                  <to>
                    <xdr:col>17</xdr:col>
                    <xdr:colOff>0</xdr:colOff>
                    <xdr:row>20</xdr:row>
                    <xdr:rowOff>236220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26</xdr:col>
                    <xdr:colOff>22860</xdr:colOff>
                    <xdr:row>20</xdr:row>
                    <xdr:rowOff>7620</xdr:rowOff>
                  </from>
                  <to>
                    <xdr:col>27</xdr:col>
                    <xdr:colOff>0</xdr:colOff>
                    <xdr:row>20</xdr:row>
                    <xdr:rowOff>236220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22860</xdr:colOff>
                    <xdr:row>20</xdr:row>
                    <xdr:rowOff>7620</xdr:rowOff>
                  </from>
                  <to>
                    <xdr:col>32</xdr:col>
                    <xdr:colOff>0</xdr:colOff>
                    <xdr:row>20</xdr:row>
                    <xdr:rowOff>236220</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20</xdr:col>
                    <xdr:colOff>22860</xdr:colOff>
                    <xdr:row>32</xdr:row>
                    <xdr:rowOff>7620</xdr:rowOff>
                  </from>
                  <to>
                    <xdr:col>21</xdr:col>
                    <xdr:colOff>0</xdr:colOff>
                    <xdr:row>32</xdr:row>
                    <xdr:rowOff>236220</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25</xdr:col>
                    <xdr:colOff>22860</xdr:colOff>
                    <xdr:row>32</xdr:row>
                    <xdr:rowOff>7620</xdr:rowOff>
                  </from>
                  <to>
                    <xdr:col>26</xdr:col>
                    <xdr:colOff>0</xdr:colOff>
                    <xdr:row>32</xdr:row>
                    <xdr:rowOff>236220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30</xdr:col>
                    <xdr:colOff>22860</xdr:colOff>
                    <xdr:row>32</xdr:row>
                    <xdr:rowOff>7620</xdr:rowOff>
                  </from>
                  <to>
                    <xdr:col>31</xdr:col>
                    <xdr:colOff>0</xdr:colOff>
                    <xdr:row>32</xdr:row>
                    <xdr:rowOff>236220</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16</xdr:col>
                    <xdr:colOff>22860</xdr:colOff>
                    <xdr:row>32</xdr:row>
                    <xdr:rowOff>7620</xdr:rowOff>
                  </from>
                  <to>
                    <xdr:col>17</xdr:col>
                    <xdr:colOff>0</xdr:colOff>
                    <xdr:row>32</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2"/>
  <sheetViews>
    <sheetView view="pageBreakPreview" topLeftCell="A43" zoomScale="115" zoomScaleNormal="100" zoomScaleSheetLayoutView="115" workbookViewId="0">
      <selection activeCell="A86" sqref="A86:S101"/>
    </sheetView>
  </sheetViews>
  <sheetFormatPr defaultColWidth="8.69921875" defaultRowHeight="18"/>
  <cols>
    <col min="1" max="18" width="4.09765625" customWidth="1"/>
    <col min="19" max="19" width="6.5" customWidth="1"/>
    <col min="20" max="20" width="4.09765625" customWidth="1"/>
    <col min="21" max="25" width="4.5" customWidth="1"/>
  </cols>
  <sheetData>
    <row r="1" spans="1:19">
      <c r="A1" s="317" t="s">
        <v>565</v>
      </c>
      <c r="B1" s="317"/>
      <c r="C1" s="317"/>
      <c r="D1" s="317"/>
      <c r="E1" s="317"/>
      <c r="K1" t="s">
        <v>553</v>
      </c>
      <c r="L1" s="162"/>
      <c r="M1" s="161" t="s">
        <v>10</v>
      </c>
      <c r="N1" s="162"/>
      <c r="O1" s="161" t="s">
        <v>19</v>
      </c>
      <c r="P1" s="162"/>
      <c r="Q1" s="161" t="s">
        <v>7</v>
      </c>
    </row>
    <row r="2" spans="1:19" ht="19.8">
      <c r="A2" s="329" t="s">
        <v>18</v>
      </c>
      <c r="B2" s="329"/>
      <c r="C2" s="329"/>
      <c r="D2" s="329"/>
      <c r="E2" s="329"/>
    </row>
    <row r="3" spans="1:19" ht="18.75" customHeight="1">
      <c r="F3" s="330" t="s">
        <v>22</v>
      </c>
      <c r="G3" s="221" t="s">
        <v>20</v>
      </c>
      <c r="H3" s="4"/>
    </row>
    <row r="4" spans="1:19" ht="18.75" customHeight="1">
      <c r="F4" s="330"/>
      <c r="G4" s="316"/>
      <c r="H4" s="316"/>
      <c r="I4" s="316"/>
      <c r="J4" s="316"/>
      <c r="K4" s="316"/>
      <c r="L4" s="316"/>
      <c r="M4" s="316"/>
      <c r="N4" s="316"/>
      <c r="O4" s="316"/>
      <c r="P4" s="316"/>
      <c r="Q4" s="316"/>
      <c r="R4" s="316"/>
      <c r="S4" s="316"/>
    </row>
    <row r="5" spans="1:19">
      <c r="F5" s="330"/>
      <c r="G5" s="338" t="s">
        <v>21</v>
      </c>
      <c r="H5" s="338"/>
      <c r="I5" s="338"/>
      <c r="J5" s="338"/>
      <c r="K5" s="338"/>
      <c r="L5" s="338"/>
      <c r="M5" s="338"/>
      <c r="N5" s="338"/>
      <c r="O5" s="338"/>
      <c r="P5" s="338"/>
      <c r="Q5" s="338"/>
      <c r="R5" s="338"/>
      <c r="S5" s="338"/>
    </row>
    <row r="6" spans="1:19">
      <c r="F6" s="330"/>
      <c r="G6" s="316"/>
      <c r="H6" s="316"/>
      <c r="I6" s="316"/>
      <c r="J6" s="316"/>
      <c r="K6" s="316"/>
      <c r="L6" s="316"/>
      <c r="M6" s="316"/>
      <c r="N6" s="316"/>
      <c r="O6" s="316"/>
      <c r="P6" s="316"/>
      <c r="Q6" s="316"/>
      <c r="R6" s="316"/>
      <c r="S6" s="316"/>
    </row>
    <row r="7" spans="1:19">
      <c r="F7" s="330"/>
      <c r="G7" s="332" t="s">
        <v>588</v>
      </c>
      <c r="H7" s="333"/>
      <c r="I7" s="334"/>
      <c r="J7" s="326"/>
      <c r="K7" s="327"/>
      <c r="L7" s="327"/>
      <c r="M7" s="327"/>
      <c r="N7" s="327"/>
      <c r="O7" s="327"/>
      <c r="P7" s="327"/>
      <c r="Q7" s="327"/>
      <c r="R7" s="327"/>
      <c r="S7" s="328"/>
    </row>
    <row r="8" spans="1:19">
      <c r="F8" s="330"/>
      <c r="G8" s="332" t="s">
        <v>23</v>
      </c>
      <c r="H8" s="333"/>
      <c r="I8" s="334"/>
      <c r="J8" s="326"/>
      <c r="K8" s="327"/>
      <c r="L8" s="327"/>
      <c r="M8" s="327"/>
      <c r="N8" s="327"/>
      <c r="O8" s="327"/>
      <c r="P8" s="327"/>
      <c r="Q8" s="327"/>
      <c r="R8" s="327"/>
      <c r="S8" s="328"/>
    </row>
    <row r="9" spans="1:19">
      <c r="F9" s="330"/>
      <c r="G9" s="335" t="s">
        <v>24</v>
      </c>
      <c r="H9" s="336"/>
      <c r="I9" s="337"/>
      <c r="J9" s="326"/>
      <c r="K9" s="327"/>
      <c r="L9" s="327"/>
      <c r="M9" s="327"/>
      <c r="N9" s="327"/>
      <c r="O9" s="327"/>
      <c r="P9" s="327"/>
      <c r="Q9" s="327"/>
      <c r="R9" s="327"/>
      <c r="S9" s="328"/>
    </row>
    <row r="10" spans="1:19" ht="8.4" customHeight="1"/>
    <row r="11" spans="1:19" ht="18.75" customHeight="1">
      <c r="A11" s="302" t="s">
        <v>25</v>
      </c>
      <c r="B11" s="302"/>
      <c r="C11" s="302"/>
      <c r="D11" s="302"/>
      <c r="E11" s="302"/>
      <c r="F11" s="302"/>
      <c r="G11" s="302"/>
      <c r="H11" s="302"/>
      <c r="I11" s="302"/>
      <c r="J11" s="302"/>
      <c r="K11" s="302"/>
      <c r="L11" s="302"/>
      <c r="M11" s="302"/>
      <c r="N11" s="302"/>
      <c r="O11" s="302"/>
      <c r="P11" s="302"/>
      <c r="Q11" s="302"/>
      <c r="R11" s="302"/>
      <c r="S11" s="302"/>
    </row>
    <row r="12" spans="1:19">
      <c r="A12" s="302"/>
      <c r="B12" s="302"/>
      <c r="C12" s="302"/>
      <c r="D12" s="302"/>
      <c r="E12" s="302"/>
      <c r="F12" s="302"/>
      <c r="G12" s="302"/>
      <c r="H12" s="302"/>
      <c r="I12" s="302"/>
      <c r="J12" s="302"/>
      <c r="K12" s="302"/>
      <c r="L12" s="302"/>
      <c r="M12" s="302"/>
      <c r="N12" s="302"/>
      <c r="O12" s="302"/>
      <c r="P12" s="302"/>
      <c r="Q12" s="302"/>
      <c r="R12" s="302"/>
      <c r="S12" s="302"/>
    </row>
    <row r="13" spans="1:19">
      <c r="A13" s="302"/>
      <c r="B13" s="302"/>
      <c r="C13" s="302"/>
      <c r="D13" s="302"/>
      <c r="E13" s="302"/>
      <c r="F13" s="302"/>
      <c r="G13" s="302"/>
      <c r="H13" s="302"/>
      <c r="I13" s="302"/>
      <c r="J13" s="302"/>
      <c r="K13" s="302"/>
      <c r="L13" s="302"/>
      <c r="M13" s="302"/>
      <c r="N13" s="302"/>
      <c r="O13" s="302"/>
      <c r="P13" s="302"/>
      <c r="Q13" s="302"/>
      <c r="R13" s="302"/>
      <c r="S13" s="302"/>
    </row>
    <row r="14" spans="1:19" ht="8.4" customHeight="1">
      <c r="A14" s="5"/>
      <c r="B14" s="5"/>
      <c r="C14" s="5"/>
      <c r="D14" s="5"/>
      <c r="E14" s="5"/>
      <c r="F14" s="5"/>
      <c r="G14" s="5"/>
      <c r="H14" s="5"/>
      <c r="I14" s="5"/>
      <c r="J14" s="5"/>
      <c r="K14" s="5"/>
      <c r="L14" s="5"/>
      <c r="M14" s="5"/>
      <c r="N14" s="5"/>
      <c r="O14" s="5"/>
      <c r="P14" s="5"/>
      <c r="Q14" s="5"/>
      <c r="R14" s="5"/>
      <c r="S14" s="5"/>
    </row>
    <row r="15" spans="1:19">
      <c r="A15" s="274" t="s">
        <v>26</v>
      </c>
      <c r="B15" s="274"/>
      <c r="C15" s="274"/>
      <c r="D15" s="274"/>
      <c r="E15" s="274"/>
      <c r="F15" s="274"/>
      <c r="G15" s="274"/>
      <c r="H15" s="274"/>
      <c r="I15" s="274"/>
      <c r="J15" s="274"/>
      <c r="K15" s="274"/>
      <c r="L15" s="274"/>
      <c r="M15" s="274"/>
      <c r="N15" s="274"/>
      <c r="O15" s="274"/>
      <c r="P15" s="274"/>
      <c r="Q15" s="274"/>
      <c r="R15" s="274"/>
      <c r="S15" s="274"/>
    </row>
    <row r="16" spans="1:19" ht="8.4" customHeight="1"/>
    <row r="17" spans="1:19">
      <c r="A17" s="339" t="s">
        <v>27</v>
      </c>
      <c r="B17" s="339"/>
      <c r="C17" s="339"/>
      <c r="D17" s="339"/>
      <c r="E17" s="339"/>
      <c r="F17" s="339"/>
      <c r="H17" s="340"/>
      <c r="I17" s="340"/>
      <c r="J17" s="340"/>
      <c r="K17" s="340"/>
      <c r="L17" s="340"/>
      <c r="M17" s="340"/>
      <c r="N17" s="340"/>
      <c r="O17" s="340"/>
      <c r="P17" s="340"/>
      <c r="Q17" s="340"/>
      <c r="R17" s="340"/>
      <c r="S17" s="340"/>
    </row>
    <row r="18" spans="1:19" ht="8.4" customHeight="1">
      <c r="A18" s="6"/>
      <c r="B18" s="6"/>
      <c r="C18" s="6"/>
      <c r="D18" s="6"/>
      <c r="E18" s="6"/>
      <c r="F18" s="6"/>
    </row>
    <row r="19" spans="1:19" ht="18.600000000000001" customHeight="1">
      <c r="A19" s="331" t="s">
        <v>28</v>
      </c>
      <c r="B19" s="331"/>
      <c r="C19" s="331"/>
      <c r="D19" s="331"/>
      <c r="E19" s="331"/>
      <c r="F19" s="331"/>
      <c r="G19" s="274"/>
      <c r="H19" s="346"/>
      <c r="I19" s="346"/>
      <c r="J19" s="346"/>
      <c r="K19" s="346"/>
      <c r="L19" s="346"/>
      <c r="M19" s="346"/>
      <c r="N19" s="346"/>
      <c r="O19" s="346"/>
      <c r="P19" s="346"/>
      <c r="Q19" s="346"/>
      <c r="R19" s="346"/>
      <c r="S19" s="346"/>
    </row>
    <row r="20" spans="1:19">
      <c r="A20" s="331"/>
      <c r="B20" s="331"/>
      <c r="C20" s="331"/>
      <c r="D20" s="331"/>
      <c r="E20" s="331"/>
      <c r="F20" s="331"/>
      <c r="G20" s="274"/>
      <c r="H20" s="340"/>
      <c r="I20" s="340"/>
      <c r="J20" s="340"/>
      <c r="K20" s="340"/>
      <c r="L20" s="340"/>
      <c r="M20" s="340"/>
      <c r="N20" s="340"/>
      <c r="O20" s="340"/>
      <c r="P20" s="340"/>
      <c r="Q20" s="340"/>
      <c r="R20" s="340"/>
      <c r="S20" s="340"/>
    </row>
    <row r="21" spans="1:19" ht="8.4" customHeight="1">
      <c r="A21" s="6"/>
      <c r="B21" s="6"/>
      <c r="C21" s="6"/>
      <c r="D21" s="6"/>
      <c r="E21" s="6"/>
      <c r="F21" s="6"/>
    </row>
    <row r="22" spans="1:19">
      <c r="A22" s="339" t="s">
        <v>29</v>
      </c>
      <c r="B22" s="339"/>
      <c r="C22" s="339"/>
      <c r="D22" s="339"/>
      <c r="E22" s="339"/>
      <c r="F22" s="339"/>
      <c r="H22" s="341" t="s">
        <v>39</v>
      </c>
      <c r="I22" s="341"/>
      <c r="J22" s="340"/>
      <c r="K22" s="340"/>
      <c r="L22" s="340"/>
      <c r="M22" s="340"/>
      <c r="N22" s="340"/>
      <c r="O22" s="340"/>
      <c r="P22" s="340"/>
      <c r="Q22" s="340"/>
      <c r="R22" s="340"/>
      <c r="S22" s="340"/>
    </row>
    <row r="23" spans="1:19" ht="8.4" customHeight="1"/>
    <row r="24" spans="1:19" ht="18.600000000000001" customHeight="1">
      <c r="A24" s="342" t="s">
        <v>30</v>
      </c>
      <c r="B24" s="342"/>
      <c r="C24" s="342"/>
      <c r="D24" s="342" t="s">
        <v>31</v>
      </c>
      <c r="E24" s="342"/>
      <c r="F24" s="342"/>
      <c r="G24" s="342"/>
      <c r="H24" s="342" t="s">
        <v>32</v>
      </c>
      <c r="I24" s="342"/>
      <c r="J24" s="342"/>
      <c r="K24" s="342"/>
      <c r="L24" s="342"/>
      <c r="M24" s="342"/>
      <c r="N24" s="342" t="s">
        <v>589</v>
      </c>
      <c r="O24" s="342"/>
      <c r="P24" s="342"/>
      <c r="Q24" s="342"/>
      <c r="R24" s="342"/>
      <c r="S24" s="342"/>
    </row>
    <row r="25" spans="1:19">
      <c r="A25" s="342"/>
      <c r="B25" s="342"/>
      <c r="C25" s="342"/>
      <c r="D25" s="342"/>
      <c r="E25" s="342"/>
      <c r="F25" s="342"/>
      <c r="G25" s="342"/>
      <c r="H25" s="342"/>
      <c r="I25" s="342"/>
      <c r="J25" s="342"/>
      <c r="K25" s="342"/>
      <c r="L25" s="342"/>
      <c r="M25" s="342"/>
      <c r="N25" s="342"/>
      <c r="O25" s="342"/>
      <c r="P25" s="342"/>
      <c r="Q25" s="342"/>
      <c r="R25" s="342"/>
      <c r="S25" s="342"/>
    </row>
    <row r="26" spans="1:19">
      <c r="A26" s="342"/>
      <c r="B26" s="342"/>
      <c r="C26" s="342"/>
      <c r="D26" s="342"/>
      <c r="E26" s="342"/>
      <c r="F26" s="342"/>
      <c r="G26" s="342"/>
      <c r="H26" s="342"/>
      <c r="I26" s="342"/>
      <c r="J26" s="342"/>
      <c r="K26" s="342"/>
      <c r="L26" s="342"/>
      <c r="M26" s="342"/>
      <c r="N26" s="342"/>
      <c r="O26" s="342"/>
      <c r="P26" s="342"/>
      <c r="Q26" s="342"/>
      <c r="R26" s="342"/>
      <c r="S26" s="342"/>
    </row>
    <row r="27" spans="1:19">
      <c r="A27" s="342"/>
      <c r="B27" s="342"/>
      <c r="C27" s="342"/>
      <c r="D27" s="342"/>
      <c r="E27" s="342"/>
      <c r="F27" s="342"/>
      <c r="G27" s="342"/>
      <c r="H27" s="343" t="s">
        <v>35</v>
      </c>
      <c r="I27" s="343"/>
      <c r="J27" s="344" t="s">
        <v>36</v>
      </c>
      <c r="K27" s="344"/>
      <c r="L27" s="344" t="s">
        <v>33</v>
      </c>
      <c r="M27" s="345"/>
      <c r="N27" s="344" t="s">
        <v>37</v>
      </c>
      <c r="O27" s="344"/>
      <c r="P27" s="344" t="s">
        <v>38</v>
      </c>
      <c r="Q27" s="344"/>
      <c r="R27" s="344" t="s">
        <v>34</v>
      </c>
      <c r="S27" s="345"/>
    </row>
    <row r="28" spans="1:19">
      <c r="A28" s="342"/>
      <c r="B28" s="342"/>
      <c r="C28" s="342"/>
      <c r="D28" s="342"/>
      <c r="E28" s="342"/>
      <c r="F28" s="342"/>
      <c r="G28" s="342"/>
      <c r="H28" s="343"/>
      <c r="I28" s="343"/>
      <c r="J28" s="344"/>
      <c r="K28" s="344"/>
      <c r="L28" s="345"/>
      <c r="M28" s="345"/>
      <c r="N28" s="344"/>
      <c r="O28" s="344"/>
      <c r="P28" s="344"/>
      <c r="Q28" s="344"/>
      <c r="R28" s="345"/>
      <c r="S28" s="345"/>
    </row>
    <row r="29" spans="1:19" ht="26.25" customHeight="1">
      <c r="A29" s="318"/>
      <c r="B29" s="318"/>
      <c r="C29" s="318"/>
      <c r="D29" s="318"/>
      <c r="E29" s="318"/>
      <c r="F29" s="318"/>
      <c r="G29" s="318"/>
      <c r="H29" s="319"/>
      <c r="I29" s="319"/>
      <c r="J29" s="319"/>
      <c r="K29" s="319"/>
      <c r="L29" s="163"/>
      <c r="M29" s="164" t="s">
        <v>40</v>
      </c>
      <c r="N29" s="163"/>
      <c r="O29" s="164" t="s">
        <v>41</v>
      </c>
      <c r="P29" s="163"/>
      <c r="Q29" s="164" t="s">
        <v>41</v>
      </c>
      <c r="R29" s="163"/>
      <c r="S29" s="164" t="s">
        <v>42</v>
      </c>
    </row>
    <row r="30" spans="1:19" ht="26.25" customHeight="1">
      <c r="A30" s="318"/>
      <c r="B30" s="318"/>
      <c r="C30" s="318"/>
      <c r="D30" s="318"/>
      <c r="E30" s="318"/>
      <c r="F30" s="318"/>
      <c r="G30" s="318"/>
      <c r="H30" s="319"/>
      <c r="I30" s="319"/>
      <c r="J30" s="319"/>
      <c r="K30" s="319"/>
      <c r="L30" s="163"/>
      <c r="M30" s="165" t="s">
        <v>40</v>
      </c>
      <c r="N30" s="163"/>
      <c r="O30" s="164" t="s">
        <v>41</v>
      </c>
      <c r="P30" s="163"/>
      <c r="Q30" s="164" t="s">
        <v>41</v>
      </c>
      <c r="R30" s="163"/>
      <c r="S30" s="164" t="s">
        <v>42</v>
      </c>
    </row>
    <row r="31" spans="1:19" ht="26.25" customHeight="1">
      <c r="A31" s="318"/>
      <c r="B31" s="318"/>
      <c r="C31" s="318"/>
      <c r="D31" s="318"/>
      <c r="E31" s="318"/>
      <c r="F31" s="318"/>
      <c r="G31" s="318"/>
      <c r="H31" s="319"/>
      <c r="I31" s="319"/>
      <c r="J31" s="319"/>
      <c r="K31" s="319"/>
      <c r="L31" s="163"/>
      <c r="M31" s="165" t="s">
        <v>40</v>
      </c>
      <c r="N31" s="163"/>
      <c r="O31" s="164" t="s">
        <v>41</v>
      </c>
      <c r="P31" s="163"/>
      <c r="Q31" s="164" t="s">
        <v>41</v>
      </c>
      <c r="R31" s="163"/>
      <c r="S31" s="164" t="s">
        <v>42</v>
      </c>
    </row>
    <row r="32" spans="1:19" ht="26.25" customHeight="1">
      <c r="A32" s="318"/>
      <c r="B32" s="318"/>
      <c r="C32" s="318"/>
      <c r="D32" s="318"/>
      <c r="E32" s="318"/>
      <c r="F32" s="318"/>
      <c r="G32" s="318"/>
      <c r="H32" s="319"/>
      <c r="I32" s="319"/>
      <c r="J32" s="319"/>
      <c r="K32" s="319"/>
      <c r="L32" s="163"/>
      <c r="M32" s="165" t="s">
        <v>40</v>
      </c>
      <c r="N32" s="163"/>
      <c r="O32" s="164" t="s">
        <v>41</v>
      </c>
      <c r="P32" s="163"/>
      <c r="Q32" s="164" t="s">
        <v>41</v>
      </c>
      <c r="R32" s="163"/>
      <c r="S32" s="164" t="s">
        <v>42</v>
      </c>
    </row>
    <row r="33" spans="1:19" ht="26.25" customHeight="1">
      <c r="A33" s="318"/>
      <c r="B33" s="318"/>
      <c r="C33" s="318"/>
      <c r="D33" s="318"/>
      <c r="E33" s="318"/>
      <c r="F33" s="318"/>
      <c r="G33" s="318"/>
      <c r="H33" s="319"/>
      <c r="I33" s="319"/>
      <c r="J33" s="319"/>
      <c r="K33" s="319"/>
      <c r="L33" s="163"/>
      <c r="M33" s="165" t="s">
        <v>40</v>
      </c>
      <c r="N33" s="163"/>
      <c r="O33" s="164" t="s">
        <v>41</v>
      </c>
      <c r="P33" s="163"/>
      <c r="Q33" s="164" t="s">
        <v>41</v>
      </c>
      <c r="R33" s="163"/>
      <c r="S33" s="164" t="s">
        <v>42</v>
      </c>
    </row>
    <row r="34" spans="1:19" ht="26.25" customHeight="1">
      <c r="A34" s="318"/>
      <c r="B34" s="318"/>
      <c r="C34" s="318"/>
      <c r="D34" s="318"/>
      <c r="E34" s="318"/>
      <c r="F34" s="318"/>
      <c r="G34" s="318"/>
      <c r="H34" s="319"/>
      <c r="I34" s="319"/>
      <c r="J34" s="319"/>
      <c r="K34" s="319"/>
      <c r="L34" s="163"/>
      <c r="M34" s="165" t="s">
        <v>40</v>
      </c>
      <c r="N34" s="163"/>
      <c r="O34" s="164" t="s">
        <v>41</v>
      </c>
      <c r="P34" s="163"/>
      <c r="Q34" s="164" t="s">
        <v>41</v>
      </c>
      <c r="R34" s="163"/>
      <c r="S34" s="164" t="s">
        <v>42</v>
      </c>
    </row>
    <row r="35" spans="1:19" ht="26.25" customHeight="1">
      <c r="A35" s="318"/>
      <c r="B35" s="318"/>
      <c r="C35" s="318"/>
      <c r="D35" s="318"/>
      <c r="E35" s="318"/>
      <c r="F35" s="318"/>
      <c r="G35" s="318"/>
      <c r="H35" s="319"/>
      <c r="I35" s="319"/>
      <c r="J35" s="319"/>
      <c r="K35" s="319"/>
      <c r="L35" s="163"/>
      <c r="M35" s="165" t="s">
        <v>40</v>
      </c>
      <c r="N35" s="163"/>
      <c r="O35" s="164" t="s">
        <v>41</v>
      </c>
      <c r="P35" s="163"/>
      <c r="Q35" s="164" t="s">
        <v>41</v>
      </c>
      <c r="R35" s="163"/>
      <c r="S35" s="164" t="s">
        <v>42</v>
      </c>
    </row>
    <row r="36" spans="1:19" ht="26.25" customHeight="1">
      <c r="A36" s="318"/>
      <c r="B36" s="318"/>
      <c r="C36" s="318"/>
      <c r="D36" s="318"/>
      <c r="E36" s="318"/>
      <c r="F36" s="318"/>
      <c r="G36" s="318"/>
      <c r="H36" s="319"/>
      <c r="I36" s="319"/>
      <c r="J36" s="319"/>
      <c r="K36" s="319"/>
      <c r="L36" s="163"/>
      <c r="M36" s="165" t="s">
        <v>40</v>
      </c>
      <c r="N36" s="163"/>
      <c r="O36" s="164" t="s">
        <v>41</v>
      </c>
      <c r="P36" s="163"/>
      <c r="Q36" s="164" t="s">
        <v>41</v>
      </c>
      <c r="R36" s="163"/>
      <c r="S36" s="164" t="s">
        <v>42</v>
      </c>
    </row>
    <row r="37" spans="1:19" ht="26.25" customHeight="1">
      <c r="A37" s="318"/>
      <c r="B37" s="318"/>
      <c r="C37" s="318"/>
      <c r="D37" s="318"/>
      <c r="E37" s="318"/>
      <c r="F37" s="318"/>
      <c r="G37" s="318"/>
      <c r="H37" s="319"/>
      <c r="I37" s="319"/>
      <c r="J37" s="319"/>
      <c r="K37" s="319"/>
      <c r="L37" s="163"/>
      <c r="M37" s="165" t="s">
        <v>40</v>
      </c>
      <c r="N37" s="163"/>
      <c r="O37" s="164" t="s">
        <v>41</v>
      </c>
      <c r="P37" s="163"/>
      <c r="Q37" s="164" t="s">
        <v>41</v>
      </c>
      <c r="R37" s="163"/>
      <c r="S37" s="164" t="s">
        <v>42</v>
      </c>
    </row>
    <row r="38" spans="1:19" ht="26.25" customHeight="1">
      <c r="A38" s="318"/>
      <c r="B38" s="318"/>
      <c r="C38" s="318"/>
      <c r="D38" s="318"/>
      <c r="E38" s="318"/>
      <c r="F38" s="318"/>
      <c r="G38" s="318"/>
      <c r="H38" s="319"/>
      <c r="I38" s="319"/>
      <c r="J38" s="319"/>
      <c r="K38" s="319"/>
      <c r="L38" s="163"/>
      <c r="M38" s="165" t="s">
        <v>40</v>
      </c>
      <c r="N38" s="163"/>
      <c r="O38" s="164" t="s">
        <v>41</v>
      </c>
      <c r="P38" s="163"/>
      <c r="Q38" s="164" t="s">
        <v>41</v>
      </c>
      <c r="R38" s="163"/>
      <c r="S38" s="164" t="s">
        <v>42</v>
      </c>
    </row>
    <row r="39" spans="1:19">
      <c r="A39" s="317" t="s">
        <v>43</v>
      </c>
      <c r="B39" s="317"/>
      <c r="C39" s="317"/>
      <c r="D39" s="317"/>
      <c r="E39" s="317"/>
      <c r="F39" s="317"/>
      <c r="G39" s="317"/>
      <c r="H39" s="317"/>
      <c r="I39" s="317"/>
      <c r="J39" s="317"/>
      <c r="K39" s="317"/>
      <c r="L39" s="317"/>
      <c r="M39" s="317"/>
      <c r="N39" s="317"/>
      <c r="O39" s="317"/>
      <c r="P39" s="317"/>
      <c r="Q39" s="317"/>
      <c r="R39" s="317"/>
      <c r="S39" s="317"/>
    </row>
    <row r="40" spans="1:19" ht="19.649999999999999" customHeight="1">
      <c r="A40" s="316"/>
      <c r="B40" s="316"/>
      <c r="C40" s="316"/>
      <c r="D40" s="316"/>
      <c r="E40" s="316"/>
      <c r="F40" s="316"/>
      <c r="G40" s="316"/>
      <c r="H40" s="316"/>
      <c r="I40" s="316"/>
      <c r="J40" s="316"/>
      <c r="K40" s="316"/>
      <c r="L40" s="316"/>
      <c r="M40" s="316"/>
      <c r="N40" s="316"/>
      <c r="O40" s="316"/>
      <c r="P40" s="316"/>
      <c r="Q40" s="316"/>
      <c r="R40" s="316"/>
      <c r="S40" s="316"/>
    </row>
    <row r="41" spans="1:19" ht="8.4" customHeight="1">
      <c r="A41" s="11"/>
      <c r="B41" s="11"/>
      <c r="C41" s="11"/>
      <c r="D41" s="11"/>
      <c r="E41" s="11"/>
      <c r="F41" s="11"/>
      <c r="G41" s="11"/>
      <c r="H41" s="11"/>
      <c r="I41" s="11"/>
      <c r="J41" s="11"/>
      <c r="K41" s="11"/>
      <c r="L41" s="11"/>
      <c r="M41" s="11"/>
      <c r="N41" s="11"/>
      <c r="O41" s="11"/>
      <c r="P41" s="11"/>
      <c r="Q41" s="11"/>
      <c r="R41" s="11"/>
      <c r="S41" s="11"/>
    </row>
    <row r="42" spans="1:19">
      <c r="A42" s="317" t="s">
        <v>44</v>
      </c>
      <c r="B42" s="317"/>
      <c r="C42" s="317"/>
      <c r="D42" s="317"/>
      <c r="E42" s="317"/>
      <c r="F42" s="317"/>
      <c r="G42" s="317"/>
      <c r="H42" s="317"/>
      <c r="I42" s="317"/>
      <c r="J42" s="317"/>
      <c r="K42" s="317"/>
      <c r="L42" s="317"/>
      <c r="M42" s="317"/>
      <c r="N42" s="317"/>
      <c r="O42" s="317"/>
      <c r="P42" s="317"/>
      <c r="Q42" s="317"/>
      <c r="R42" s="317"/>
      <c r="S42" s="317"/>
    </row>
    <row r="43" spans="1:19" ht="19.649999999999999" customHeight="1">
      <c r="A43" s="316"/>
      <c r="B43" s="316"/>
      <c r="C43" s="316"/>
      <c r="D43" s="316"/>
      <c r="E43" s="316"/>
      <c r="F43" s="316"/>
      <c r="G43" s="316"/>
      <c r="H43" s="316"/>
      <c r="I43" s="316"/>
      <c r="J43" s="316"/>
      <c r="K43" s="316"/>
      <c r="L43" s="316"/>
      <c r="M43" s="166" t="s">
        <v>47</v>
      </c>
      <c r="N43" s="315"/>
      <c r="O43" s="315"/>
      <c r="P43" s="315"/>
      <c r="Q43" s="315"/>
      <c r="R43" s="315"/>
      <c r="S43" s="315"/>
    </row>
    <row r="44" spans="1:19" ht="8.4" customHeight="1">
      <c r="A44" s="11"/>
      <c r="B44" s="11"/>
      <c r="C44" s="11"/>
      <c r="D44" s="11"/>
      <c r="E44" s="11"/>
      <c r="F44" s="11"/>
      <c r="G44" s="11"/>
      <c r="H44" s="11"/>
      <c r="I44" s="11"/>
      <c r="J44" s="11"/>
      <c r="K44" s="11"/>
      <c r="L44" s="11"/>
      <c r="M44" s="12"/>
      <c r="N44" s="11"/>
      <c r="O44" s="11"/>
      <c r="P44" s="11"/>
      <c r="Q44" s="11"/>
      <c r="R44" s="11"/>
      <c r="S44" s="11"/>
    </row>
    <row r="45" spans="1:19">
      <c r="A45" s="255" t="s">
        <v>45</v>
      </c>
      <c r="B45" s="255"/>
      <c r="C45" s="255"/>
      <c r="D45" s="255"/>
      <c r="E45" s="255"/>
      <c r="F45" s="255"/>
      <c r="G45" s="255"/>
      <c r="H45" s="255"/>
      <c r="I45" s="255"/>
      <c r="J45" s="255"/>
      <c r="K45" s="255"/>
      <c r="L45" s="255"/>
      <c r="M45" s="255"/>
      <c r="N45" s="255"/>
      <c r="O45" s="255"/>
      <c r="P45" s="255"/>
      <c r="Q45" s="255"/>
      <c r="R45" s="255"/>
      <c r="S45" s="255"/>
    </row>
    <row r="46" spans="1:19">
      <c r="A46" s="255"/>
      <c r="B46" s="255"/>
      <c r="C46" s="255"/>
      <c r="D46" s="255"/>
      <c r="E46" s="255"/>
      <c r="F46" s="255"/>
      <c r="G46" s="255"/>
      <c r="H46" s="255"/>
      <c r="I46" s="255"/>
      <c r="J46" s="255"/>
      <c r="K46" s="255"/>
      <c r="L46" s="255"/>
      <c r="M46" s="255"/>
      <c r="N46" s="255"/>
      <c r="O46" s="255"/>
      <c r="P46" s="255"/>
      <c r="Q46" s="255"/>
      <c r="R46" s="255"/>
      <c r="S46" s="255"/>
    </row>
    <row r="47" spans="1:19" ht="19.649999999999999" customHeight="1">
      <c r="A47" s="316"/>
      <c r="B47" s="316"/>
      <c r="C47" s="316"/>
      <c r="D47" s="316"/>
      <c r="E47" s="316"/>
      <c r="F47" s="316"/>
      <c r="G47" s="316"/>
      <c r="H47" s="316"/>
      <c r="I47" s="316"/>
      <c r="J47" s="316"/>
      <c r="K47" s="316"/>
      <c r="L47" s="316"/>
      <c r="M47" s="316"/>
      <c r="N47" s="316"/>
      <c r="O47" s="316"/>
      <c r="P47" s="316"/>
      <c r="Q47" s="316"/>
      <c r="R47" s="316"/>
      <c r="S47" s="316"/>
    </row>
    <row r="48" spans="1:19" ht="8.4" customHeight="1">
      <c r="A48" s="11"/>
      <c r="B48" s="11"/>
      <c r="C48" s="11"/>
      <c r="D48" s="11"/>
      <c r="E48" s="11"/>
      <c r="F48" s="11"/>
      <c r="G48" s="11"/>
      <c r="H48" s="11"/>
      <c r="I48" s="11"/>
      <c r="J48" s="11"/>
      <c r="K48" s="11"/>
      <c r="L48" s="11"/>
      <c r="M48" s="11"/>
      <c r="N48" s="11"/>
      <c r="O48" s="11"/>
      <c r="P48" s="11"/>
      <c r="Q48" s="11"/>
      <c r="R48" s="11"/>
      <c r="S48" s="11"/>
    </row>
    <row r="49" spans="1:19">
      <c r="A49" s="256" t="s">
        <v>46</v>
      </c>
      <c r="B49" s="256"/>
      <c r="C49" s="256"/>
      <c r="D49" s="256"/>
      <c r="E49" s="256"/>
      <c r="F49" s="256"/>
      <c r="G49" s="256"/>
      <c r="H49" s="256"/>
      <c r="I49" s="256"/>
      <c r="J49" s="256"/>
      <c r="K49" s="256"/>
      <c r="L49" s="256"/>
      <c r="M49" s="256"/>
      <c r="N49" s="256"/>
      <c r="O49" s="256"/>
      <c r="P49" s="256"/>
      <c r="Q49" s="256"/>
      <c r="R49" s="256"/>
      <c r="S49" s="256"/>
    </row>
    <row r="50" spans="1:19" ht="19.649999999999999" customHeight="1">
      <c r="A50" s="316"/>
      <c r="B50" s="316"/>
      <c r="C50" s="316"/>
      <c r="D50" s="316"/>
      <c r="E50" s="316"/>
      <c r="F50" s="316"/>
      <c r="G50" s="316"/>
      <c r="H50" s="316"/>
      <c r="I50" s="316"/>
      <c r="J50" s="316"/>
      <c r="K50" s="316"/>
      <c r="L50" s="316"/>
      <c r="M50" s="166" t="s">
        <v>47</v>
      </c>
      <c r="N50" s="315"/>
      <c r="O50" s="315"/>
      <c r="P50" s="315"/>
      <c r="Q50" s="315"/>
      <c r="R50" s="315"/>
      <c r="S50" s="315"/>
    </row>
    <row r="51" spans="1:19" ht="8.4" customHeight="1">
      <c r="A51" s="11"/>
      <c r="B51" s="11"/>
      <c r="C51" s="11"/>
      <c r="D51" s="11"/>
      <c r="E51" s="11"/>
      <c r="F51" s="11"/>
      <c r="G51" s="11"/>
      <c r="H51" s="11"/>
      <c r="I51" s="11"/>
      <c r="J51" s="11"/>
      <c r="K51" s="11"/>
      <c r="L51" s="11"/>
      <c r="M51" s="12"/>
      <c r="N51" s="11"/>
      <c r="O51" s="11"/>
      <c r="P51" s="11"/>
      <c r="Q51" s="11"/>
      <c r="R51" s="11"/>
      <c r="S51" s="11"/>
    </row>
    <row r="52" spans="1:19">
      <c r="A52" s="317" t="s">
        <v>48</v>
      </c>
      <c r="B52" s="317"/>
      <c r="C52" s="317"/>
      <c r="D52" s="317"/>
      <c r="E52" s="317"/>
      <c r="F52" s="317"/>
      <c r="G52" s="317"/>
      <c r="H52" s="317"/>
      <c r="I52" s="317"/>
      <c r="J52" s="317"/>
      <c r="K52" s="317"/>
      <c r="L52" s="317"/>
      <c r="M52" s="317"/>
      <c r="N52" s="317"/>
      <c r="O52" s="317"/>
      <c r="P52" s="317"/>
      <c r="Q52" s="317"/>
      <c r="R52" s="317"/>
      <c r="S52" s="317"/>
    </row>
    <row r="53" spans="1:19" ht="18.600000000000001" customHeight="1">
      <c r="A53" s="321" t="s">
        <v>49</v>
      </c>
      <c r="B53" s="322"/>
      <c r="C53" s="322"/>
      <c r="D53" s="322"/>
      <c r="E53" s="322"/>
      <c r="F53" s="322"/>
      <c r="G53" s="322"/>
      <c r="H53" s="322"/>
      <c r="I53" s="322"/>
      <c r="J53" s="322"/>
      <c r="K53" s="322"/>
      <c r="L53" s="322"/>
      <c r="M53" s="322"/>
      <c r="N53" s="322"/>
      <c r="O53" s="322"/>
      <c r="P53" s="322"/>
      <c r="Q53" s="322"/>
      <c r="R53" s="322"/>
      <c r="S53" s="323"/>
    </row>
    <row r="54" spans="1:19">
      <c r="A54" s="324"/>
      <c r="B54" s="255"/>
      <c r="C54" s="255"/>
      <c r="D54" s="255"/>
      <c r="E54" s="255"/>
      <c r="F54" s="255"/>
      <c r="G54" s="255"/>
      <c r="H54" s="255"/>
      <c r="I54" s="255"/>
      <c r="J54" s="255"/>
      <c r="K54" s="255"/>
      <c r="L54" s="255"/>
      <c r="M54" s="255"/>
      <c r="N54" s="255"/>
      <c r="O54" s="255"/>
      <c r="P54" s="255"/>
      <c r="Q54" s="255"/>
      <c r="R54" s="255"/>
      <c r="S54" s="325"/>
    </row>
    <row r="55" spans="1:19">
      <c r="A55" s="324"/>
      <c r="B55" s="255"/>
      <c r="C55" s="255"/>
      <c r="D55" s="255"/>
      <c r="E55" s="255"/>
      <c r="F55" s="255"/>
      <c r="G55" s="255"/>
      <c r="H55" s="255"/>
      <c r="I55" s="255"/>
      <c r="J55" s="255"/>
      <c r="K55" s="255"/>
      <c r="L55" s="255"/>
      <c r="M55" s="255"/>
      <c r="N55" s="255"/>
      <c r="O55" s="255"/>
      <c r="P55" s="255"/>
      <c r="Q55" s="255"/>
      <c r="R55" s="255"/>
      <c r="S55" s="325"/>
    </row>
    <row r="56" spans="1:19">
      <c r="A56" s="292"/>
      <c r="B56" s="293"/>
      <c r="C56" s="293"/>
      <c r="D56" s="293"/>
      <c r="E56" s="293"/>
      <c r="F56" s="293"/>
      <c r="G56" s="293"/>
      <c r="H56" s="293"/>
      <c r="I56" s="293"/>
      <c r="J56" s="293"/>
      <c r="K56" s="293"/>
      <c r="L56" s="293"/>
      <c r="M56" s="293"/>
      <c r="N56" s="293"/>
      <c r="O56" s="293"/>
      <c r="P56" s="293"/>
      <c r="Q56" s="293"/>
      <c r="R56" s="293"/>
      <c r="S56" s="294"/>
    </row>
    <row r="57" spans="1:19">
      <c r="A57" s="292"/>
      <c r="B57" s="293"/>
      <c r="C57" s="293"/>
      <c r="D57" s="293"/>
      <c r="E57" s="293"/>
      <c r="F57" s="293"/>
      <c r="G57" s="293"/>
      <c r="H57" s="293"/>
      <c r="I57" s="293"/>
      <c r="J57" s="293"/>
      <c r="K57" s="293"/>
      <c r="L57" s="293"/>
      <c r="M57" s="293"/>
      <c r="N57" s="293"/>
      <c r="O57" s="293"/>
      <c r="P57" s="293"/>
      <c r="Q57" s="293"/>
      <c r="R57" s="293"/>
      <c r="S57" s="294"/>
    </row>
    <row r="58" spans="1:19">
      <c r="A58" s="292"/>
      <c r="B58" s="293"/>
      <c r="C58" s="293"/>
      <c r="D58" s="293"/>
      <c r="E58" s="293"/>
      <c r="F58" s="293"/>
      <c r="G58" s="293"/>
      <c r="H58" s="293"/>
      <c r="I58" s="293"/>
      <c r="J58" s="293"/>
      <c r="K58" s="293"/>
      <c r="L58" s="293"/>
      <c r="M58" s="293"/>
      <c r="N58" s="293"/>
      <c r="O58" s="293"/>
      <c r="P58" s="293"/>
      <c r="Q58" s="293"/>
      <c r="R58" s="293"/>
      <c r="S58" s="294"/>
    </row>
    <row r="59" spans="1:19">
      <c r="A59" s="292"/>
      <c r="B59" s="293"/>
      <c r="C59" s="293"/>
      <c r="D59" s="293"/>
      <c r="E59" s="293"/>
      <c r="F59" s="293"/>
      <c r="G59" s="293"/>
      <c r="H59" s="293"/>
      <c r="I59" s="293"/>
      <c r="J59" s="293"/>
      <c r="K59" s="293"/>
      <c r="L59" s="293"/>
      <c r="M59" s="293"/>
      <c r="N59" s="293"/>
      <c r="O59" s="293"/>
      <c r="P59" s="293"/>
      <c r="Q59" s="293"/>
      <c r="R59" s="293"/>
      <c r="S59" s="294"/>
    </row>
    <row r="60" spans="1:19">
      <c r="A60" s="292"/>
      <c r="B60" s="293"/>
      <c r="C60" s="293"/>
      <c r="D60" s="293"/>
      <c r="E60" s="293"/>
      <c r="F60" s="293"/>
      <c r="G60" s="293"/>
      <c r="H60" s="293"/>
      <c r="I60" s="293"/>
      <c r="J60" s="293"/>
      <c r="K60" s="293"/>
      <c r="L60" s="293"/>
      <c r="M60" s="293"/>
      <c r="N60" s="293"/>
      <c r="O60" s="293"/>
      <c r="P60" s="293"/>
      <c r="Q60" s="293"/>
      <c r="R60" s="293"/>
      <c r="S60" s="294"/>
    </row>
    <row r="61" spans="1:19">
      <c r="A61" s="292"/>
      <c r="B61" s="293"/>
      <c r="C61" s="293"/>
      <c r="D61" s="293"/>
      <c r="E61" s="293"/>
      <c r="F61" s="293"/>
      <c r="G61" s="293"/>
      <c r="H61" s="293"/>
      <c r="I61" s="293"/>
      <c r="J61" s="293"/>
      <c r="K61" s="293"/>
      <c r="L61" s="293"/>
      <c r="M61" s="293"/>
      <c r="N61" s="293"/>
      <c r="O61" s="293"/>
      <c r="P61" s="293"/>
      <c r="Q61" s="293"/>
      <c r="R61" s="293"/>
      <c r="S61" s="294"/>
    </row>
    <row r="62" spans="1:19">
      <c r="A62" s="292"/>
      <c r="B62" s="293"/>
      <c r="C62" s="293"/>
      <c r="D62" s="293"/>
      <c r="E62" s="293"/>
      <c r="F62" s="293"/>
      <c r="G62" s="293"/>
      <c r="H62" s="293"/>
      <c r="I62" s="293"/>
      <c r="J62" s="293"/>
      <c r="K62" s="293"/>
      <c r="L62" s="293"/>
      <c r="M62" s="293"/>
      <c r="N62" s="293"/>
      <c r="O62" s="293"/>
      <c r="P62" s="293"/>
      <c r="Q62" s="293"/>
      <c r="R62" s="293"/>
      <c r="S62" s="294"/>
    </row>
    <row r="63" spans="1:19">
      <c r="A63" s="292"/>
      <c r="B63" s="293"/>
      <c r="C63" s="293"/>
      <c r="D63" s="293"/>
      <c r="E63" s="293"/>
      <c r="F63" s="293"/>
      <c r="G63" s="293"/>
      <c r="H63" s="293"/>
      <c r="I63" s="293"/>
      <c r="J63" s="293"/>
      <c r="K63" s="293"/>
      <c r="L63" s="293"/>
      <c r="M63" s="293"/>
      <c r="N63" s="293"/>
      <c r="O63" s="293"/>
      <c r="P63" s="293"/>
      <c r="Q63" s="293"/>
      <c r="R63" s="293"/>
      <c r="S63" s="294"/>
    </row>
    <row r="64" spans="1:19">
      <c r="A64" s="292"/>
      <c r="B64" s="293"/>
      <c r="C64" s="293"/>
      <c r="D64" s="293"/>
      <c r="E64" s="293"/>
      <c r="F64" s="293"/>
      <c r="G64" s="293"/>
      <c r="H64" s="293"/>
      <c r="I64" s="293"/>
      <c r="J64" s="293"/>
      <c r="K64" s="293"/>
      <c r="L64" s="293"/>
      <c r="M64" s="293"/>
      <c r="N64" s="293"/>
      <c r="O64" s="293"/>
      <c r="P64" s="293"/>
      <c r="Q64" s="293"/>
      <c r="R64" s="293"/>
      <c r="S64" s="294"/>
    </row>
    <row r="65" spans="1:19">
      <c r="A65" s="292"/>
      <c r="B65" s="293"/>
      <c r="C65" s="293"/>
      <c r="D65" s="293"/>
      <c r="E65" s="293"/>
      <c r="F65" s="293"/>
      <c r="G65" s="293"/>
      <c r="H65" s="293"/>
      <c r="I65" s="293"/>
      <c r="J65" s="293"/>
      <c r="K65" s="293"/>
      <c r="L65" s="293"/>
      <c r="M65" s="293"/>
      <c r="N65" s="293"/>
      <c r="O65" s="293"/>
      <c r="P65" s="293"/>
      <c r="Q65" s="293"/>
      <c r="R65" s="293"/>
      <c r="S65" s="294"/>
    </row>
    <row r="66" spans="1:19">
      <c r="A66" s="292"/>
      <c r="B66" s="293"/>
      <c r="C66" s="293"/>
      <c r="D66" s="293"/>
      <c r="E66" s="293"/>
      <c r="F66" s="293"/>
      <c r="G66" s="293"/>
      <c r="H66" s="293"/>
      <c r="I66" s="293"/>
      <c r="J66" s="293"/>
      <c r="K66" s="293"/>
      <c r="L66" s="293"/>
      <c r="M66" s="293"/>
      <c r="N66" s="293"/>
      <c r="O66" s="293"/>
      <c r="P66" s="293"/>
      <c r="Q66" s="293"/>
      <c r="R66" s="293"/>
      <c r="S66" s="294"/>
    </row>
    <row r="67" spans="1:19">
      <c r="A67" s="292"/>
      <c r="B67" s="293"/>
      <c r="C67" s="293"/>
      <c r="D67" s="293"/>
      <c r="E67" s="293"/>
      <c r="F67" s="293"/>
      <c r="G67" s="293"/>
      <c r="H67" s="293"/>
      <c r="I67" s="293"/>
      <c r="J67" s="293"/>
      <c r="K67" s="293"/>
      <c r="L67" s="293"/>
      <c r="M67" s="293"/>
      <c r="N67" s="293"/>
      <c r="O67" s="293"/>
      <c r="P67" s="293"/>
      <c r="Q67" s="293"/>
      <c r="R67" s="293"/>
      <c r="S67" s="294"/>
    </row>
    <row r="68" spans="1:19">
      <c r="A68" s="292"/>
      <c r="B68" s="293"/>
      <c r="C68" s="293"/>
      <c r="D68" s="293"/>
      <c r="E68" s="293"/>
      <c r="F68" s="293"/>
      <c r="G68" s="293"/>
      <c r="H68" s="293"/>
      <c r="I68" s="293"/>
      <c r="J68" s="293"/>
      <c r="K68" s="293"/>
      <c r="L68" s="293"/>
      <c r="M68" s="293"/>
      <c r="N68" s="293"/>
      <c r="O68" s="293"/>
      <c r="P68" s="293"/>
      <c r="Q68" s="293"/>
      <c r="R68" s="293"/>
      <c r="S68" s="294"/>
    </row>
    <row r="69" spans="1:19">
      <c r="A69" s="292"/>
      <c r="B69" s="293"/>
      <c r="C69" s="293"/>
      <c r="D69" s="293"/>
      <c r="E69" s="293"/>
      <c r="F69" s="293"/>
      <c r="G69" s="293"/>
      <c r="H69" s="293"/>
      <c r="I69" s="293"/>
      <c r="J69" s="293"/>
      <c r="K69" s="293"/>
      <c r="L69" s="293"/>
      <c r="M69" s="293"/>
      <c r="N69" s="293"/>
      <c r="O69" s="293"/>
      <c r="P69" s="293"/>
      <c r="Q69" s="293"/>
      <c r="R69" s="293"/>
      <c r="S69" s="294"/>
    </row>
    <row r="70" spans="1:19">
      <c r="A70" s="292"/>
      <c r="B70" s="293"/>
      <c r="C70" s="293"/>
      <c r="D70" s="293"/>
      <c r="E70" s="293"/>
      <c r="F70" s="293"/>
      <c r="G70" s="293"/>
      <c r="H70" s="293"/>
      <c r="I70" s="293"/>
      <c r="J70" s="293"/>
      <c r="K70" s="293"/>
      <c r="L70" s="293"/>
      <c r="M70" s="293"/>
      <c r="N70" s="293"/>
      <c r="O70" s="293"/>
      <c r="P70" s="293"/>
      <c r="Q70" s="293"/>
      <c r="R70" s="293"/>
      <c r="S70" s="294"/>
    </row>
    <row r="71" spans="1:19">
      <c r="A71" s="292"/>
      <c r="B71" s="293"/>
      <c r="C71" s="293"/>
      <c r="D71" s="293"/>
      <c r="E71" s="293"/>
      <c r="F71" s="293"/>
      <c r="G71" s="293"/>
      <c r="H71" s="293"/>
      <c r="I71" s="293"/>
      <c r="J71" s="293"/>
      <c r="K71" s="293"/>
      <c r="L71" s="293"/>
      <c r="M71" s="293"/>
      <c r="N71" s="293"/>
      <c r="O71" s="293"/>
      <c r="P71" s="293"/>
      <c r="Q71" s="293"/>
      <c r="R71" s="293"/>
      <c r="S71" s="294"/>
    </row>
    <row r="72" spans="1:19">
      <c r="A72" s="292"/>
      <c r="B72" s="293"/>
      <c r="C72" s="293"/>
      <c r="D72" s="293"/>
      <c r="E72" s="293"/>
      <c r="F72" s="293"/>
      <c r="G72" s="293"/>
      <c r="H72" s="293"/>
      <c r="I72" s="293"/>
      <c r="J72" s="293"/>
      <c r="K72" s="293"/>
      <c r="L72" s="293"/>
      <c r="M72" s="293"/>
      <c r="N72" s="293"/>
      <c r="O72" s="293"/>
      <c r="P72" s="293"/>
      <c r="Q72" s="293"/>
      <c r="R72" s="293"/>
      <c r="S72" s="294"/>
    </row>
    <row r="73" spans="1:19">
      <c r="A73" s="292"/>
      <c r="B73" s="293"/>
      <c r="C73" s="293"/>
      <c r="D73" s="293"/>
      <c r="E73" s="293"/>
      <c r="F73" s="293"/>
      <c r="G73" s="293"/>
      <c r="H73" s="293"/>
      <c r="I73" s="293"/>
      <c r="J73" s="293"/>
      <c r="K73" s="293"/>
      <c r="L73" s="293"/>
      <c r="M73" s="293"/>
      <c r="N73" s="293"/>
      <c r="O73" s="293"/>
      <c r="P73" s="293"/>
      <c r="Q73" s="293"/>
      <c r="R73" s="293"/>
      <c r="S73" s="294"/>
    </row>
    <row r="74" spans="1:19">
      <c r="A74" s="292"/>
      <c r="B74" s="293"/>
      <c r="C74" s="293"/>
      <c r="D74" s="293"/>
      <c r="E74" s="293"/>
      <c r="F74" s="293"/>
      <c r="G74" s="293"/>
      <c r="H74" s="293"/>
      <c r="I74" s="293"/>
      <c r="J74" s="293"/>
      <c r="K74" s="293"/>
      <c r="L74" s="293"/>
      <c r="M74" s="293"/>
      <c r="N74" s="293"/>
      <c r="O74" s="293"/>
      <c r="P74" s="293"/>
      <c r="Q74" s="293"/>
      <c r="R74" s="293"/>
      <c r="S74" s="294"/>
    </row>
    <row r="75" spans="1:19">
      <c r="A75" s="292"/>
      <c r="B75" s="293"/>
      <c r="C75" s="293"/>
      <c r="D75" s="293"/>
      <c r="E75" s="293"/>
      <c r="F75" s="293"/>
      <c r="G75" s="293"/>
      <c r="H75" s="293"/>
      <c r="I75" s="293"/>
      <c r="J75" s="293"/>
      <c r="K75" s="293"/>
      <c r="L75" s="293"/>
      <c r="M75" s="293"/>
      <c r="N75" s="293"/>
      <c r="O75" s="293"/>
      <c r="P75" s="293"/>
      <c r="Q75" s="293"/>
      <c r="R75" s="293"/>
      <c r="S75" s="294"/>
    </row>
    <row r="76" spans="1:19">
      <c r="A76" s="295"/>
      <c r="B76" s="296"/>
      <c r="C76" s="296"/>
      <c r="D76" s="296"/>
      <c r="E76" s="296"/>
      <c r="F76" s="296"/>
      <c r="G76" s="296"/>
      <c r="H76" s="296"/>
      <c r="I76" s="296"/>
      <c r="J76" s="296"/>
      <c r="K76" s="296"/>
      <c r="L76" s="296"/>
      <c r="M76" s="296"/>
      <c r="N76" s="296"/>
      <c r="O76" s="296"/>
      <c r="P76" s="296"/>
      <c r="Q76" s="296"/>
      <c r="R76" s="296"/>
      <c r="S76" s="297"/>
    </row>
    <row r="77" spans="1:19" ht="8.4" customHeight="1"/>
    <row r="78" spans="1:19">
      <c r="A78" t="s">
        <v>50</v>
      </c>
    </row>
    <row r="79" spans="1:19">
      <c r="A79" s="317" t="s">
        <v>51</v>
      </c>
      <c r="B79" s="317"/>
      <c r="C79" s="317"/>
      <c r="D79" s="317"/>
      <c r="E79" s="317"/>
      <c r="F79" s="317"/>
      <c r="G79" s="317"/>
      <c r="H79" s="317"/>
      <c r="I79" s="317"/>
      <c r="J79" s="317"/>
      <c r="K79" s="317"/>
      <c r="L79" s="317"/>
      <c r="M79" s="317"/>
      <c r="N79" s="317"/>
    </row>
    <row r="80" spans="1:19">
      <c r="A80" s="317" t="s">
        <v>52</v>
      </c>
      <c r="B80" s="317"/>
      <c r="C80" s="317"/>
      <c r="D80" s="317"/>
      <c r="E80" s="317"/>
      <c r="F80" s="317"/>
      <c r="G80" s="317"/>
      <c r="H80" s="317"/>
      <c r="I80" s="317"/>
      <c r="J80" s="317"/>
      <c r="K80" s="317"/>
      <c r="L80" s="317"/>
      <c r="M80" s="317"/>
      <c r="N80" s="317"/>
    </row>
    <row r="81" spans="1:21" ht="22.2">
      <c r="A81" s="320" t="s">
        <v>53</v>
      </c>
      <c r="B81" s="320"/>
      <c r="C81" s="320"/>
      <c r="D81" s="320"/>
      <c r="E81" s="320"/>
      <c r="F81" s="320"/>
      <c r="G81" s="320"/>
      <c r="H81" s="320"/>
      <c r="I81" s="320"/>
      <c r="J81" s="320"/>
      <c r="K81" s="320"/>
      <c r="L81" s="320"/>
      <c r="M81" s="320"/>
      <c r="N81" s="320"/>
      <c r="O81" s="320"/>
      <c r="P81" s="320"/>
      <c r="Q81" s="320"/>
      <c r="R81" s="320"/>
      <c r="S81" s="320"/>
    </row>
    <row r="82" spans="1:21">
      <c r="A82" s="314" t="s">
        <v>55</v>
      </c>
      <c r="B82" s="307"/>
      <c r="C82" s="307"/>
      <c r="D82" s="307" t="s">
        <v>54</v>
      </c>
      <c r="E82" s="307"/>
      <c r="F82" s="307"/>
      <c r="G82" s="308">
        <f>J22</f>
        <v>0</v>
      </c>
      <c r="H82" s="308"/>
      <c r="I82" s="308"/>
      <c r="J82" s="308"/>
      <c r="K82" s="308"/>
      <c r="L82" s="308"/>
      <c r="M82" s="308"/>
      <c r="N82" s="308"/>
      <c r="O82" s="308"/>
      <c r="P82" s="308"/>
      <c r="Q82" s="308"/>
      <c r="R82" s="308"/>
      <c r="S82" s="309"/>
    </row>
    <row r="83" spans="1:21" ht="8.4" customHeight="1">
      <c r="A83" s="8"/>
      <c r="B83" s="1"/>
      <c r="C83" s="1"/>
      <c r="S83" s="9"/>
    </row>
    <row r="84" spans="1:21">
      <c r="A84" s="311" t="s">
        <v>56</v>
      </c>
      <c r="B84" s="312"/>
      <c r="C84" s="312"/>
      <c r="D84" s="313"/>
      <c r="E84" s="313"/>
      <c r="F84" s="313"/>
      <c r="G84" s="313"/>
      <c r="H84" s="167" t="s">
        <v>59</v>
      </c>
      <c r="I84" s="220" t="str">
        <f>TEXT(D84,"aaa")</f>
        <v>土</v>
      </c>
      <c r="J84" s="166" t="s">
        <v>60</v>
      </c>
      <c r="K84" s="166" t="s">
        <v>58</v>
      </c>
      <c r="L84" s="313"/>
      <c r="M84" s="313"/>
      <c r="N84" s="313"/>
      <c r="O84" s="313"/>
      <c r="P84" s="167" t="s">
        <v>59</v>
      </c>
      <c r="Q84" s="220" t="str">
        <f>TEXT(L84,"aaa")</f>
        <v>土</v>
      </c>
      <c r="R84" s="166" t="s">
        <v>60</v>
      </c>
      <c r="S84" s="168" t="s">
        <v>61</v>
      </c>
      <c r="U84" t="s">
        <v>62</v>
      </c>
    </row>
    <row r="85" spans="1:21" ht="8.4" customHeight="1">
      <c r="A85" s="169"/>
      <c r="B85" s="170"/>
      <c r="C85" s="170"/>
      <c r="D85" s="170"/>
      <c r="E85" s="170"/>
      <c r="F85" s="170"/>
      <c r="G85" s="170"/>
      <c r="H85" s="170"/>
      <c r="I85" s="170"/>
      <c r="J85" s="170"/>
      <c r="K85" s="170"/>
      <c r="L85" s="170"/>
      <c r="M85" s="170"/>
      <c r="N85" s="170"/>
      <c r="O85" s="170"/>
      <c r="P85" s="170"/>
      <c r="Q85" s="170"/>
      <c r="R85" s="170"/>
      <c r="S85" s="171"/>
      <c r="U85" t="s">
        <v>63</v>
      </c>
    </row>
    <row r="86" spans="1:21">
      <c r="A86" s="289"/>
      <c r="B86" s="290"/>
      <c r="C86" s="290"/>
      <c r="D86" s="290"/>
      <c r="E86" s="290"/>
      <c r="F86" s="290"/>
      <c r="G86" s="290"/>
      <c r="H86" s="290"/>
      <c r="I86" s="290"/>
      <c r="J86" s="290"/>
      <c r="K86" s="290"/>
      <c r="L86" s="290"/>
      <c r="M86" s="290"/>
      <c r="N86" s="290"/>
      <c r="O86" s="290"/>
      <c r="P86" s="290"/>
      <c r="Q86" s="290"/>
      <c r="R86" s="290"/>
      <c r="S86" s="291"/>
      <c r="U86" t="s">
        <v>64</v>
      </c>
    </row>
    <row r="87" spans="1:21">
      <c r="A87" s="292"/>
      <c r="B87" s="293"/>
      <c r="C87" s="293"/>
      <c r="D87" s="293"/>
      <c r="E87" s="293"/>
      <c r="F87" s="293"/>
      <c r="G87" s="293"/>
      <c r="H87" s="293"/>
      <c r="I87" s="293"/>
      <c r="J87" s="293"/>
      <c r="K87" s="293"/>
      <c r="L87" s="293"/>
      <c r="M87" s="293"/>
      <c r="N87" s="293"/>
      <c r="O87" s="293"/>
      <c r="P87" s="293"/>
      <c r="Q87" s="293"/>
      <c r="R87" s="293"/>
      <c r="S87" s="294"/>
      <c r="U87" t="s">
        <v>65</v>
      </c>
    </row>
    <row r="88" spans="1:21">
      <c r="A88" s="292"/>
      <c r="B88" s="293"/>
      <c r="C88" s="293"/>
      <c r="D88" s="293"/>
      <c r="E88" s="293"/>
      <c r="F88" s="293"/>
      <c r="G88" s="293"/>
      <c r="H88" s="293"/>
      <c r="I88" s="293"/>
      <c r="J88" s="293"/>
      <c r="K88" s="293"/>
      <c r="L88" s="293"/>
      <c r="M88" s="293"/>
      <c r="N88" s="293"/>
      <c r="O88" s="293"/>
      <c r="P88" s="293"/>
      <c r="Q88" s="293"/>
      <c r="R88" s="293"/>
      <c r="S88" s="294"/>
      <c r="U88" t="s">
        <v>66</v>
      </c>
    </row>
    <row r="89" spans="1:21">
      <c r="A89" s="292"/>
      <c r="B89" s="293"/>
      <c r="C89" s="293"/>
      <c r="D89" s="293"/>
      <c r="E89" s="293"/>
      <c r="F89" s="293"/>
      <c r="G89" s="293"/>
      <c r="H89" s="293"/>
      <c r="I89" s="293"/>
      <c r="J89" s="293"/>
      <c r="K89" s="293"/>
      <c r="L89" s="293"/>
      <c r="M89" s="293"/>
      <c r="N89" s="293"/>
      <c r="O89" s="293"/>
      <c r="P89" s="293"/>
      <c r="Q89" s="293"/>
      <c r="R89" s="293"/>
      <c r="S89" s="294"/>
      <c r="U89" t="s">
        <v>67</v>
      </c>
    </row>
    <row r="90" spans="1:21">
      <c r="A90" s="292"/>
      <c r="B90" s="293"/>
      <c r="C90" s="293"/>
      <c r="D90" s="293"/>
      <c r="E90" s="293"/>
      <c r="F90" s="293"/>
      <c r="G90" s="293"/>
      <c r="H90" s="293"/>
      <c r="I90" s="293"/>
      <c r="J90" s="293"/>
      <c r="K90" s="293"/>
      <c r="L90" s="293"/>
      <c r="M90" s="293"/>
      <c r="N90" s="293"/>
      <c r="O90" s="293"/>
      <c r="P90" s="293"/>
      <c r="Q90" s="293"/>
      <c r="R90" s="293"/>
      <c r="S90" s="294"/>
      <c r="U90" t="s">
        <v>57</v>
      </c>
    </row>
    <row r="91" spans="1:21">
      <c r="A91" s="292"/>
      <c r="B91" s="293"/>
      <c r="C91" s="293"/>
      <c r="D91" s="293"/>
      <c r="E91" s="293"/>
      <c r="F91" s="293"/>
      <c r="G91" s="293"/>
      <c r="H91" s="293"/>
      <c r="I91" s="293"/>
      <c r="J91" s="293"/>
      <c r="K91" s="293"/>
      <c r="L91" s="293"/>
      <c r="M91" s="293"/>
      <c r="N91" s="293"/>
      <c r="O91" s="293"/>
      <c r="P91" s="293"/>
      <c r="Q91" s="293"/>
      <c r="R91" s="293"/>
      <c r="S91" s="294"/>
    </row>
    <row r="92" spans="1:21">
      <c r="A92" s="292"/>
      <c r="B92" s="293"/>
      <c r="C92" s="293"/>
      <c r="D92" s="293"/>
      <c r="E92" s="293"/>
      <c r="F92" s="293"/>
      <c r="G92" s="293"/>
      <c r="H92" s="293"/>
      <c r="I92" s="293"/>
      <c r="J92" s="293"/>
      <c r="K92" s="293"/>
      <c r="L92" s="293"/>
      <c r="M92" s="293"/>
      <c r="N92" s="293"/>
      <c r="O92" s="293"/>
      <c r="P92" s="293"/>
      <c r="Q92" s="293"/>
      <c r="R92" s="293"/>
      <c r="S92" s="294"/>
    </row>
    <row r="93" spans="1:21">
      <c r="A93" s="292"/>
      <c r="B93" s="293"/>
      <c r="C93" s="293"/>
      <c r="D93" s="293"/>
      <c r="E93" s="293"/>
      <c r="F93" s="293"/>
      <c r="G93" s="293"/>
      <c r="H93" s="293"/>
      <c r="I93" s="293"/>
      <c r="J93" s="293"/>
      <c r="K93" s="293"/>
      <c r="L93" s="293"/>
      <c r="M93" s="293"/>
      <c r="N93" s="293"/>
      <c r="O93" s="293"/>
      <c r="P93" s="293"/>
      <c r="Q93" s="293"/>
      <c r="R93" s="293"/>
      <c r="S93" s="294"/>
    </row>
    <row r="94" spans="1:21">
      <c r="A94" s="292"/>
      <c r="B94" s="293"/>
      <c r="C94" s="293"/>
      <c r="D94" s="293"/>
      <c r="E94" s="293"/>
      <c r="F94" s="293"/>
      <c r="G94" s="293"/>
      <c r="H94" s="293"/>
      <c r="I94" s="293"/>
      <c r="J94" s="293"/>
      <c r="K94" s="293"/>
      <c r="L94" s="293"/>
      <c r="M94" s="293"/>
      <c r="N94" s="293"/>
      <c r="O94" s="293"/>
      <c r="P94" s="293"/>
      <c r="Q94" s="293"/>
      <c r="R94" s="293"/>
      <c r="S94" s="294"/>
    </row>
    <row r="95" spans="1:21">
      <c r="A95" s="292"/>
      <c r="B95" s="293"/>
      <c r="C95" s="293"/>
      <c r="D95" s="293"/>
      <c r="E95" s="293"/>
      <c r="F95" s="293"/>
      <c r="G95" s="293"/>
      <c r="H95" s="293"/>
      <c r="I95" s="293"/>
      <c r="J95" s="293"/>
      <c r="K95" s="293"/>
      <c r="L95" s="293"/>
      <c r="M95" s="293"/>
      <c r="N95" s="293"/>
      <c r="O95" s="293"/>
      <c r="P95" s="293"/>
      <c r="Q95" s="293"/>
      <c r="R95" s="293"/>
      <c r="S95" s="294"/>
    </row>
    <row r="96" spans="1:21">
      <c r="A96" s="292"/>
      <c r="B96" s="293"/>
      <c r="C96" s="293"/>
      <c r="D96" s="293"/>
      <c r="E96" s="293"/>
      <c r="F96" s="293"/>
      <c r="G96" s="293"/>
      <c r="H96" s="293"/>
      <c r="I96" s="293"/>
      <c r="J96" s="293"/>
      <c r="K96" s="293"/>
      <c r="L96" s="293"/>
      <c r="M96" s="293"/>
      <c r="N96" s="293"/>
      <c r="O96" s="293"/>
      <c r="P96" s="293"/>
      <c r="Q96" s="293"/>
      <c r="R96" s="293"/>
      <c r="S96" s="294"/>
    </row>
    <row r="97" spans="1:19">
      <c r="A97" s="292"/>
      <c r="B97" s="293"/>
      <c r="C97" s="293"/>
      <c r="D97" s="293"/>
      <c r="E97" s="293"/>
      <c r="F97" s="293"/>
      <c r="G97" s="293"/>
      <c r="H97" s="293"/>
      <c r="I97" s="293"/>
      <c r="J97" s="293"/>
      <c r="K97" s="293"/>
      <c r="L97" s="293"/>
      <c r="M97" s="293"/>
      <c r="N97" s="293"/>
      <c r="O97" s="293"/>
      <c r="P97" s="293"/>
      <c r="Q97" s="293"/>
      <c r="R97" s="293"/>
      <c r="S97" s="294"/>
    </row>
    <row r="98" spans="1:19">
      <c r="A98" s="292"/>
      <c r="B98" s="293"/>
      <c r="C98" s="293"/>
      <c r="D98" s="293"/>
      <c r="E98" s="293"/>
      <c r="F98" s="293"/>
      <c r="G98" s="293"/>
      <c r="H98" s="293"/>
      <c r="I98" s="293"/>
      <c r="J98" s="293"/>
      <c r="K98" s="293"/>
      <c r="L98" s="293"/>
      <c r="M98" s="293"/>
      <c r="N98" s="293"/>
      <c r="O98" s="293"/>
      <c r="P98" s="293"/>
      <c r="Q98" s="293"/>
      <c r="R98" s="293"/>
      <c r="S98" s="294"/>
    </row>
    <row r="99" spans="1:19">
      <c r="A99" s="292"/>
      <c r="B99" s="293"/>
      <c r="C99" s="293"/>
      <c r="D99" s="293"/>
      <c r="E99" s="293"/>
      <c r="F99" s="293"/>
      <c r="G99" s="293"/>
      <c r="H99" s="293"/>
      <c r="I99" s="293"/>
      <c r="J99" s="293"/>
      <c r="K99" s="293"/>
      <c r="L99" s="293"/>
      <c r="M99" s="293"/>
      <c r="N99" s="293"/>
      <c r="O99" s="293"/>
      <c r="P99" s="293"/>
      <c r="Q99" s="293"/>
      <c r="R99" s="293"/>
      <c r="S99" s="294"/>
    </row>
    <row r="100" spans="1:19">
      <c r="A100" s="292"/>
      <c r="B100" s="293"/>
      <c r="C100" s="293"/>
      <c r="D100" s="293"/>
      <c r="E100" s="293"/>
      <c r="F100" s="293"/>
      <c r="G100" s="293"/>
      <c r="H100" s="293"/>
      <c r="I100" s="293"/>
      <c r="J100" s="293"/>
      <c r="K100" s="293"/>
      <c r="L100" s="293"/>
      <c r="M100" s="293"/>
      <c r="N100" s="293"/>
      <c r="O100" s="293"/>
      <c r="P100" s="293"/>
      <c r="Q100" s="293"/>
      <c r="R100" s="293"/>
      <c r="S100" s="294"/>
    </row>
    <row r="101" spans="1:19">
      <c r="A101" s="295"/>
      <c r="B101" s="296"/>
      <c r="C101" s="296"/>
      <c r="D101" s="296"/>
      <c r="E101" s="296"/>
      <c r="F101" s="296"/>
      <c r="G101" s="296"/>
      <c r="H101" s="296"/>
      <c r="I101" s="296"/>
      <c r="J101" s="296"/>
      <c r="K101" s="296"/>
      <c r="L101" s="296"/>
      <c r="M101" s="296"/>
      <c r="N101" s="296"/>
      <c r="O101" s="296"/>
      <c r="P101" s="296"/>
      <c r="Q101" s="296"/>
      <c r="R101" s="296"/>
      <c r="S101" s="297"/>
    </row>
    <row r="102" spans="1:19" ht="18.600000000000001" customHeight="1">
      <c r="A102" s="298" t="s">
        <v>68</v>
      </c>
      <c r="B102" s="299"/>
      <c r="C102" s="299"/>
      <c r="D102" s="299"/>
      <c r="E102" s="299"/>
      <c r="F102" s="299"/>
      <c r="G102" s="299"/>
      <c r="H102" s="299"/>
      <c r="I102" s="299"/>
      <c r="J102" s="299"/>
      <c r="K102" s="299"/>
      <c r="L102" s="299"/>
      <c r="M102" s="299"/>
      <c r="N102" s="299"/>
      <c r="O102" s="299"/>
      <c r="P102" s="299"/>
      <c r="Q102" s="299"/>
      <c r="R102" s="299"/>
      <c r="S102" s="300"/>
    </row>
    <row r="103" spans="1:19">
      <c r="A103" s="301"/>
      <c r="B103" s="302"/>
      <c r="C103" s="302"/>
      <c r="D103" s="302"/>
      <c r="E103" s="302"/>
      <c r="F103" s="302"/>
      <c r="G103" s="302"/>
      <c r="H103" s="302"/>
      <c r="I103" s="302"/>
      <c r="J103" s="302"/>
      <c r="K103" s="302"/>
      <c r="L103" s="302"/>
      <c r="M103" s="302"/>
      <c r="N103" s="302"/>
      <c r="O103" s="302"/>
      <c r="P103" s="302"/>
      <c r="Q103" s="302"/>
      <c r="R103" s="302"/>
      <c r="S103" s="303"/>
    </row>
    <row r="104" spans="1:19">
      <c r="A104" s="304"/>
      <c r="B104" s="305"/>
      <c r="C104" s="305"/>
      <c r="D104" s="305"/>
      <c r="E104" s="305"/>
      <c r="F104" s="305"/>
      <c r="G104" s="305"/>
      <c r="H104" s="305"/>
      <c r="I104" s="305"/>
      <c r="J104" s="305"/>
      <c r="K104" s="305"/>
      <c r="L104" s="305"/>
      <c r="M104" s="305"/>
      <c r="N104" s="305"/>
      <c r="O104" s="305"/>
      <c r="P104" s="305"/>
      <c r="Q104" s="305"/>
      <c r="R104" s="305"/>
      <c r="S104" s="306"/>
    </row>
    <row r="105" spans="1:19" ht="8.4" customHeight="1">
      <c r="A105" s="310"/>
      <c r="B105" s="310"/>
      <c r="C105" s="310"/>
      <c r="D105" s="310"/>
      <c r="E105" s="310"/>
      <c r="F105" s="310"/>
      <c r="G105" s="310"/>
      <c r="H105" s="310"/>
      <c r="I105" s="310"/>
      <c r="J105" s="310"/>
      <c r="K105" s="310"/>
      <c r="L105" s="310"/>
      <c r="M105" s="310"/>
      <c r="N105" s="310"/>
      <c r="O105" s="310"/>
      <c r="P105" s="310"/>
      <c r="Q105" s="310"/>
      <c r="R105" s="310"/>
      <c r="S105" s="310"/>
    </row>
    <row r="106" spans="1:19" ht="18.75" customHeight="1">
      <c r="A106" s="288" t="s">
        <v>80</v>
      </c>
      <c r="B106" s="255"/>
      <c r="C106" s="255"/>
      <c r="D106" s="255"/>
      <c r="E106" s="255"/>
      <c r="F106" s="255"/>
      <c r="G106" s="255"/>
      <c r="H106" s="255"/>
      <c r="I106" s="255"/>
      <c r="J106" s="255"/>
      <c r="K106" s="255"/>
      <c r="L106" s="255"/>
      <c r="M106" s="255"/>
      <c r="N106" s="255"/>
      <c r="O106" s="255"/>
      <c r="P106" s="255"/>
      <c r="Q106" s="255"/>
      <c r="R106" s="255"/>
      <c r="S106" s="255"/>
    </row>
    <row r="107" spans="1:19">
      <c r="A107" s="255"/>
      <c r="B107" s="255"/>
      <c r="C107" s="255"/>
      <c r="D107" s="255"/>
      <c r="E107" s="255"/>
      <c r="F107" s="255"/>
      <c r="G107" s="255"/>
      <c r="H107" s="255"/>
      <c r="I107" s="255"/>
      <c r="J107" s="255"/>
      <c r="K107" s="255"/>
      <c r="L107" s="255"/>
      <c r="M107" s="255"/>
      <c r="N107" s="255"/>
      <c r="O107" s="255"/>
      <c r="P107" s="255"/>
      <c r="Q107" s="255"/>
      <c r="R107" s="255"/>
      <c r="S107" s="255"/>
    </row>
    <row r="108" spans="1:19" ht="8.4" customHeight="1">
      <c r="G108" s="7"/>
      <c r="H108" s="7"/>
      <c r="I108" s="7"/>
      <c r="J108" s="7"/>
      <c r="K108" s="7"/>
      <c r="L108" s="7"/>
      <c r="M108" s="7"/>
      <c r="N108" s="7"/>
      <c r="O108" s="7"/>
      <c r="P108" s="7"/>
      <c r="Q108" s="7"/>
      <c r="R108" s="7"/>
      <c r="S108" s="7"/>
    </row>
    <row r="109" spans="1:19">
      <c r="A109" s="10"/>
      <c r="B109" s="286" t="s">
        <v>71</v>
      </c>
      <c r="C109" s="286"/>
      <c r="D109" s="286"/>
      <c r="E109" s="286"/>
      <c r="F109" s="286"/>
      <c r="G109" s="286" t="s">
        <v>72</v>
      </c>
      <c r="H109" s="286"/>
      <c r="I109" s="286"/>
      <c r="J109" s="286"/>
      <c r="K109" s="286"/>
      <c r="L109" s="286"/>
      <c r="M109" s="286"/>
      <c r="N109" s="286"/>
      <c r="O109" s="286"/>
      <c r="P109" s="286"/>
      <c r="Q109" s="286"/>
      <c r="R109" s="286"/>
      <c r="S109" s="286"/>
    </row>
    <row r="110" spans="1:19" ht="17.100000000000001" customHeight="1">
      <c r="A110" s="287" t="s">
        <v>69</v>
      </c>
      <c r="B110" s="287" t="s">
        <v>70</v>
      </c>
      <c r="C110" s="287"/>
      <c r="D110" s="287"/>
      <c r="E110" s="287"/>
      <c r="F110" s="287"/>
      <c r="G110" s="284" t="s">
        <v>73</v>
      </c>
      <c r="H110" s="285"/>
      <c r="I110" s="285"/>
      <c r="J110" s="285"/>
      <c r="K110" s="285"/>
      <c r="L110" s="285"/>
      <c r="M110" s="285"/>
      <c r="N110" s="285"/>
      <c r="O110" s="285"/>
      <c r="P110" s="285"/>
      <c r="Q110" s="285"/>
      <c r="R110" s="285"/>
      <c r="S110" s="285"/>
    </row>
    <row r="111" spans="1:19" ht="17.100000000000001" customHeight="1">
      <c r="A111" s="287"/>
      <c r="B111" s="287"/>
      <c r="C111" s="287"/>
      <c r="D111" s="287"/>
      <c r="E111" s="287"/>
      <c r="F111" s="287"/>
      <c r="G111" s="285"/>
      <c r="H111" s="285"/>
      <c r="I111" s="285"/>
      <c r="J111" s="285"/>
      <c r="K111" s="285"/>
      <c r="L111" s="285"/>
      <c r="M111" s="285"/>
      <c r="N111" s="285"/>
      <c r="O111" s="285"/>
      <c r="P111" s="285"/>
      <c r="Q111" s="285"/>
      <c r="R111" s="285"/>
      <c r="S111" s="285"/>
    </row>
    <row r="112" spans="1:19" ht="17.100000000000001" customHeight="1">
      <c r="A112" s="287"/>
      <c r="B112" s="287"/>
      <c r="C112" s="287"/>
      <c r="D112" s="287"/>
      <c r="E112" s="287"/>
      <c r="F112" s="287"/>
      <c r="G112" s="285"/>
      <c r="H112" s="285"/>
      <c r="I112" s="285"/>
      <c r="J112" s="285"/>
      <c r="K112" s="285"/>
      <c r="L112" s="285"/>
      <c r="M112" s="285"/>
      <c r="N112" s="285"/>
      <c r="O112" s="285"/>
      <c r="P112" s="285"/>
      <c r="Q112" s="285"/>
      <c r="R112" s="285"/>
      <c r="S112" s="285"/>
    </row>
    <row r="113" spans="1:19" ht="17.100000000000001" customHeight="1">
      <c r="A113" s="287"/>
      <c r="B113" s="287"/>
      <c r="C113" s="287"/>
      <c r="D113" s="287"/>
      <c r="E113" s="287"/>
      <c r="F113" s="287"/>
      <c r="G113" s="285"/>
      <c r="H113" s="285"/>
      <c r="I113" s="285"/>
      <c r="J113" s="285"/>
      <c r="K113" s="285"/>
      <c r="L113" s="285"/>
      <c r="M113" s="285"/>
      <c r="N113" s="285"/>
      <c r="O113" s="285"/>
      <c r="P113" s="285"/>
      <c r="Q113" s="285"/>
      <c r="R113" s="285"/>
      <c r="S113" s="285"/>
    </row>
    <row r="114" spans="1:19" ht="17.100000000000001" customHeight="1">
      <c r="A114" s="287" t="s">
        <v>74</v>
      </c>
      <c r="B114" s="287" t="s">
        <v>76</v>
      </c>
      <c r="C114" s="287"/>
      <c r="D114" s="287"/>
      <c r="E114" s="287"/>
      <c r="F114" s="287"/>
      <c r="G114" s="284" t="s">
        <v>78</v>
      </c>
      <c r="H114" s="285"/>
      <c r="I114" s="285"/>
      <c r="J114" s="285"/>
      <c r="K114" s="285"/>
      <c r="L114" s="285"/>
      <c r="M114" s="285"/>
      <c r="N114" s="285"/>
      <c r="O114" s="285"/>
      <c r="P114" s="285"/>
      <c r="Q114" s="285"/>
      <c r="R114" s="285"/>
      <c r="S114" s="285"/>
    </row>
    <row r="115" spans="1:19" ht="17.100000000000001" customHeight="1">
      <c r="A115" s="287"/>
      <c r="B115" s="287"/>
      <c r="C115" s="287"/>
      <c r="D115" s="287"/>
      <c r="E115" s="287"/>
      <c r="F115" s="287"/>
      <c r="G115" s="284"/>
      <c r="H115" s="285"/>
      <c r="I115" s="285"/>
      <c r="J115" s="285"/>
      <c r="K115" s="285"/>
      <c r="L115" s="285"/>
      <c r="M115" s="285"/>
      <c r="N115" s="285"/>
      <c r="O115" s="285"/>
      <c r="P115" s="285"/>
      <c r="Q115" s="285"/>
      <c r="R115" s="285"/>
      <c r="S115" s="285"/>
    </row>
    <row r="116" spans="1:19" ht="17.100000000000001" customHeight="1">
      <c r="A116" s="287"/>
      <c r="B116" s="287"/>
      <c r="C116" s="287"/>
      <c r="D116" s="287"/>
      <c r="E116" s="287"/>
      <c r="F116" s="287"/>
      <c r="G116" s="285"/>
      <c r="H116" s="285"/>
      <c r="I116" s="285"/>
      <c r="J116" s="285"/>
      <c r="K116" s="285"/>
      <c r="L116" s="285"/>
      <c r="M116" s="285"/>
      <c r="N116" s="285"/>
      <c r="O116" s="285"/>
      <c r="P116" s="285"/>
      <c r="Q116" s="285"/>
      <c r="R116" s="285"/>
      <c r="S116" s="285"/>
    </row>
    <row r="117" spans="1:19" ht="17.100000000000001" customHeight="1">
      <c r="A117" s="287"/>
      <c r="B117" s="287"/>
      <c r="C117" s="287"/>
      <c r="D117" s="287"/>
      <c r="E117" s="287"/>
      <c r="F117" s="287"/>
      <c r="G117" s="285"/>
      <c r="H117" s="285"/>
      <c r="I117" s="285"/>
      <c r="J117" s="285"/>
      <c r="K117" s="285"/>
      <c r="L117" s="285"/>
      <c r="M117" s="285"/>
      <c r="N117" s="285"/>
      <c r="O117" s="285"/>
      <c r="P117" s="285"/>
      <c r="Q117" s="285"/>
      <c r="R117" s="285"/>
      <c r="S117" s="285"/>
    </row>
    <row r="118" spans="1:19" ht="17.100000000000001" customHeight="1">
      <c r="A118" s="287"/>
      <c r="B118" s="287"/>
      <c r="C118" s="287"/>
      <c r="D118" s="287"/>
      <c r="E118" s="287"/>
      <c r="F118" s="287"/>
      <c r="G118" s="285"/>
      <c r="H118" s="285"/>
      <c r="I118" s="285"/>
      <c r="J118" s="285"/>
      <c r="K118" s="285"/>
      <c r="L118" s="285"/>
      <c r="M118" s="285"/>
      <c r="N118" s="285"/>
      <c r="O118" s="285"/>
      <c r="P118" s="285"/>
      <c r="Q118" s="285"/>
      <c r="R118" s="285"/>
      <c r="S118" s="285"/>
    </row>
    <row r="119" spans="1:19" ht="17.100000000000001" customHeight="1">
      <c r="A119" s="287" t="s">
        <v>75</v>
      </c>
      <c r="B119" s="287" t="s">
        <v>77</v>
      </c>
      <c r="C119" s="287"/>
      <c r="D119" s="287"/>
      <c r="E119" s="287"/>
      <c r="F119" s="287"/>
      <c r="G119" s="284" t="s">
        <v>79</v>
      </c>
      <c r="H119" s="285"/>
      <c r="I119" s="285"/>
      <c r="J119" s="285"/>
      <c r="K119" s="285"/>
      <c r="L119" s="285"/>
      <c r="M119" s="285"/>
      <c r="N119" s="285"/>
      <c r="O119" s="285"/>
      <c r="P119" s="285"/>
      <c r="Q119" s="285"/>
      <c r="R119" s="285"/>
      <c r="S119" s="285"/>
    </row>
    <row r="120" spans="1:19" ht="17.100000000000001" customHeight="1">
      <c r="A120" s="287"/>
      <c r="B120" s="287"/>
      <c r="C120" s="287"/>
      <c r="D120" s="287"/>
      <c r="E120" s="287"/>
      <c r="F120" s="287"/>
      <c r="G120" s="285"/>
      <c r="H120" s="285"/>
      <c r="I120" s="285"/>
      <c r="J120" s="285"/>
      <c r="K120" s="285"/>
      <c r="L120" s="285"/>
      <c r="M120" s="285"/>
      <c r="N120" s="285"/>
      <c r="O120" s="285"/>
      <c r="P120" s="285"/>
      <c r="Q120" s="285"/>
      <c r="R120" s="285"/>
      <c r="S120" s="285"/>
    </row>
    <row r="121" spans="1:19" ht="17.100000000000001" customHeight="1">
      <c r="A121" s="287"/>
      <c r="B121" s="287"/>
      <c r="C121" s="287"/>
      <c r="D121" s="287"/>
      <c r="E121" s="287"/>
      <c r="F121" s="287"/>
      <c r="G121" s="285"/>
      <c r="H121" s="285"/>
      <c r="I121" s="285"/>
      <c r="J121" s="285"/>
      <c r="K121" s="285"/>
      <c r="L121" s="285"/>
      <c r="M121" s="285"/>
      <c r="N121" s="285"/>
      <c r="O121" s="285"/>
      <c r="P121" s="285"/>
      <c r="Q121" s="285"/>
      <c r="R121" s="285"/>
      <c r="S121" s="285"/>
    </row>
    <row r="122" spans="1:19" ht="17.100000000000001" customHeight="1">
      <c r="A122" s="287"/>
      <c r="B122" s="287"/>
      <c r="C122" s="287"/>
      <c r="D122" s="287"/>
      <c r="E122" s="287"/>
      <c r="F122" s="287"/>
      <c r="G122" s="285"/>
      <c r="H122" s="285"/>
      <c r="I122" s="285"/>
      <c r="J122" s="285"/>
      <c r="K122" s="285"/>
      <c r="L122" s="285"/>
      <c r="M122" s="285"/>
      <c r="N122" s="285"/>
      <c r="O122" s="285"/>
      <c r="P122" s="285"/>
      <c r="Q122" s="285"/>
      <c r="R122" s="285"/>
      <c r="S122" s="285"/>
    </row>
  </sheetData>
  <mergeCells count="109">
    <mergeCell ref="A30:C30"/>
    <mergeCell ref="D30:G30"/>
    <mergeCell ref="H30:I30"/>
    <mergeCell ref="J30:K30"/>
    <mergeCell ref="A1:E1"/>
    <mergeCell ref="J22:S22"/>
    <mergeCell ref="H22:I22"/>
    <mergeCell ref="D24:G28"/>
    <mergeCell ref="H24:M26"/>
    <mergeCell ref="N24:S26"/>
    <mergeCell ref="H27:I28"/>
    <mergeCell ref="J27:K28"/>
    <mergeCell ref="L27:M28"/>
    <mergeCell ref="A29:C29"/>
    <mergeCell ref="D29:G29"/>
    <mergeCell ref="A22:F22"/>
    <mergeCell ref="G19:G20"/>
    <mergeCell ref="H19:S20"/>
    <mergeCell ref="N27:O28"/>
    <mergeCell ref="P27:Q28"/>
    <mergeCell ref="R27:S28"/>
    <mergeCell ref="A24:C28"/>
    <mergeCell ref="H29:I29"/>
    <mergeCell ref="J29:K29"/>
    <mergeCell ref="J9:S9"/>
    <mergeCell ref="A15:S15"/>
    <mergeCell ref="A2:E2"/>
    <mergeCell ref="F3:F9"/>
    <mergeCell ref="A19:F20"/>
    <mergeCell ref="G7:I7"/>
    <mergeCell ref="G8:I8"/>
    <mergeCell ref="G9:I9"/>
    <mergeCell ref="G4:S4"/>
    <mergeCell ref="G6:S6"/>
    <mergeCell ref="G5:S5"/>
    <mergeCell ref="J7:S7"/>
    <mergeCell ref="J8:S8"/>
    <mergeCell ref="A11:S13"/>
    <mergeCell ref="A17:F17"/>
    <mergeCell ref="H17:S17"/>
    <mergeCell ref="A81:S81"/>
    <mergeCell ref="A79:N79"/>
    <mergeCell ref="A80:N80"/>
    <mergeCell ref="A56:S76"/>
    <mergeCell ref="H38:I38"/>
    <mergeCell ref="J38:K38"/>
    <mergeCell ref="A33:C33"/>
    <mergeCell ref="D33:G33"/>
    <mergeCell ref="H33:I33"/>
    <mergeCell ref="J33:K33"/>
    <mergeCell ref="D34:G34"/>
    <mergeCell ref="H34:I34"/>
    <mergeCell ref="J34:K34"/>
    <mergeCell ref="A37:C37"/>
    <mergeCell ref="D37:G37"/>
    <mergeCell ref="H37:I37"/>
    <mergeCell ref="J37:K37"/>
    <mergeCell ref="A36:C36"/>
    <mergeCell ref="D36:G36"/>
    <mergeCell ref="H36:I36"/>
    <mergeCell ref="A49:S49"/>
    <mergeCell ref="A42:S42"/>
    <mergeCell ref="A53:S55"/>
    <mergeCell ref="A43:L43"/>
    <mergeCell ref="N43:S43"/>
    <mergeCell ref="A50:L50"/>
    <mergeCell ref="N50:S50"/>
    <mergeCell ref="A52:S52"/>
    <mergeCell ref="A31:C31"/>
    <mergeCell ref="D31:G31"/>
    <mergeCell ref="H31:I31"/>
    <mergeCell ref="J31:K31"/>
    <mergeCell ref="J36:K36"/>
    <mergeCell ref="A35:C35"/>
    <mergeCell ref="D35:G35"/>
    <mergeCell ref="H35:I35"/>
    <mergeCell ref="A39:S39"/>
    <mergeCell ref="A45:S46"/>
    <mergeCell ref="A47:S47"/>
    <mergeCell ref="A40:S40"/>
    <mergeCell ref="A38:C38"/>
    <mergeCell ref="D38:G38"/>
    <mergeCell ref="J35:K35"/>
    <mergeCell ref="A32:C32"/>
    <mergeCell ref="D32:G32"/>
    <mergeCell ref="H32:I32"/>
    <mergeCell ref="J32:K32"/>
    <mergeCell ref="A34:C34"/>
    <mergeCell ref="A106:S107"/>
    <mergeCell ref="A86:S101"/>
    <mergeCell ref="A102:S104"/>
    <mergeCell ref="D82:F82"/>
    <mergeCell ref="G82:S82"/>
    <mergeCell ref="A105:S105"/>
    <mergeCell ref="A84:C84"/>
    <mergeCell ref="L84:O84"/>
    <mergeCell ref="D84:G84"/>
    <mergeCell ref="A82:C82"/>
    <mergeCell ref="G119:S122"/>
    <mergeCell ref="B109:F109"/>
    <mergeCell ref="G109:S109"/>
    <mergeCell ref="G110:S113"/>
    <mergeCell ref="A110:A113"/>
    <mergeCell ref="B110:F113"/>
    <mergeCell ref="A114:A118"/>
    <mergeCell ref="B114:F118"/>
    <mergeCell ref="G114:S118"/>
    <mergeCell ref="A119:A122"/>
    <mergeCell ref="B119:F122"/>
  </mergeCells>
  <phoneticPr fontId="1"/>
  <dataValidations count="3">
    <dataValidation type="list" allowBlank="1" showInputMessage="1" showErrorMessage="1" sqref="I84 Q84">
      <formula1>$U$84:$U$90</formula1>
    </dataValidation>
    <dataValidation imeMode="halfAlpha" allowBlank="1" showInputMessage="1" showErrorMessage="1" sqref="H29:L38 N29:N38 P29:P38 R29:R38 J8:S8 J7:S7"/>
    <dataValidation imeMode="fullAlpha" allowBlank="1" showInputMessage="1" showErrorMessage="1" sqref="D84:G84 L84:O84"/>
  </dataValidations>
  <pageMargins left="0.7" right="0.7" top="0.75" bottom="0.75" header="0.3" footer="0.3"/>
  <pageSetup paperSize="9" scale="99" fitToWidth="3" fitToHeight="3" orientation="portrait" r:id="rId1"/>
  <headerFooter differentFirst="1">
    <oddHeader xml:space="preserve">&amp;C&amp;16
</oddHeader>
    <oddFooter>&amp;C&amp;P</oddFooter>
    <firstHeader>&amp;C&amp;"-,太字"&amp;14特　定　建　設　作　業　実　施　届　出　書</firstHeader>
    <firstFooter>&amp;C&amp;P</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G75"/>
  <sheetViews>
    <sheetView view="pageBreakPreview" zoomScaleNormal="85" zoomScaleSheetLayoutView="100" workbookViewId="0">
      <selection activeCell="M54" sqref="M54:Z54"/>
    </sheetView>
  </sheetViews>
  <sheetFormatPr defaultColWidth="3.09765625" defaultRowHeight="13.2"/>
  <cols>
    <col min="1" max="16384" width="3.09765625" style="14"/>
  </cols>
  <sheetData>
    <row r="2" spans="2:59" ht="18">
      <c r="B2" s="317" t="s">
        <v>566</v>
      </c>
      <c r="C2" s="317"/>
      <c r="D2" s="317"/>
      <c r="E2" s="317"/>
      <c r="F2" s="317"/>
    </row>
    <row r="3" spans="2:59" ht="5.0999999999999996" customHeight="1"/>
    <row r="4" spans="2:59" ht="16.2">
      <c r="B4" s="347" t="s">
        <v>166</v>
      </c>
      <c r="C4" s="347"/>
      <c r="D4" s="347"/>
      <c r="E4" s="347"/>
      <c r="F4" s="347"/>
      <c r="G4" s="347"/>
      <c r="H4" s="347"/>
      <c r="I4" s="347"/>
      <c r="J4" s="347"/>
      <c r="K4" s="347"/>
      <c r="L4" s="347"/>
      <c r="M4" s="347"/>
      <c r="N4" s="347"/>
      <c r="O4" s="347"/>
      <c r="P4" s="347"/>
      <c r="Q4" s="347"/>
      <c r="R4" s="347"/>
      <c r="S4" s="347"/>
      <c r="T4" s="347"/>
      <c r="U4" s="347"/>
      <c r="V4" s="347"/>
      <c r="W4" s="347"/>
      <c r="X4" s="347"/>
      <c r="Y4" s="347"/>
      <c r="Z4" s="347"/>
    </row>
    <row r="5" spans="2:59" ht="4.95" customHeight="1"/>
    <row r="6" spans="2:59" ht="20.100000000000001" customHeight="1">
      <c r="Q6" s="348" t="s">
        <v>167</v>
      </c>
      <c r="R6" s="348"/>
      <c r="S6" s="349"/>
      <c r="T6" s="349"/>
      <c r="U6" s="15" t="s">
        <v>168</v>
      </c>
      <c r="V6" s="16"/>
      <c r="W6" s="15" t="s">
        <v>169</v>
      </c>
      <c r="X6" s="16"/>
      <c r="Y6" s="15" t="s">
        <v>170</v>
      </c>
    </row>
    <row r="7" spans="2:59" ht="5.0999999999999996" customHeight="1"/>
    <row r="8" spans="2:59" ht="14.25" customHeight="1">
      <c r="C8" s="350" t="s">
        <v>171</v>
      </c>
      <c r="D8" s="350"/>
      <c r="E8" s="350"/>
      <c r="F8" s="350"/>
      <c r="H8" s="17" t="s">
        <v>172</v>
      </c>
    </row>
    <row r="9" spans="2:59" ht="5.0999999999999996" customHeight="1"/>
    <row r="10" spans="2:59" s="18" customFormat="1" ht="14.4" customHeight="1">
      <c r="J10" s="351" t="s">
        <v>173</v>
      </c>
      <c r="K10" s="351"/>
      <c r="L10" s="351"/>
      <c r="M10" s="352" t="s">
        <v>174</v>
      </c>
      <c r="N10" s="352"/>
      <c r="O10" s="352"/>
      <c r="P10" s="352"/>
      <c r="Q10" s="352"/>
      <c r="R10" s="352"/>
      <c r="S10" s="352"/>
      <c r="T10" s="352"/>
      <c r="U10" s="352"/>
      <c r="V10" s="352"/>
      <c r="W10" s="352"/>
      <c r="X10" s="352"/>
      <c r="Y10" s="352"/>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2:59" s="19" customFormat="1" ht="20.100000000000001" customHeight="1">
      <c r="J11" s="20"/>
      <c r="K11" s="20"/>
      <c r="L11" s="20"/>
      <c r="M11" s="356"/>
      <c r="N11" s="356"/>
      <c r="O11" s="356"/>
      <c r="P11" s="356"/>
      <c r="Q11" s="356"/>
      <c r="R11" s="356"/>
      <c r="S11" s="356"/>
      <c r="T11" s="356"/>
      <c r="U11" s="356"/>
      <c r="V11" s="356"/>
      <c r="W11" s="356"/>
      <c r="X11" s="356"/>
      <c r="Y11" s="356"/>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2:59" s="18" customFormat="1" ht="14.4" customHeight="1">
      <c r="M12" s="352" t="s">
        <v>175</v>
      </c>
      <c r="N12" s="352"/>
      <c r="O12" s="352"/>
      <c r="P12" s="352"/>
      <c r="Q12" s="352"/>
      <c r="R12" s="352"/>
      <c r="S12" s="352"/>
      <c r="T12" s="352"/>
      <c r="U12" s="352"/>
      <c r="V12" s="352"/>
      <c r="W12" s="352"/>
      <c r="X12" s="352"/>
      <c r="Y12" s="352"/>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2:59" s="19" customFormat="1" ht="20.100000000000001" customHeight="1">
      <c r="I13" s="21"/>
      <c r="J13" s="353" t="s">
        <v>176</v>
      </c>
      <c r="K13" s="353"/>
      <c r="L13" s="353"/>
      <c r="M13" s="356"/>
      <c r="N13" s="356"/>
      <c r="O13" s="356"/>
      <c r="P13" s="356"/>
      <c r="Q13" s="356"/>
      <c r="R13" s="356"/>
      <c r="S13" s="356"/>
      <c r="T13" s="356"/>
      <c r="U13" s="356"/>
      <c r="V13" s="356"/>
      <c r="W13" s="356"/>
      <c r="X13" s="356"/>
      <c r="Y13" s="356"/>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2:59" s="19" customFormat="1" ht="20.100000000000001" customHeight="1">
      <c r="I14" s="21"/>
      <c r="J14" s="355" t="s">
        <v>177</v>
      </c>
      <c r="K14" s="355"/>
      <c r="L14" s="355"/>
      <c r="M14" s="354"/>
      <c r="N14" s="354"/>
      <c r="O14" s="354"/>
      <c r="P14" s="354"/>
      <c r="Q14" s="354"/>
      <c r="R14" s="354"/>
      <c r="S14" s="354"/>
      <c r="T14" s="354"/>
      <c r="U14" s="354"/>
      <c r="V14" s="354"/>
      <c r="W14" s="354"/>
      <c r="X14" s="354"/>
      <c r="Y14" s="35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2:59" s="19" customFormat="1" ht="20.100000000000001" customHeight="1">
      <c r="I15" s="21"/>
      <c r="J15" s="353" t="s">
        <v>178</v>
      </c>
      <c r="K15" s="353"/>
      <c r="L15" s="353"/>
      <c r="M15" s="354"/>
      <c r="N15" s="354"/>
      <c r="O15" s="354"/>
      <c r="P15" s="354"/>
      <c r="Q15" s="354"/>
      <c r="R15" s="354"/>
      <c r="S15" s="354"/>
      <c r="T15" s="354"/>
      <c r="U15" s="354"/>
      <c r="V15" s="354"/>
      <c r="W15" s="354"/>
      <c r="X15" s="354"/>
      <c r="Y15" s="35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2:59" ht="20.100000000000001" customHeight="1">
      <c r="I16" s="21"/>
      <c r="J16" s="355" t="s">
        <v>179</v>
      </c>
      <c r="K16" s="355"/>
      <c r="L16" s="355"/>
      <c r="M16" s="354"/>
      <c r="N16" s="354"/>
      <c r="O16" s="354"/>
      <c r="P16" s="354"/>
      <c r="Q16" s="354"/>
      <c r="R16" s="354"/>
      <c r="S16" s="354"/>
      <c r="T16" s="354"/>
      <c r="U16" s="354"/>
      <c r="V16" s="354"/>
      <c r="W16" s="354"/>
      <c r="X16" s="354"/>
      <c r="Y16" s="354"/>
    </row>
    <row r="17" spans="2:59" ht="20.100000000000001" customHeight="1">
      <c r="I17" s="21"/>
      <c r="J17" s="355" t="s">
        <v>180</v>
      </c>
      <c r="K17" s="355"/>
      <c r="L17" s="355"/>
      <c r="M17" s="354"/>
      <c r="N17" s="354"/>
      <c r="O17" s="354"/>
      <c r="P17" s="354"/>
      <c r="Q17" s="354"/>
      <c r="R17" s="354"/>
      <c r="S17" s="354"/>
      <c r="T17" s="354"/>
      <c r="U17" s="354"/>
      <c r="V17" s="354"/>
      <c r="W17" s="354"/>
      <c r="X17" s="354"/>
      <c r="Y17" s="354"/>
    </row>
    <row r="18" spans="2:59" ht="5.0999999999999996" customHeight="1"/>
    <row r="19" spans="2:59">
      <c r="B19" s="367" t="s">
        <v>181</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row>
    <row r="20" spans="2:59" ht="5.0999999999999996" customHeight="1"/>
    <row r="21" spans="2:59" ht="24.9" customHeight="1">
      <c r="B21" s="357" t="s">
        <v>182</v>
      </c>
      <c r="C21" s="357"/>
      <c r="D21" s="357"/>
      <c r="E21" s="357"/>
      <c r="F21" s="357"/>
      <c r="G21" s="357"/>
      <c r="H21" s="357"/>
      <c r="I21" s="357"/>
      <c r="J21" s="357"/>
      <c r="K21" s="368"/>
      <c r="L21" s="368"/>
      <c r="M21" s="368"/>
      <c r="N21" s="368"/>
      <c r="O21" s="368"/>
      <c r="P21" s="368"/>
      <c r="Q21" s="368"/>
      <c r="R21" s="368"/>
      <c r="S21" s="368"/>
      <c r="T21" s="368"/>
      <c r="U21" s="368"/>
      <c r="V21" s="368"/>
      <c r="W21" s="368"/>
      <c r="X21" s="368"/>
      <c r="Y21" s="368"/>
      <c r="Z21" s="368"/>
    </row>
    <row r="22" spans="2:59" ht="24.9" customHeight="1">
      <c r="B22" s="359" t="s">
        <v>183</v>
      </c>
      <c r="C22" s="359"/>
      <c r="D22" s="359"/>
      <c r="E22" s="359"/>
      <c r="F22" s="359"/>
      <c r="G22" s="359"/>
      <c r="H22" s="359"/>
      <c r="I22" s="359"/>
      <c r="J22" s="359"/>
      <c r="K22" s="357" t="s">
        <v>184</v>
      </c>
      <c r="L22" s="357"/>
      <c r="M22" s="357"/>
      <c r="N22" s="357"/>
      <c r="O22" s="368"/>
      <c r="P22" s="368"/>
      <c r="Q22" s="368"/>
      <c r="R22" s="368"/>
      <c r="S22" s="368"/>
      <c r="T22" s="368"/>
      <c r="U22" s="368"/>
      <c r="V22" s="368"/>
      <c r="W22" s="368"/>
      <c r="X22" s="368"/>
      <c r="Y22" s="368"/>
      <c r="Z22" s="368"/>
    </row>
    <row r="23" spans="2:59" ht="24.9" customHeight="1">
      <c r="B23" s="359"/>
      <c r="C23" s="359"/>
      <c r="D23" s="359"/>
      <c r="E23" s="359"/>
      <c r="F23" s="359"/>
      <c r="G23" s="359"/>
      <c r="H23" s="359"/>
      <c r="I23" s="359"/>
      <c r="J23" s="359"/>
      <c r="K23" s="357" t="s">
        <v>185</v>
      </c>
      <c r="L23" s="357"/>
      <c r="M23" s="357"/>
      <c r="N23" s="357"/>
      <c r="O23" s="368"/>
      <c r="P23" s="368"/>
      <c r="Q23" s="368"/>
      <c r="R23" s="368"/>
      <c r="S23" s="368"/>
      <c r="T23" s="368"/>
      <c r="U23" s="368"/>
      <c r="V23" s="368"/>
      <c r="W23" s="369"/>
      <c r="X23" s="370"/>
      <c r="Y23" s="371"/>
      <c r="Z23" s="22" t="s">
        <v>186</v>
      </c>
      <c r="AB23" s="23" t="s">
        <v>187</v>
      </c>
      <c r="AC23" s="23"/>
    </row>
    <row r="24" spans="2:59" ht="24.9" customHeight="1">
      <c r="B24" s="357" t="s">
        <v>188</v>
      </c>
      <c r="C24" s="357"/>
      <c r="D24" s="357"/>
      <c r="E24" s="357"/>
      <c r="F24" s="357"/>
      <c r="G24" s="357"/>
      <c r="H24" s="357"/>
      <c r="I24" s="357"/>
      <c r="J24" s="357"/>
      <c r="K24" s="358"/>
      <c r="L24" s="358"/>
      <c r="M24" s="358"/>
      <c r="N24" s="358"/>
      <c r="O24" s="358"/>
      <c r="P24" s="358"/>
      <c r="Q24" s="358"/>
      <c r="R24" s="358"/>
      <c r="S24" s="358"/>
      <c r="T24" s="358"/>
      <c r="U24" s="358"/>
      <c r="V24" s="358"/>
      <c r="W24" s="358"/>
      <c r="X24" s="358"/>
      <c r="Y24" s="358"/>
      <c r="Z24" s="358"/>
      <c r="AB24" s="23" t="s">
        <v>189</v>
      </c>
      <c r="AC24" s="23"/>
    </row>
    <row r="25" spans="2:59" ht="24.9" customHeight="1">
      <c r="B25" s="359" t="s">
        <v>190</v>
      </c>
      <c r="C25" s="359"/>
      <c r="D25" s="359"/>
      <c r="E25" s="359"/>
      <c r="F25" s="359"/>
      <c r="G25" s="359"/>
      <c r="H25" s="359"/>
      <c r="I25" s="359"/>
      <c r="J25" s="359"/>
      <c r="K25" s="360"/>
      <c r="L25" s="360"/>
      <c r="M25" s="360"/>
      <c r="N25" s="360"/>
      <c r="O25" s="360"/>
      <c r="P25" s="360"/>
      <c r="Q25" s="360"/>
      <c r="R25" s="360"/>
      <c r="S25" s="360"/>
      <c r="T25" s="361"/>
      <c r="U25" s="24" t="s">
        <v>191</v>
      </c>
      <c r="V25" s="362"/>
      <c r="W25" s="363"/>
      <c r="X25" s="363"/>
      <c r="Y25" s="363"/>
      <c r="Z25" s="363"/>
      <c r="AB25" s="23" t="s">
        <v>192</v>
      </c>
    </row>
    <row r="26" spans="2:59" ht="24.9" customHeight="1">
      <c r="B26" s="357" t="s">
        <v>193</v>
      </c>
      <c r="C26" s="357"/>
      <c r="D26" s="357"/>
      <c r="E26" s="357"/>
      <c r="F26" s="357"/>
      <c r="G26" s="357"/>
      <c r="H26" s="357"/>
      <c r="I26" s="357"/>
      <c r="J26" s="357"/>
      <c r="K26" s="364" t="s">
        <v>194</v>
      </c>
      <c r="L26" s="365"/>
      <c r="M26" s="365"/>
      <c r="N26" s="365"/>
      <c r="O26" s="365"/>
      <c r="P26" s="365"/>
      <c r="Q26" s="365"/>
      <c r="R26" s="365"/>
      <c r="S26" s="365"/>
      <c r="T26" s="365"/>
      <c r="U26" s="365"/>
      <c r="V26" s="365"/>
      <c r="W26" s="365"/>
      <c r="X26" s="365"/>
      <c r="Y26" s="365"/>
      <c r="Z26" s="366"/>
      <c r="AB26" s="23" t="s">
        <v>196</v>
      </c>
      <c r="AC26" s="23" t="s">
        <v>198</v>
      </c>
      <c r="AD26" s="23" t="s">
        <v>194</v>
      </c>
      <c r="AE26" s="23"/>
      <c r="AF26" s="23"/>
      <c r="AG26" s="23"/>
      <c r="AH26" s="23"/>
      <c r="AI26" s="23"/>
      <c r="AJ26" s="23"/>
      <c r="AK26" s="23"/>
    </row>
    <row r="27" spans="2:59" ht="28.5" customHeight="1">
      <c r="B27" s="359" t="s">
        <v>199</v>
      </c>
      <c r="C27" s="359"/>
      <c r="D27" s="359"/>
      <c r="E27" s="359"/>
      <c r="F27" s="359"/>
      <c r="G27" s="359"/>
      <c r="H27" s="359"/>
      <c r="I27" s="359"/>
      <c r="J27" s="359"/>
      <c r="K27" s="372" t="s">
        <v>200</v>
      </c>
      <c r="L27" s="373"/>
      <c r="M27" s="373"/>
      <c r="N27" s="374"/>
      <c r="O27" s="374"/>
      <c r="P27" s="374"/>
      <c r="Q27" s="374"/>
      <c r="R27" s="374"/>
      <c r="S27" s="374"/>
      <c r="T27" s="374"/>
      <c r="U27" s="374"/>
      <c r="V27" s="374"/>
      <c r="W27" s="374"/>
      <c r="X27" s="374"/>
      <c r="Y27" s="374"/>
      <c r="Z27" s="375"/>
    </row>
    <row r="28" spans="2:59" ht="24.9" customHeight="1">
      <c r="B28" s="359" t="s">
        <v>201</v>
      </c>
      <c r="C28" s="359"/>
      <c r="D28" s="359"/>
      <c r="E28" s="359"/>
      <c r="F28" s="359"/>
      <c r="G28" s="359"/>
      <c r="H28" s="359"/>
      <c r="I28" s="359"/>
      <c r="J28" s="359"/>
      <c r="K28" s="25" t="s">
        <v>202</v>
      </c>
      <c r="L28" s="376" t="s">
        <v>167</v>
      </c>
      <c r="M28" s="377"/>
      <c r="N28" s="378"/>
      <c r="O28" s="379"/>
      <c r="P28" s="26" t="s">
        <v>168</v>
      </c>
      <c r="Q28" s="27"/>
      <c r="R28" s="26" t="s">
        <v>169</v>
      </c>
      <c r="S28" s="27"/>
      <c r="T28" s="28" t="s">
        <v>170</v>
      </c>
      <c r="U28" s="380"/>
      <c r="V28" s="381"/>
      <c r="W28" s="381"/>
      <c r="X28" s="381"/>
      <c r="Y28" s="362" t="s">
        <v>203</v>
      </c>
      <c r="Z28" s="363"/>
    </row>
    <row r="29" spans="2:59" ht="24.9" customHeight="1">
      <c r="B29" s="359"/>
      <c r="C29" s="359"/>
      <c r="D29" s="359"/>
      <c r="E29" s="359"/>
      <c r="F29" s="359"/>
      <c r="G29" s="359"/>
      <c r="H29" s="359"/>
      <c r="I29" s="359"/>
      <c r="J29" s="359"/>
      <c r="K29" s="29" t="s">
        <v>204</v>
      </c>
      <c r="L29" s="384" t="s">
        <v>167</v>
      </c>
      <c r="M29" s="385"/>
      <c r="N29" s="386"/>
      <c r="O29" s="387"/>
      <c r="P29" s="30" t="s">
        <v>168</v>
      </c>
      <c r="Q29" s="31"/>
      <c r="R29" s="30" t="s">
        <v>169</v>
      </c>
      <c r="S29" s="31"/>
      <c r="T29" s="32" t="s">
        <v>170</v>
      </c>
      <c r="U29" s="382"/>
      <c r="V29" s="383"/>
      <c r="W29" s="383"/>
      <c r="X29" s="383"/>
      <c r="Y29" s="362"/>
      <c r="Z29" s="363"/>
    </row>
    <row r="30" spans="2:59" ht="19.5" customHeight="1">
      <c r="B30" s="388" t="s">
        <v>205</v>
      </c>
      <c r="C30" s="388"/>
      <c r="D30" s="388"/>
      <c r="E30" s="388"/>
      <c r="F30" s="388"/>
      <c r="G30" s="388"/>
      <c r="H30" s="388"/>
      <c r="I30" s="388"/>
      <c r="J30" s="388"/>
      <c r="K30" s="363" t="s">
        <v>206</v>
      </c>
      <c r="L30" s="363"/>
      <c r="M30" s="363"/>
      <c r="N30" s="363"/>
      <c r="O30" s="363"/>
      <c r="P30" s="363"/>
      <c r="Q30" s="363"/>
      <c r="R30" s="363"/>
      <c r="S30" s="363"/>
      <c r="T30" s="363"/>
      <c r="U30" s="363"/>
      <c r="V30" s="363"/>
      <c r="W30" s="363"/>
      <c r="X30" s="363"/>
      <c r="Y30" s="363"/>
      <c r="Z30" s="363"/>
    </row>
    <row r="31" spans="2:59" s="33" customFormat="1" ht="21.6" customHeight="1">
      <c r="B31" s="389" t="s">
        <v>207</v>
      </c>
      <c r="C31" s="390"/>
      <c r="D31" s="390"/>
      <c r="E31" s="390"/>
      <c r="F31" s="390"/>
      <c r="G31" s="390"/>
      <c r="H31" s="390"/>
      <c r="I31" s="390"/>
      <c r="J31" s="391"/>
      <c r="K31" s="398" t="s">
        <v>208</v>
      </c>
      <c r="L31" s="398"/>
      <c r="M31" s="398"/>
      <c r="N31" s="399"/>
      <c r="O31" s="400"/>
      <c r="P31" s="400"/>
      <c r="Q31" s="400"/>
      <c r="R31" s="400"/>
      <c r="S31" s="400"/>
      <c r="T31" s="400"/>
      <c r="U31" s="400"/>
      <c r="V31" s="400"/>
      <c r="W31" s="400"/>
      <c r="X31" s="400"/>
      <c r="Y31" s="400"/>
      <c r="Z31" s="401"/>
      <c r="AA31" s="14"/>
      <c r="AB31" s="14"/>
      <c r="AC31" s="14"/>
      <c r="AD31" s="14"/>
      <c r="AE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2:59" s="33" customFormat="1" ht="21.6" customHeight="1">
      <c r="B32" s="392"/>
      <c r="C32" s="393"/>
      <c r="D32" s="393"/>
      <c r="E32" s="393"/>
      <c r="F32" s="393"/>
      <c r="G32" s="393"/>
      <c r="H32" s="393"/>
      <c r="I32" s="393"/>
      <c r="J32" s="394"/>
      <c r="K32" s="402" t="s">
        <v>209</v>
      </c>
      <c r="L32" s="402"/>
      <c r="M32" s="402"/>
      <c r="N32" s="403"/>
      <c r="O32" s="354"/>
      <c r="P32" s="354"/>
      <c r="Q32" s="354"/>
      <c r="R32" s="354"/>
      <c r="S32" s="354"/>
      <c r="T32" s="354"/>
      <c r="U32" s="354"/>
      <c r="V32" s="354"/>
      <c r="W32" s="354"/>
      <c r="X32" s="354"/>
      <c r="Y32" s="354"/>
      <c r="Z32" s="404"/>
      <c r="AA32" s="14"/>
      <c r="AB32" s="14"/>
      <c r="AC32" s="14"/>
      <c r="AD32" s="14"/>
      <c r="AE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2:59" s="33" customFormat="1" ht="21.6" customHeight="1">
      <c r="B33" s="392"/>
      <c r="C33" s="393"/>
      <c r="D33" s="393"/>
      <c r="E33" s="393"/>
      <c r="F33" s="393"/>
      <c r="G33" s="393"/>
      <c r="H33" s="393"/>
      <c r="I33" s="393"/>
      <c r="J33" s="394"/>
      <c r="K33" s="402" t="s">
        <v>210</v>
      </c>
      <c r="L33" s="402"/>
      <c r="M33" s="402"/>
      <c r="N33" s="403"/>
      <c r="O33" s="354"/>
      <c r="P33" s="354"/>
      <c r="Q33" s="354"/>
      <c r="R33" s="354"/>
      <c r="S33" s="354"/>
      <c r="T33" s="354"/>
      <c r="U33" s="354"/>
      <c r="V33" s="354"/>
      <c r="W33" s="354"/>
      <c r="X33" s="354"/>
      <c r="Y33" s="354"/>
      <c r="Z33" s="404"/>
      <c r="AA33" s="14"/>
      <c r="AB33" s="14"/>
      <c r="AC33" s="14"/>
      <c r="AD33" s="14"/>
      <c r="AE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2:59" s="33" customFormat="1" ht="21.6" customHeight="1">
      <c r="B34" s="392"/>
      <c r="C34" s="393"/>
      <c r="D34" s="393"/>
      <c r="E34" s="393"/>
      <c r="F34" s="393"/>
      <c r="G34" s="393"/>
      <c r="H34" s="393"/>
      <c r="I34" s="393"/>
      <c r="J34" s="394"/>
      <c r="K34" s="405" t="s">
        <v>179</v>
      </c>
      <c r="L34" s="406"/>
      <c r="M34" s="407"/>
      <c r="N34" s="403"/>
      <c r="O34" s="354"/>
      <c r="P34" s="354"/>
      <c r="Q34" s="354"/>
      <c r="R34" s="354"/>
      <c r="S34" s="354"/>
      <c r="T34" s="354"/>
      <c r="U34" s="354"/>
      <c r="V34" s="354"/>
      <c r="W34" s="354"/>
      <c r="X34" s="354"/>
      <c r="Y34" s="354"/>
      <c r="Z34" s="404"/>
      <c r="AA34" s="14"/>
      <c r="AB34" s="14"/>
      <c r="AC34" s="14"/>
      <c r="AD34" s="14"/>
      <c r="AE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2:59" s="33" customFormat="1" ht="21.6" customHeight="1">
      <c r="B35" s="395"/>
      <c r="C35" s="396"/>
      <c r="D35" s="396"/>
      <c r="E35" s="396"/>
      <c r="F35" s="396"/>
      <c r="G35" s="396"/>
      <c r="H35" s="396"/>
      <c r="I35" s="396"/>
      <c r="J35" s="397"/>
      <c r="K35" s="408" t="s">
        <v>211</v>
      </c>
      <c r="L35" s="408"/>
      <c r="M35" s="408"/>
      <c r="N35" s="409"/>
      <c r="O35" s="410"/>
      <c r="P35" s="410"/>
      <c r="Q35" s="410"/>
      <c r="R35" s="410"/>
      <c r="S35" s="410"/>
      <c r="T35" s="410"/>
      <c r="U35" s="410"/>
      <c r="V35" s="410"/>
      <c r="W35" s="410"/>
      <c r="X35" s="410"/>
      <c r="Y35" s="410"/>
      <c r="Z35" s="411"/>
      <c r="AA35" s="14"/>
      <c r="AB35" s="14"/>
      <c r="AC35" s="14"/>
      <c r="AD35" s="14"/>
      <c r="AE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2:59" s="33" customFormat="1" ht="21.6" customHeight="1">
      <c r="B36" s="392" t="s">
        <v>212</v>
      </c>
      <c r="C36" s="393"/>
      <c r="D36" s="393"/>
      <c r="E36" s="393"/>
      <c r="F36" s="393"/>
      <c r="G36" s="393"/>
      <c r="H36" s="393"/>
      <c r="I36" s="393"/>
      <c r="J36" s="393"/>
      <c r="K36" s="398" t="s">
        <v>208</v>
      </c>
      <c r="L36" s="398"/>
      <c r="M36" s="398"/>
      <c r="N36" s="399"/>
      <c r="O36" s="400"/>
      <c r="P36" s="400"/>
      <c r="Q36" s="400"/>
      <c r="R36" s="400"/>
      <c r="S36" s="400"/>
      <c r="T36" s="400"/>
      <c r="U36" s="400"/>
      <c r="V36" s="400"/>
      <c r="W36" s="400"/>
      <c r="X36" s="400"/>
      <c r="Y36" s="400"/>
      <c r="Z36" s="401"/>
      <c r="AA36" s="14"/>
      <c r="AB36" s="14"/>
      <c r="AC36" s="14"/>
      <c r="AD36" s="14"/>
      <c r="AE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2:59" s="33" customFormat="1" ht="21.6" customHeight="1">
      <c r="B37" s="392"/>
      <c r="C37" s="393"/>
      <c r="D37" s="393"/>
      <c r="E37" s="393"/>
      <c r="F37" s="393"/>
      <c r="G37" s="393"/>
      <c r="H37" s="393"/>
      <c r="I37" s="393"/>
      <c r="J37" s="393"/>
      <c r="K37" s="402" t="s">
        <v>209</v>
      </c>
      <c r="L37" s="402"/>
      <c r="M37" s="402"/>
      <c r="N37" s="403"/>
      <c r="O37" s="354"/>
      <c r="P37" s="354"/>
      <c r="Q37" s="354"/>
      <c r="R37" s="354"/>
      <c r="S37" s="354"/>
      <c r="T37" s="354"/>
      <c r="U37" s="354"/>
      <c r="V37" s="354"/>
      <c r="W37" s="354"/>
      <c r="X37" s="354"/>
      <c r="Y37" s="354"/>
      <c r="Z37" s="404"/>
      <c r="AA37" s="14"/>
      <c r="AB37" s="14"/>
      <c r="AC37" s="14"/>
      <c r="AD37" s="14"/>
      <c r="AE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2:59" s="33" customFormat="1" ht="21.6" customHeight="1">
      <c r="B38" s="392"/>
      <c r="C38" s="393"/>
      <c r="D38" s="393"/>
      <c r="E38" s="393"/>
      <c r="F38" s="393"/>
      <c r="G38" s="393"/>
      <c r="H38" s="393"/>
      <c r="I38" s="393"/>
      <c r="J38" s="393"/>
      <c r="K38" s="402" t="s">
        <v>210</v>
      </c>
      <c r="L38" s="402"/>
      <c r="M38" s="402"/>
      <c r="N38" s="403"/>
      <c r="O38" s="354"/>
      <c r="P38" s="354"/>
      <c r="Q38" s="354"/>
      <c r="R38" s="354"/>
      <c r="S38" s="354"/>
      <c r="T38" s="354"/>
      <c r="U38" s="354"/>
      <c r="V38" s="354"/>
      <c r="W38" s="354"/>
      <c r="X38" s="354"/>
      <c r="Y38" s="354"/>
      <c r="Z38" s="404"/>
      <c r="AA38" s="14"/>
      <c r="AB38" s="14"/>
      <c r="AC38" s="14"/>
      <c r="AD38" s="14"/>
      <c r="AE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2:59" s="33" customFormat="1" ht="21.6" customHeight="1">
      <c r="B39" s="392"/>
      <c r="C39" s="393"/>
      <c r="D39" s="393"/>
      <c r="E39" s="393"/>
      <c r="F39" s="393"/>
      <c r="G39" s="393"/>
      <c r="H39" s="393"/>
      <c r="I39" s="393"/>
      <c r="J39" s="393"/>
      <c r="K39" s="405" t="s">
        <v>179</v>
      </c>
      <c r="L39" s="406"/>
      <c r="M39" s="407"/>
      <c r="N39" s="403"/>
      <c r="O39" s="354"/>
      <c r="P39" s="354"/>
      <c r="Q39" s="354"/>
      <c r="R39" s="354"/>
      <c r="S39" s="354"/>
      <c r="T39" s="354"/>
      <c r="U39" s="354"/>
      <c r="V39" s="354"/>
      <c r="W39" s="354"/>
      <c r="X39" s="354"/>
      <c r="Y39" s="354"/>
      <c r="Z39" s="404"/>
      <c r="AA39" s="14"/>
      <c r="AB39" s="14"/>
      <c r="AC39" s="14"/>
      <c r="AD39" s="14"/>
      <c r="AE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2:59" ht="21.6" customHeight="1">
      <c r="B40" s="395"/>
      <c r="C40" s="396"/>
      <c r="D40" s="396"/>
      <c r="E40" s="396"/>
      <c r="F40" s="396"/>
      <c r="G40" s="396"/>
      <c r="H40" s="396"/>
      <c r="I40" s="396"/>
      <c r="J40" s="396"/>
      <c r="K40" s="408" t="s">
        <v>211</v>
      </c>
      <c r="L40" s="408"/>
      <c r="M40" s="408"/>
      <c r="N40" s="409"/>
      <c r="O40" s="410"/>
      <c r="P40" s="410"/>
      <c r="Q40" s="410"/>
      <c r="R40" s="410"/>
      <c r="S40" s="410"/>
      <c r="T40" s="410"/>
      <c r="U40" s="410"/>
      <c r="V40" s="410"/>
      <c r="W40" s="410"/>
      <c r="X40" s="410"/>
      <c r="Y40" s="410"/>
      <c r="Z40" s="411"/>
    </row>
    <row r="41" spans="2:59" ht="24.9" customHeight="1">
      <c r="B41" s="372" t="s">
        <v>213</v>
      </c>
      <c r="C41" s="373"/>
      <c r="D41" s="373"/>
      <c r="E41" s="373"/>
      <c r="F41" s="373"/>
      <c r="G41" s="373"/>
      <c r="H41" s="373"/>
      <c r="I41" s="373"/>
      <c r="J41" s="362"/>
      <c r="K41" s="372"/>
      <c r="L41" s="373"/>
      <c r="M41" s="373"/>
      <c r="N41" s="373"/>
      <c r="O41" s="373"/>
      <c r="P41" s="373"/>
      <c r="Q41" s="373"/>
      <c r="R41" s="373"/>
      <c r="S41" s="373"/>
      <c r="T41" s="373"/>
      <c r="U41" s="373"/>
      <c r="V41" s="373"/>
      <c r="W41" s="373"/>
      <c r="X41" s="373"/>
      <c r="Y41" s="373"/>
      <c r="Z41" s="362"/>
    </row>
    <row r="42" spans="2:59" ht="5.0999999999999996" customHeight="1">
      <c r="B42" s="34"/>
      <c r="C42" s="34"/>
      <c r="D42" s="34"/>
      <c r="E42" s="34"/>
      <c r="F42" s="34"/>
      <c r="G42" s="34"/>
      <c r="H42" s="34"/>
      <c r="I42" s="34"/>
      <c r="J42" s="35"/>
      <c r="K42" s="35"/>
      <c r="L42" s="35"/>
      <c r="M42" s="35"/>
      <c r="N42" s="35"/>
      <c r="O42" s="35"/>
      <c r="P42" s="35"/>
      <c r="Q42" s="35"/>
      <c r="R42" s="35"/>
      <c r="S42" s="35"/>
      <c r="T42" s="35"/>
      <c r="U42" s="35"/>
      <c r="V42" s="35"/>
      <c r="W42" s="35"/>
      <c r="X42" s="35"/>
      <c r="Y42" s="35"/>
      <c r="Z42" s="35"/>
    </row>
    <row r="43" spans="2:59">
      <c r="B43" s="14" t="s">
        <v>214</v>
      </c>
    </row>
    <row r="44" spans="2:59" ht="20.100000000000001" customHeight="1">
      <c r="C44" s="393" t="s">
        <v>215</v>
      </c>
      <c r="D44" s="393"/>
      <c r="E44" s="393"/>
      <c r="F44" s="393"/>
      <c r="G44" s="393"/>
      <c r="H44" s="393"/>
      <c r="I44" s="393"/>
      <c r="J44" s="393"/>
      <c r="K44" s="393"/>
      <c r="L44" s="393"/>
      <c r="M44" s="393"/>
      <c r="N44" s="393"/>
      <c r="O44" s="393"/>
      <c r="P44" s="393"/>
      <c r="Q44" s="393"/>
      <c r="R44" s="393"/>
      <c r="S44" s="393"/>
      <c r="T44" s="393"/>
      <c r="U44" s="393"/>
      <c r="V44" s="393"/>
      <c r="W44" s="393"/>
      <c r="X44" s="393"/>
      <c r="Y44" s="393"/>
      <c r="Z44" s="393"/>
    </row>
    <row r="45" spans="2:59" ht="20.100000000000001" customHeight="1">
      <c r="C45" s="393" t="s">
        <v>582</v>
      </c>
      <c r="D45" s="393"/>
      <c r="E45" s="393"/>
      <c r="F45" s="393"/>
      <c r="G45" s="393"/>
      <c r="H45" s="393"/>
      <c r="I45" s="393"/>
      <c r="J45" s="393"/>
      <c r="K45" s="393"/>
      <c r="L45" s="393"/>
      <c r="M45" s="393"/>
      <c r="N45" s="393"/>
      <c r="O45" s="393"/>
      <c r="P45" s="393"/>
      <c r="Q45" s="393"/>
      <c r="R45" s="393"/>
      <c r="S45" s="393"/>
      <c r="T45" s="393"/>
      <c r="U45" s="393"/>
      <c r="V45" s="393"/>
      <c r="W45" s="393"/>
      <c r="X45" s="393"/>
      <c r="Y45" s="393"/>
      <c r="Z45" s="393"/>
    </row>
    <row r="46" spans="2:59" ht="20.100000000000001" customHeight="1">
      <c r="C46" s="393" t="s">
        <v>192</v>
      </c>
      <c r="D46" s="393"/>
      <c r="E46" s="393"/>
      <c r="F46" s="393"/>
      <c r="G46" s="393"/>
      <c r="H46" s="393"/>
      <c r="I46" s="393"/>
      <c r="J46" s="393"/>
      <c r="K46" s="393"/>
      <c r="L46" s="393"/>
      <c r="M46" s="393"/>
      <c r="N46" s="393"/>
      <c r="O46" s="393"/>
      <c r="P46" s="393"/>
      <c r="Q46" s="393"/>
      <c r="R46" s="393"/>
      <c r="S46" s="393"/>
      <c r="T46" s="393"/>
      <c r="U46" s="393"/>
      <c r="V46" s="393"/>
      <c r="W46" s="393"/>
      <c r="X46" s="393"/>
      <c r="Y46" s="393"/>
      <c r="Z46" s="393"/>
    </row>
    <row r="48" spans="2:59">
      <c r="B48" s="14" t="s">
        <v>216</v>
      </c>
    </row>
    <row r="49" spans="2:43" ht="54.9" customHeight="1">
      <c r="B49" s="412" t="s">
        <v>217</v>
      </c>
      <c r="C49" s="413"/>
      <c r="D49" s="416" t="s">
        <v>218</v>
      </c>
      <c r="E49" s="417"/>
      <c r="F49" s="417"/>
      <c r="G49" s="417"/>
      <c r="H49" s="417"/>
      <c r="I49" s="417"/>
      <c r="J49" s="417"/>
      <c r="K49" s="417"/>
      <c r="L49" s="418"/>
      <c r="M49" s="358"/>
      <c r="N49" s="358"/>
      <c r="O49" s="358"/>
      <c r="P49" s="358"/>
      <c r="Q49" s="358"/>
      <c r="R49" s="358"/>
      <c r="S49" s="358"/>
      <c r="T49" s="358"/>
      <c r="U49" s="358"/>
      <c r="V49" s="358"/>
      <c r="W49" s="358"/>
      <c r="X49" s="358"/>
      <c r="Y49" s="358"/>
      <c r="Z49" s="358"/>
      <c r="AD49" s="222" t="s">
        <v>593</v>
      </c>
      <c r="AE49" s="222" t="s">
        <v>592</v>
      </c>
      <c r="AF49" s="222"/>
      <c r="AG49" s="222"/>
      <c r="AH49" s="222"/>
      <c r="AI49" s="222"/>
      <c r="AJ49" s="222"/>
      <c r="AK49" s="222"/>
      <c r="AL49" s="222"/>
      <c r="AM49" s="222"/>
      <c r="AN49" s="222"/>
      <c r="AO49" s="222"/>
      <c r="AP49" s="222"/>
      <c r="AQ49" s="222"/>
    </row>
    <row r="50" spans="2:43" ht="54.9" customHeight="1">
      <c r="B50" s="414"/>
      <c r="C50" s="415"/>
      <c r="D50" s="416" t="s">
        <v>219</v>
      </c>
      <c r="E50" s="417"/>
      <c r="F50" s="417"/>
      <c r="G50" s="417"/>
      <c r="H50" s="417"/>
      <c r="I50" s="417"/>
      <c r="J50" s="417"/>
      <c r="K50" s="417"/>
      <c r="L50" s="418"/>
      <c r="M50" s="419"/>
      <c r="N50" s="419"/>
      <c r="O50" s="419"/>
      <c r="P50" s="419"/>
      <c r="Q50" s="419"/>
      <c r="R50" s="419"/>
      <c r="S50" s="419"/>
      <c r="T50" s="419"/>
      <c r="U50" s="419"/>
      <c r="V50" s="419"/>
      <c r="W50" s="419"/>
      <c r="X50" s="419"/>
      <c r="Y50" s="419"/>
      <c r="Z50" s="419"/>
      <c r="AD50" s="223" t="s">
        <v>594</v>
      </c>
      <c r="AE50" s="223" t="s">
        <v>592</v>
      </c>
      <c r="AF50" s="223"/>
      <c r="AG50" s="223"/>
      <c r="AH50" s="223"/>
      <c r="AI50" s="223"/>
      <c r="AJ50" s="223"/>
      <c r="AK50" s="223"/>
      <c r="AL50" s="223"/>
      <c r="AM50" s="223"/>
      <c r="AN50" s="223"/>
      <c r="AO50" s="223"/>
      <c r="AP50" s="223"/>
      <c r="AQ50" s="223"/>
    </row>
    <row r="51" spans="2:43" ht="35.1" customHeight="1">
      <c r="B51" s="436" t="s">
        <v>220</v>
      </c>
      <c r="C51" s="437"/>
      <c r="D51" s="442" t="s">
        <v>221</v>
      </c>
      <c r="E51" s="443"/>
      <c r="F51" s="443"/>
      <c r="G51" s="443"/>
      <c r="H51" s="443"/>
      <c r="I51" s="443"/>
      <c r="J51" s="443"/>
      <c r="K51" s="443"/>
      <c r="L51" s="444"/>
      <c r="M51" s="364" t="s">
        <v>222</v>
      </c>
      <c r="N51" s="365"/>
      <c r="O51" s="365"/>
      <c r="P51" s="365"/>
      <c r="Q51" s="365"/>
      <c r="R51" s="365"/>
      <c r="S51" s="365"/>
      <c r="T51" s="365"/>
      <c r="U51" s="365"/>
      <c r="V51" s="365"/>
      <c r="W51" s="365"/>
      <c r="X51" s="365"/>
      <c r="Y51" s="365"/>
      <c r="Z51" s="366"/>
      <c r="AC51" s="14" t="s">
        <v>223</v>
      </c>
      <c r="AD51" s="14" t="s">
        <v>224</v>
      </c>
      <c r="AE51" s="14" t="s">
        <v>225</v>
      </c>
      <c r="AF51" s="14" t="s">
        <v>222</v>
      </c>
    </row>
    <row r="52" spans="2:43" ht="35.1" customHeight="1">
      <c r="B52" s="438"/>
      <c r="C52" s="439"/>
      <c r="D52" s="445"/>
      <c r="E52" s="446"/>
      <c r="F52" s="446"/>
      <c r="G52" s="446"/>
      <c r="H52" s="446"/>
      <c r="I52" s="446"/>
      <c r="J52" s="446"/>
      <c r="K52" s="446"/>
      <c r="L52" s="447"/>
      <c r="M52" s="372" t="s">
        <v>226</v>
      </c>
      <c r="N52" s="373"/>
      <c r="O52" s="362"/>
      <c r="P52" s="364"/>
      <c r="Q52" s="365"/>
      <c r="R52" s="365"/>
      <c r="S52" s="373" t="s">
        <v>191</v>
      </c>
      <c r="T52" s="362"/>
      <c r="U52" s="448" t="s">
        <v>227</v>
      </c>
      <c r="V52" s="422"/>
      <c r="W52" s="422"/>
      <c r="X52" s="422"/>
      <c r="Y52" s="422"/>
      <c r="Z52" s="423"/>
    </row>
    <row r="53" spans="2:43" ht="50.1" customHeight="1">
      <c r="B53" s="438"/>
      <c r="C53" s="439"/>
      <c r="D53" s="416" t="s">
        <v>228</v>
      </c>
      <c r="E53" s="417"/>
      <c r="F53" s="417"/>
      <c r="G53" s="417"/>
      <c r="H53" s="417"/>
      <c r="I53" s="417"/>
      <c r="J53" s="417"/>
      <c r="K53" s="417"/>
      <c r="L53" s="418"/>
      <c r="M53" s="420"/>
      <c r="N53" s="374"/>
      <c r="O53" s="374"/>
      <c r="P53" s="374"/>
      <c r="Q53" s="374"/>
      <c r="R53" s="374"/>
      <c r="S53" s="374"/>
      <c r="T53" s="374"/>
      <c r="U53" s="374"/>
      <c r="V53" s="374"/>
      <c r="W53" s="374"/>
      <c r="X53" s="374"/>
      <c r="Y53" s="374"/>
      <c r="Z53" s="375"/>
      <c r="AD53" s="224" t="s">
        <v>595</v>
      </c>
      <c r="AE53" s="225" t="s">
        <v>592</v>
      </c>
      <c r="AF53" s="225"/>
      <c r="AG53" s="225"/>
      <c r="AH53" s="225"/>
      <c r="AI53" s="225"/>
      <c r="AJ53" s="225"/>
      <c r="AK53" s="225"/>
      <c r="AL53" s="225"/>
      <c r="AM53" s="225"/>
      <c r="AN53" s="225"/>
      <c r="AO53" s="225"/>
      <c r="AP53" s="225"/>
      <c r="AQ53" s="226"/>
    </row>
    <row r="54" spans="2:43" ht="39.9" customHeight="1">
      <c r="B54" s="438"/>
      <c r="C54" s="439"/>
      <c r="D54" s="416" t="s">
        <v>229</v>
      </c>
      <c r="E54" s="417"/>
      <c r="F54" s="417"/>
      <c r="G54" s="417"/>
      <c r="H54" s="417"/>
      <c r="I54" s="417"/>
      <c r="J54" s="417"/>
      <c r="K54" s="417"/>
      <c r="L54" s="418"/>
      <c r="M54" s="420"/>
      <c r="N54" s="374"/>
      <c r="O54" s="374"/>
      <c r="P54" s="374"/>
      <c r="Q54" s="374"/>
      <c r="R54" s="374"/>
      <c r="S54" s="374"/>
      <c r="T54" s="374"/>
      <c r="U54" s="374"/>
      <c r="V54" s="374"/>
      <c r="W54" s="374"/>
      <c r="X54" s="374"/>
      <c r="Y54" s="374"/>
      <c r="Z54" s="375"/>
    </row>
    <row r="55" spans="2:43" ht="39.9" customHeight="1">
      <c r="B55" s="438"/>
      <c r="C55" s="439"/>
      <c r="D55" s="427" t="s">
        <v>230</v>
      </c>
      <c r="E55" s="428"/>
      <c r="F55" s="412" t="s">
        <v>231</v>
      </c>
      <c r="G55" s="433"/>
      <c r="H55" s="433"/>
      <c r="I55" s="433"/>
      <c r="J55" s="433"/>
      <c r="K55" s="433"/>
      <c r="L55" s="413"/>
      <c r="M55" s="364"/>
      <c r="N55" s="365"/>
      <c r="O55" s="36" t="s">
        <v>191</v>
      </c>
      <c r="P55" s="36" t="s">
        <v>232</v>
      </c>
      <c r="Q55" s="37" t="s">
        <v>233</v>
      </c>
      <c r="R55" s="365"/>
      <c r="S55" s="365"/>
      <c r="T55" s="36" t="s">
        <v>234</v>
      </c>
      <c r="U55" s="38" t="s">
        <v>235</v>
      </c>
      <c r="V55" s="421">
        <f>M55*R55</f>
        <v>0</v>
      </c>
      <c r="W55" s="421"/>
      <c r="X55" s="421"/>
      <c r="Y55" s="422" t="s">
        <v>237</v>
      </c>
      <c r="Z55" s="423"/>
    </row>
    <row r="56" spans="2:43" ht="39.9" customHeight="1">
      <c r="B56" s="438"/>
      <c r="C56" s="439"/>
      <c r="D56" s="429"/>
      <c r="E56" s="430"/>
      <c r="F56" s="424" t="s">
        <v>238</v>
      </c>
      <c r="G56" s="425"/>
      <c r="H56" s="425"/>
      <c r="I56" s="425"/>
      <c r="J56" s="425"/>
      <c r="K56" s="425"/>
      <c r="L56" s="426"/>
      <c r="M56" s="364"/>
      <c r="N56" s="365"/>
      <c r="O56" s="373" t="s">
        <v>239</v>
      </c>
      <c r="P56" s="373"/>
      <c r="Q56" s="36" t="s">
        <v>232</v>
      </c>
      <c r="R56" s="365"/>
      <c r="S56" s="365"/>
      <c r="T56" s="36" t="s">
        <v>240</v>
      </c>
      <c r="U56" s="39" t="s">
        <v>235</v>
      </c>
      <c r="V56" s="421">
        <f>M56*R56</f>
        <v>0</v>
      </c>
      <c r="W56" s="421"/>
      <c r="X56" s="421"/>
      <c r="Y56" s="422" t="s">
        <v>239</v>
      </c>
      <c r="Z56" s="423"/>
    </row>
    <row r="57" spans="2:43" ht="39.9" customHeight="1">
      <c r="B57" s="438"/>
      <c r="C57" s="439"/>
      <c r="D57" s="429"/>
      <c r="E57" s="430"/>
      <c r="F57" s="424" t="s">
        <v>241</v>
      </c>
      <c r="G57" s="425"/>
      <c r="H57" s="425"/>
      <c r="I57" s="425"/>
      <c r="J57" s="425"/>
      <c r="K57" s="425"/>
      <c r="L57" s="426"/>
      <c r="M57" s="372" t="s">
        <v>242</v>
      </c>
      <c r="N57" s="373"/>
      <c r="O57" s="373"/>
      <c r="P57" s="373"/>
      <c r="Q57" s="373"/>
      <c r="R57" s="373"/>
      <c r="S57" s="373"/>
      <c r="T57" s="373"/>
      <c r="U57" s="39" t="s">
        <v>235</v>
      </c>
      <c r="V57" s="421" t="e">
        <f>V56/V55</f>
        <v>#DIV/0!</v>
      </c>
      <c r="W57" s="421"/>
      <c r="X57" s="421"/>
      <c r="Y57" s="422" t="s">
        <v>243</v>
      </c>
      <c r="Z57" s="423"/>
    </row>
    <row r="58" spans="2:43" ht="39.9" customHeight="1">
      <c r="B58" s="438"/>
      <c r="C58" s="439"/>
      <c r="D58" s="431"/>
      <c r="E58" s="432"/>
      <c r="F58" s="414" t="s">
        <v>244</v>
      </c>
      <c r="G58" s="435"/>
      <c r="H58" s="435"/>
      <c r="I58" s="435"/>
      <c r="J58" s="435"/>
      <c r="K58" s="435"/>
      <c r="L58" s="415"/>
      <c r="M58" s="372" t="s">
        <v>245</v>
      </c>
      <c r="N58" s="373"/>
      <c r="O58" s="373"/>
      <c r="P58" s="373"/>
      <c r="Q58" s="373"/>
      <c r="R58" s="373"/>
      <c r="S58" s="373"/>
      <c r="T58" s="373"/>
      <c r="U58" s="373"/>
      <c r="V58" s="373"/>
      <c r="W58" s="373"/>
      <c r="X58" s="373"/>
      <c r="Y58" s="373"/>
      <c r="Z58" s="362"/>
    </row>
    <row r="59" spans="2:43" ht="39.9" customHeight="1">
      <c r="B59" s="438"/>
      <c r="C59" s="439"/>
      <c r="D59" s="427" t="s">
        <v>246</v>
      </c>
      <c r="E59" s="428"/>
      <c r="F59" s="414" t="s">
        <v>247</v>
      </c>
      <c r="G59" s="435"/>
      <c r="H59" s="435"/>
      <c r="I59" s="435"/>
      <c r="J59" s="435"/>
      <c r="K59" s="435"/>
      <c r="L59" s="415"/>
      <c r="M59" s="364"/>
      <c r="N59" s="365"/>
      <c r="O59" s="365"/>
      <c r="P59" s="365"/>
      <c r="Q59" s="365"/>
      <c r="R59" s="365"/>
      <c r="S59" s="365"/>
      <c r="T59" s="365"/>
      <c r="U59" s="365"/>
      <c r="V59" s="365"/>
      <c r="W59" s="365"/>
      <c r="X59" s="365"/>
      <c r="Y59" s="365"/>
      <c r="Z59" s="366"/>
    </row>
    <row r="60" spans="2:43" ht="39.9" customHeight="1">
      <c r="B60" s="438"/>
      <c r="C60" s="439"/>
      <c r="D60" s="431"/>
      <c r="E60" s="432"/>
      <c r="F60" s="414" t="s">
        <v>248</v>
      </c>
      <c r="G60" s="435"/>
      <c r="H60" s="435"/>
      <c r="I60" s="435"/>
      <c r="J60" s="435"/>
      <c r="K60" s="435"/>
      <c r="L60" s="415"/>
      <c r="M60" s="364"/>
      <c r="N60" s="365"/>
      <c r="O60" s="365"/>
      <c r="P60" s="365"/>
      <c r="Q60" s="365"/>
      <c r="R60" s="365"/>
      <c r="S60" s="365"/>
      <c r="T60" s="365"/>
      <c r="U60" s="365"/>
      <c r="V60" s="365"/>
      <c r="W60" s="365"/>
      <c r="X60" s="365"/>
      <c r="Y60" s="365"/>
      <c r="Z60" s="366"/>
    </row>
    <row r="61" spans="2:43" ht="39.9" customHeight="1">
      <c r="B61" s="438"/>
      <c r="C61" s="439"/>
      <c r="D61" s="416" t="s">
        <v>249</v>
      </c>
      <c r="E61" s="417"/>
      <c r="F61" s="417"/>
      <c r="G61" s="417"/>
      <c r="H61" s="417"/>
      <c r="I61" s="417"/>
      <c r="J61" s="417"/>
      <c r="K61" s="417"/>
      <c r="L61" s="418"/>
      <c r="M61" s="368"/>
      <c r="N61" s="368"/>
      <c r="O61" s="368"/>
      <c r="P61" s="368"/>
      <c r="Q61" s="368"/>
      <c r="R61" s="368"/>
      <c r="S61" s="368"/>
      <c r="T61" s="368"/>
      <c r="U61" s="368"/>
      <c r="V61" s="368"/>
      <c r="W61" s="368"/>
      <c r="X61" s="368"/>
      <c r="Y61" s="368"/>
      <c r="Z61" s="368"/>
      <c r="AD61" s="227" t="s">
        <v>596</v>
      </c>
      <c r="AE61" s="228" t="s">
        <v>592</v>
      </c>
      <c r="AF61" s="228"/>
      <c r="AG61" s="228"/>
      <c r="AH61" s="228"/>
      <c r="AI61" s="228"/>
      <c r="AJ61" s="228"/>
      <c r="AK61" s="228"/>
      <c r="AL61" s="228"/>
      <c r="AM61" s="228"/>
      <c r="AN61" s="228"/>
      <c r="AO61" s="228"/>
      <c r="AP61" s="228"/>
      <c r="AQ61" s="228"/>
    </row>
    <row r="62" spans="2:43" ht="27" customHeight="1">
      <c r="B62" s="438"/>
      <c r="C62" s="439"/>
      <c r="D62" s="416" t="s">
        <v>250</v>
      </c>
      <c r="E62" s="417"/>
      <c r="F62" s="417"/>
      <c r="G62" s="417"/>
      <c r="H62" s="417"/>
      <c r="I62" s="417"/>
      <c r="J62" s="417"/>
      <c r="K62" s="417"/>
      <c r="L62" s="418"/>
      <c r="M62" s="363" t="s">
        <v>251</v>
      </c>
      <c r="N62" s="363"/>
      <c r="O62" s="363"/>
      <c r="P62" s="363"/>
      <c r="Q62" s="363"/>
      <c r="R62" s="363"/>
      <c r="S62" s="363"/>
      <c r="T62" s="363"/>
      <c r="U62" s="363"/>
      <c r="V62" s="363"/>
      <c r="W62" s="363"/>
      <c r="X62" s="363"/>
      <c r="Y62" s="363"/>
      <c r="Z62" s="363"/>
      <c r="AD62" s="229"/>
      <c r="AE62" s="229"/>
      <c r="AF62" s="229"/>
      <c r="AG62" s="229"/>
      <c r="AH62" s="229"/>
      <c r="AI62" s="229"/>
      <c r="AJ62" s="229"/>
      <c r="AK62" s="229"/>
      <c r="AL62" s="229"/>
      <c r="AM62" s="229"/>
      <c r="AN62" s="229"/>
      <c r="AO62" s="229"/>
      <c r="AP62" s="229"/>
      <c r="AQ62" s="229"/>
    </row>
    <row r="63" spans="2:43" ht="60" customHeight="1">
      <c r="B63" s="440"/>
      <c r="C63" s="441"/>
      <c r="D63" s="416" t="s">
        <v>252</v>
      </c>
      <c r="E63" s="417"/>
      <c r="F63" s="417"/>
      <c r="G63" s="417"/>
      <c r="H63" s="417"/>
      <c r="I63" s="417"/>
      <c r="J63" s="417"/>
      <c r="K63" s="417"/>
      <c r="L63" s="418"/>
      <c r="M63" s="434"/>
      <c r="N63" s="434"/>
      <c r="O63" s="434"/>
      <c r="P63" s="434"/>
      <c r="Q63" s="434"/>
      <c r="R63" s="434"/>
      <c r="S63" s="434"/>
      <c r="T63" s="434"/>
      <c r="U63" s="434"/>
      <c r="V63" s="434"/>
      <c r="W63" s="434"/>
      <c r="X63" s="434"/>
      <c r="Y63" s="434"/>
      <c r="Z63" s="434"/>
      <c r="AA63" s="14" t="s">
        <v>253</v>
      </c>
      <c r="AD63" s="230" t="s">
        <v>597</v>
      </c>
      <c r="AE63" s="231"/>
      <c r="AF63" s="231"/>
      <c r="AG63" s="231"/>
      <c r="AH63" s="231"/>
      <c r="AI63" s="231"/>
      <c r="AJ63" s="231"/>
      <c r="AK63" s="231"/>
      <c r="AL63" s="231"/>
      <c r="AM63" s="231"/>
      <c r="AN63" s="231"/>
      <c r="AO63" s="231"/>
      <c r="AP63" s="231"/>
      <c r="AQ63" s="231"/>
    </row>
    <row r="64" spans="2:43" ht="5.0999999999999996" customHeight="1"/>
    <row r="65" spans="2:4">
      <c r="B65" s="40" t="s">
        <v>254</v>
      </c>
    </row>
    <row r="66" spans="2:4">
      <c r="B66" s="14" t="s">
        <v>255</v>
      </c>
    </row>
    <row r="67" spans="2:4">
      <c r="C67" s="34" t="s">
        <v>256</v>
      </c>
      <c r="D67" s="14" t="s">
        <v>257</v>
      </c>
    </row>
    <row r="68" spans="2:4">
      <c r="C68" s="34" t="s">
        <v>258</v>
      </c>
      <c r="D68" s="14" t="s">
        <v>259</v>
      </c>
    </row>
    <row r="69" spans="2:4">
      <c r="C69" s="34" t="s">
        <v>260</v>
      </c>
      <c r="D69" s="14" t="s">
        <v>261</v>
      </c>
    </row>
    <row r="70" spans="2:4">
      <c r="C70" s="34" t="s">
        <v>262</v>
      </c>
      <c r="D70" s="14" t="s">
        <v>263</v>
      </c>
    </row>
    <row r="71" spans="2:4">
      <c r="C71" s="34" t="s">
        <v>264</v>
      </c>
      <c r="D71" s="14" t="s">
        <v>265</v>
      </c>
    </row>
    <row r="72" spans="2:4">
      <c r="B72" s="14" t="s">
        <v>266</v>
      </c>
    </row>
    <row r="73" spans="2:4">
      <c r="C73" s="34" t="s">
        <v>267</v>
      </c>
      <c r="D73" s="14" t="s">
        <v>268</v>
      </c>
    </row>
    <row r="74" spans="2:4">
      <c r="C74" s="34" t="s">
        <v>269</v>
      </c>
      <c r="D74" s="14" t="s">
        <v>270</v>
      </c>
    </row>
    <row r="75" spans="2:4">
      <c r="B75" s="14" t="s">
        <v>271</v>
      </c>
    </row>
  </sheetData>
  <mergeCells count="119">
    <mergeCell ref="B2:F2"/>
    <mergeCell ref="F56:L56"/>
    <mergeCell ref="M56:N56"/>
    <mergeCell ref="O56:P56"/>
    <mergeCell ref="D61:L61"/>
    <mergeCell ref="M61:Z61"/>
    <mergeCell ref="D62:L62"/>
    <mergeCell ref="M62:Z62"/>
    <mergeCell ref="D63:L63"/>
    <mergeCell ref="M63:Z63"/>
    <mergeCell ref="F58:L58"/>
    <mergeCell ref="M58:Z58"/>
    <mergeCell ref="D59:E60"/>
    <mergeCell ref="F59:L59"/>
    <mergeCell ref="M59:Z59"/>
    <mergeCell ref="F60:L60"/>
    <mergeCell ref="M60:Z60"/>
    <mergeCell ref="B51:C63"/>
    <mergeCell ref="D51:L52"/>
    <mergeCell ref="M51:Z51"/>
    <mergeCell ref="M52:O52"/>
    <mergeCell ref="P52:R52"/>
    <mergeCell ref="S52:T52"/>
    <mergeCell ref="U52:Z52"/>
    <mergeCell ref="D53:L53"/>
    <mergeCell ref="M53:Z53"/>
    <mergeCell ref="D54:L54"/>
    <mergeCell ref="R56:S56"/>
    <mergeCell ref="V56:X56"/>
    <mergeCell ref="Y56:Z56"/>
    <mergeCell ref="F57:L57"/>
    <mergeCell ref="M57:T57"/>
    <mergeCell ref="V57:X57"/>
    <mergeCell ref="Y57:Z57"/>
    <mergeCell ref="M54:Z54"/>
    <mergeCell ref="D55:E58"/>
    <mergeCell ref="F55:L55"/>
    <mergeCell ref="M55:N55"/>
    <mergeCell ref="R55:S55"/>
    <mergeCell ref="V55:X55"/>
    <mergeCell ref="Y55:Z55"/>
    <mergeCell ref="C46:Z46"/>
    <mergeCell ref="B49:C50"/>
    <mergeCell ref="D49:L49"/>
    <mergeCell ref="M49:Z49"/>
    <mergeCell ref="D50:L50"/>
    <mergeCell ref="M50:Z50"/>
    <mergeCell ref="K39:M39"/>
    <mergeCell ref="N39:Z39"/>
    <mergeCell ref="K40:M40"/>
    <mergeCell ref="N40:Z40"/>
    <mergeCell ref="B41:J41"/>
    <mergeCell ref="K41:Z41"/>
    <mergeCell ref="B36:J40"/>
    <mergeCell ref="K36:M36"/>
    <mergeCell ref="N36:Z36"/>
    <mergeCell ref="K37:M37"/>
    <mergeCell ref="N37:Z37"/>
    <mergeCell ref="K38:M38"/>
    <mergeCell ref="N38:Z38"/>
    <mergeCell ref="C44:Z44"/>
    <mergeCell ref="C45:Z45"/>
    <mergeCell ref="B30:J30"/>
    <mergeCell ref="K30:Z30"/>
    <mergeCell ref="B31:J35"/>
    <mergeCell ref="K31:M31"/>
    <mergeCell ref="N31:Z31"/>
    <mergeCell ref="K32:M32"/>
    <mergeCell ref="N32:Z32"/>
    <mergeCell ref="K33:M33"/>
    <mergeCell ref="N33:Z33"/>
    <mergeCell ref="K34:M34"/>
    <mergeCell ref="N34:Z34"/>
    <mergeCell ref="K35:M35"/>
    <mergeCell ref="N35:Z35"/>
    <mergeCell ref="B27:J27"/>
    <mergeCell ref="K27:M27"/>
    <mergeCell ref="N27:Z27"/>
    <mergeCell ref="B28:J29"/>
    <mergeCell ref="L28:M28"/>
    <mergeCell ref="N28:O28"/>
    <mergeCell ref="U28:X29"/>
    <mergeCell ref="Y28:Z29"/>
    <mergeCell ref="L29:M29"/>
    <mergeCell ref="N29:O29"/>
    <mergeCell ref="B25:J25"/>
    <mergeCell ref="K25:T25"/>
    <mergeCell ref="V25:Z25"/>
    <mergeCell ref="B26:J26"/>
    <mergeCell ref="K26:Z26"/>
    <mergeCell ref="B19:Z19"/>
    <mergeCell ref="B21:J21"/>
    <mergeCell ref="K21:Z21"/>
    <mergeCell ref="B22:J23"/>
    <mergeCell ref="K22:N22"/>
    <mergeCell ref="O22:Z22"/>
    <mergeCell ref="K23:N23"/>
    <mergeCell ref="O23:W23"/>
    <mergeCell ref="X23:Y23"/>
    <mergeCell ref="J17:L17"/>
    <mergeCell ref="M17:Y17"/>
    <mergeCell ref="M11:Y11"/>
    <mergeCell ref="M12:Y12"/>
    <mergeCell ref="J13:L13"/>
    <mergeCell ref="M13:Y13"/>
    <mergeCell ref="J14:L14"/>
    <mergeCell ref="M14:Y14"/>
    <mergeCell ref="B24:J24"/>
    <mergeCell ref="K24:Z24"/>
    <mergeCell ref="B4:Z4"/>
    <mergeCell ref="Q6:R6"/>
    <mergeCell ref="S6:T6"/>
    <mergeCell ref="C8:F8"/>
    <mergeCell ref="J10:L10"/>
    <mergeCell ref="M10:Y10"/>
    <mergeCell ref="J15:L15"/>
    <mergeCell ref="M15:Y15"/>
    <mergeCell ref="J16:L16"/>
    <mergeCell ref="M16:Y16"/>
  </mergeCells>
  <phoneticPr fontId="1"/>
  <dataValidations count="9">
    <dataValidation type="list" allowBlank="1" showInputMessage="1" showErrorMessage="1" sqref="M51:Z51">
      <formula1>$AC$51:$AF$51</formula1>
    </dataValidation>
    <dataValidation type="list" allowBlank="1" sqref="K26:Z26">
      <formula1>$AB$26:$AD$26</formula1>
    </dataValidation>
    <dataValidation type="list" allowBlank="1" sqref="K24:Z24">
      <formula1>$AB$23:$AB$25</formula1>
    </dataValidation>
    <dataValidation type="list" allowBlank="1" sqref="M49:Z49">
      <formula1>$AD$49:$AE$49</formula1>
    </dataValidation>
    <dataValidation type="list" allowBlank="1" sqref="M50:Z50">
      <formula1>$AD$50:$AE$50</formula1>
    </dataValidation>
    <dataValidation type="list" allowBlank="1" sqref="M53:Z53">
      <formula1>$AD$53:$AE$53</formula1>
    </dataValidation>
    <dataValidation type="list" allowBlank="1" sqref="M63:Z63">
      <formula1>$AD$63</formula1>
    </dataValidation>
    <dataValidation type="list" allowBlank="1" sqref="M61:Z61">
      <formula1>$AD$61:$AE$61</formula1>
    </dataValidation>
    <dataValidation imeMode="halfAlpha" allowBlank="1" showInputMessage="1" showErrorMessage="1" sqref="N40:Z40 N39:Z39 N35:Z35 N34:Z34 M16:Y16 M15:Y15"/>
  </dataValidations>
  <printOptions horizontalCentered="1"/>
  <pageMargins left="0.78740157480314965" right="0.78740157480314965" top="0.19685039370078741" bottom="0.19685039370078741" header="0.31496062992125984" footer="0.31496062992125984"/>
  <pageSetup paperSize="9" scale="95" fitToWidth="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99"/>
  <sheetViews>
    <sheetView view="pageBreakPreview" zoomScaleNormal="85" zoomScaleSheetLayoutView="100" workbookViewId="0">
      <selection activeCell="L66" sqref="L66:Y66"/>
    </sheetView>
  </sheetViews>
  <sheetFormatPr defaultColWidth="3.19921875" defaultRowHeight="13.2"/>
  <cols>
    <col min="1" max="16384" width="3.19921875" style="74"/>
  </cols>
  <sheetData>
    <row r="2" spans="2:59" ht="13.5" customHeight="1">
      <c r="B2" s="317" t="s">
        <v>567</v>
      </c>
      <c r="C2" s="317"/>
      <c r="D2" s="317"/>
      <c r="E2" s="317"/>
      <c r="F2" s="317"/>
      <c r="AA2" s="449" t="s">
        <v>568</v>
      </c>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row>
    <row r="3" spans="2:59" ht="4.95" customHeight="1">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row>
    <row r="4" spans="2:59" ht="16.2">
      <c r="B4" s="347" t="s">
        <v>487</v>
      </c>
      <c r="C4" s="347"/>
      <c r="D4" s="347"/>
      <c r="E4" s="347"/>
      <c r="F4" s="347"/>
      <c r="G4" s="347"/>
      <c r="H4" s="347"/>
      <c r="I4" s="347"/>
      <c r="J4" s="347"/>
      <c r="K4" s="347"/>
      <c r="L4" s="347"/>
      <c r="M4" s="347"/>
      <c r="N4" s="347"/>
      <c r="O4" s="347"/>
      <c r="P4" s="347"/>
      <c r="Q4" s="347"/>
      <c r="R4" s="347"/>
      <c r="S4" s="347"/>
      <c r="T4" s="347"/>
      <c r="U4" s="347"/>
      <c r="V4" s="347"/>
      <c r="W4" s="347"/>
      <c r="X4" s="347"/>
      <c r="Y4" s="347"/>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row>
    <row r="5" spans="2:59" ht="4.95" customHeight="1">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row>
    <row r="6" spans="2:59" ht="13.5" customHeight="1">
      <c r="P6" s="450" t="s">
        <v>167</v>
      </c>
      <c r="Q6" s="450"/>
      <c r="R6" s="349"/>
      <c r="S6" s="349"/>
      <c r="T6" s="131" t="s">
        <v>168</v>
      </c>
      <c r="U6" s="132"/>
      <c r="V6" s="131" t="s">
        <v>169</v>
      </c>
      <c r="W6" s="132"/>
      <c r="X6" s="131" t="s">
        <v>170</v>
      </c>
      <c r="AA6" s="449"/>
      <c r="AB6" s="449"/>
      <c r="AC6" s="449"/>
      <c r="AD6" s="449"/>
      <c r="AE6" s="449"/>
      <c r="AF6" s="449"/>
      <c r="AG6" s="449"/>
      <c r="AH6" s="449"/>
      <c r="AI6" s="449"/>
      <c r="AJ6" s="449"/>
      <c r="AK6" s="449"/>
      <c r="AL6" s="449"/>
      <c r="AM6" s="449"/>
      <c r="AN6" s="449"/>
      <c r="AO6" s="449"/>
      <c r="AP6" s="449"/>
      <c r="AQ6" s="449"/>
      <c r="AR6" s="449"/>
      <c r="AS6" s="449"/>
      <c r="AT6" s="449"/>
      <c r="AU6" s="449"/>
      <c r="AV6" s="449"/>
      <c r="AW6" s="449"/>
      <c r="AX6" s="449"/>
      <c r="AY6" s="449"/>
      <c r="AZ6" s="449"/>
      <c r="BA6" s="449"/>
      <c r="BB6" s="449"/>
      <c r="BC6" s="449"/>
      <c r="BD6" s="449"/>
      <c r="BE6" s="449"/>
      <c r="BF6" s="449"/>
      <c r="BG6" s="449"/>
    </row>
    <row r="7" spans="2:59" ht="3" customHeight="1">
      <c r="AA7" s="449"/>
      <c r="AB7" s="449"/>
      <c r="AC7" s="449"/>
      <c r="AD7" s="449"/>
      <c r="AE7" s="449"/>
      <c r="AF7" s="449"/>
      <c r="AG7" s="449"/>
      <c r="AH7" s="449"/>
      <c r="AI7" s="449"/>
      <c r="AJ7" s="449"/>
      <c r="AK7" s="449"/>
      <c r="AL7" s="449"/>
      <c r="AM7" s="449"/>
      <c r="AN7" s="449"/>
      <c r="AO7" s="449"/>
      <c r="AP7" s="449"/>
      <c r="AQ7" s="449"/>
      <c r="AR7" s="449"/>
      <c r="AS7" s="449"/>
      <c r="AT7" s="449"/>
      <c r="AU7" s="449"/>
      <c r="AV7" s="449"/>
      <c r="AW7" s="449"/>
      <c r="AX7" s="449"/>
      <c r="AY7" s="449"/>
      <c r="AZ7" s="449"/>
      <c r="BA7" s="449"/>
      <c r="BB7" s="449"/>
      <c r="BC7" s="449"/>
      <c r="BD7" s="449"/>
      <c r="BE7" s="449"/>
      <c r="BF7" s="449"/>
      <c r="BG7" s="449"/>
    </row>
    <row r="8" spans="2:59" ht="14.25" customHeight="1">
      <c r="C8" s="451" t="s">
        <v>171</v>
      </c>
      <c r="D8" s="451"/>
      <c r="E8" s="451"/>
      <c r="F8" s="451"/>
      <c r="H8" s="78" t="s">
        <v>172</v>
      </c>
      <c r="P8" s="133"/>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c r="AY8" s="449"/>
      <c r="AZ8" s="449"/>
      <c r="BA8" s="449"/>
      <c r="BB8" s="449"/>
      <c r="BC8" s="449"/>
      <c r="BD8" s="449"/>
      <c r="BE8" s="449"/>
      <c r="BF8" s="449"/>
      <c r="BG8" s="449"/>
    </row>
    <row r="9" spans="2:59" ht="3" customHeight="1">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49"/>
      <c r="BG9" s="449"/>
    </row>
    <row r="10" spans="2:59" s="18" customFormat="1" ht="14.4" customHeight="1">
      <c r="J10" s="352" t="s">
        <v>488</v>
      </c>
      <c r="K10" s="352"/>
      <c r="L10" s="352"/>
      <c r="M10" s="352"/>
      <c r="N10" s="352"/>
      <c r="O10" s="352"/>
      <c r="P10" s="352"/>
      <c r="Q10" s="352"/>
      <c r="R10" s="352"/>
      <c r="S10" s="352"/>
      <c r="T10" s="352"/>
      <c r="U10" s="352"/>
      <c r="V10" s="352"/>
      <c r="W10" s="352"/>
      <c r="X10" s="352"/>
      <c r="Y10" s="352"/>
      <c r="AA10" s="449"/>
      <c r="AB10" s="449"/>
      <c r="AC10" s="449"/>
      <c r="AD10" s="449"/>
      <c r="AE10" s="449"/>
      <c r="AF10" s="449"/>
      <c r="AG10" s="449"/>
      <c r="AH10" s="449"/>
      <c r="AI10" s="449"/>
      <c r="AJ10" s="449"/>
      <c r="AK10" s="449"/>
      <c r="AL10" s="449"/>
      <c r="AM10" s="449"/>
      <c r="AN10" s="449"/>
      <c r="AO10" s="449"/>
      <c r="AP10" s="449"/>
      <c r="AQ10" s="449"/>
      <c r="AR10" s="449"/>
      <c r="AS10" s="449"/>
      <c r="AT10" s="449"/>
      <c r="AU10" s="449"/>
      <c r="AV10" s="449"/>
      <c r="AW10" s="449"/>
      <c r="AX10" s="449"/>
      <c r="AY10" s="449"/>
      <c r="AZ10" s="449"/>
      <c r="BA10" s="449"/>
      <c r="BB10" s="449"/>
      <c r="BC10" s="449"/>
      <c r="BD10" s="449"/>
      <c r="BE10" s="449"/>
      <c r="BF10" s="449"/>
      <c r="BG10" s="449"/>
    </row>
    <row r="11" spans="2:59" s="33" customFormat="1" ht="18" customHeight="1">
      <c r="J11" s="452" t="s">
        <v>208</v>
      </c>
      <c r="K11" s="452"/>
      <c r="L11" s="452"/>
      <c r="M11" s="356"/>
      <c r="N11" s="356"/>
      <c r="O11" s="356"/>
      <c r="P11" s="356"/>
      <c r="Q11" s="356"/>
      <c r="R11" s="356"/>
      <c r="S11" s="356"/>
      <c r="T11" s="356"/>
      <c r="U11" s="356"/>
      <c r="V11" s="356"/>
      <c r="W11" s="356"/>
      <c r="X11" s="356"/>
      <c r="Y11" s="356"/>
      <c r="AA11" s="449"/>
      <c r="AB11" s="449"/>
      <c r="AC11" s="449"/>
      <c r="AD11" s="449"/>
      <c r="AE11" s="449"/>
      <c r="AF11" s="449"/>
      <c r="AG11" s="449"/>
      <c r="AH11" s="449"/>
      <c r="AI11" s="449"/>
      <c r="AJ11" s="449"/>
      <c r="AK11" s="449"/>
      <c r="AL11" s="449"/>
      <c r="AM11" s="449"/>
      <c r="AN11" s="449"/>
      <c r="AO11" s="449"/>
      <c r="AP11" s="449"/>
      <c r="AQ11" s="449"/>
      <c r="AR11" s="449"/>
      <c r="AS11" s="449"/>
      <c r="AT11" s="449"/>
      <c r="AU11" s="449"/>
      <c r="AV11" s="449"/>
      <c r="AW11" s="449"/>
      <c r="AX11" s="449"/>
      <c r="AY11" s="449"/>
      <c r="AZ11" s="449"/>
      <c r="BA11" s="449"/>
      <c r="BB11" s="449"/>
      <c r="BC11" s="449"/>
      <c r="BD11" s="449"/>
      <c r="BE11" s="449"/>
      <c r="BF11" s="449"/>
      <c r="BG11" s="449"/>
    </row>
    <row r="12" spans="2:59" s="33" customFormat="1" ht="18" customHeight="1">
      <c r="J12" s="406" t="s">
        <v>209</v>
      </c>
      <c r="K12" s="406"/>
      <c r="L12" s="406"/>
      <c r="M12" s="354"/>
      <c r="N12" s="354"/>
      <c r="O12" s="354"/>
      <c r="P12" s="354"/>
      <c r="Q12" s="354"/>
      <c r="R12" s="354"/>
      <c r="S12" s="354"/>
      <c r="T12" s="354"/>
      <c r="U12" s="354"/>
      <c r="V12" s="354"/>
      <c r="W12" s="354"/>
      <c r="X12" s="354"/>
      <c r="Y12" s="354"/>
      <c r="AA12" s="449"/>
      <c r="AB12" s="449"/>
      <c r="AC12" s="449"/>
      <c r="AD12" s="449"/>
      <c r="AE12" s="449"/>
      <c r="AF12" s="449"/>
      <c r="AG12" s="449"/>
      <c r="AH12" s="449"/>
      <c r="AI12" s="449"/>
      <c r="AJ12" s="449"/>
      <c r="AK12" s="449"/>
      <c r="AL12" s="449"/>
      <c r="AM12" s="449"/>
      <c r="AN12" s="449"/>
      <c r="AO12" s="449"/>
      <c r="AP12" s="449"/>
      <c r="AQ12" s="449"/>
      <c r="AR12" s="449"/>
      <c r="AS12" s="449"/>
      <c r="AT12" s="449"/>
      <c r="AU12" s="449"/>
      <c r="AV12" s="449"/>
      <c r="AW12" s="449"/>
      <c r="AX12" s="449"/>
      <c r="AY12" s="449"/>
      <c r="AZ12" s="449"/>
      <c r="BA12" s="449"/>
      <c r="BB12" s="449"/>
      <c r="BC12" s="449"/>
      <c r="BD12" s="449"/>
      <c r="BE12" s="449"/>
      <c r="BF12" s="449"/>
      <c r="BG12" s="449"/>
    </row>
    <row r="13" spans="2:59" s="33" customFormat="1" ht="18" customHeight="1">
      <c r="J13" s="406" t="s">
        <v>210</v>
      </c>
      <c r="K13" s="406"/>
      <c r="L13" s="406"/>
      <c r="M13" s="354"/>
      <c r="N13" s="354"/>
      <c r="O13" s="354"/>
      <c r="P13" s="354"/>
      <c r="Q13" s="354"/>
      <c r="R13" s="354"/>
      <c r="S13" s="354"/>
      <c r="T13" s="354"/>
      <c r="U13" s="354"/>
      <c r="V13" s="354"/>
      <c r="W13" s="354"/>
      <c r="X13" s="354"/>
      <c r="Y13" s="354"/>
      <c r="AA13" s="449"/>
      <c r="AB13" s="449"/>
      <c r="AC13" s="449"/>
      <c r="AD13" s="449"/>
      <c r="AE13" s="449"/>
      <c r="AF13" s="449"/>
      <c r="AG13" s="449"/>
      <c r="AH13" s="449"/>
      <c r="AI13" s="449"/>
      <c r="AJ13" s="449"/>
      <c r="AK13" s="449"/>
      <c r="AL13" s="449"/>
      <c r="AM13" s="449"/>
      <c r="AN13" s="449"/>
      <c r="AO13" s="449"/>
      <c r="AP13" s="449"/>
      <c r="AQ13" s="449"/>
      <c r="AR13" s="449"/>
      <c r="AS13" s="449"/>
      <c r="AT13" s="449"/>
      <c r="AU13" s="449"/>
      <c r="AV13" s="449"/>
      <c r="AW13" s="449"/>
      <c r="AX13" s="449"/>
      <c r="AY13" s="449"/>
      <c r="AZ13" s="449"/>
      <c r="BA13" s="449"/>
      <c r="BB13" s="449"/>
      <c r="BC13" s="449"/>
      <c r="BD13" s="449"/>
      <c r="BE13" s="449"/>
      <c r="BF13" s="449"/>
      <c r="BG13" s="449"/>
    </row>
    <row r="14" spans="2:59" s="33" customFormat="1" ht="18" customHeight="1">
      <c r="J14" s="406" t="s">
        <v>211</v>
      </c>
      <c r="K14" s="406"/>
      <c r="L14" s="406"/>
      <c r="M14" s="354"/>
      <c r="N14" s="354"/>
      <c r="O14" s="354"/>
      <c r="P14" s="354"/>
      <c r="Q14" s="354"/>
      <c r="R14" s="354"/>
      <c r="S14" s="354"/>
      <c r="T14" s="354"/>
      <c r="U14" s="354"/>
      <c r="V14" s="354"/>
      <c r="W14" s="354"/>
      <c r="X14" s="354"/>
      <c r="Y14" s="354"/>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49"/>
      <c r="BC14" s="449"/>
      <c r="BD14" s="449"/>
      <c r="BE14" s="449"/>
      <c r="BF14" s="449"/>
      <c r="BG14" s="449"/>
    </row>
    <row r="15" spans="2:59" s="33" customFormat="1" ht="18" customHeight="1">
      <c r="J15" s="406" t="s">
        <v>179</v>
      </c>
      <c r="K15" s="406"/>
      <c r="L15" s="406"/>
      <c r="M15" s="354"/>
      <c r="N15" s="354"/>
      <c r="O15" s="354"/>
      <c r="P15" s="354"/>
      <c r="Q15" s="354"/>
      <c r="R15" s="354"/>
      <c r="S15" s="354"/>
      <c r="T15" s="354"/>
      <c r="U15" s="354"/>
      <c r="V15" s="354"/>
      <c r="W15" s="354"/>
      <c r="X15" s="354"/>
      <c r="Y15" s="354"/>
      <c r="AA15" s="449"/>
      <c r="AB15" s="449"/>
      <c r="AC15" s="449"/>
      <c r="AD15" s="449"/>
      <c r="AE15" s="449"/>
      <c r="AF15" s="449"/>
      <c r="AG15" s="449"/>
      <c r="AH15" s="449"/>
      <c r="AI15" s="449"/>
      <c r="AJ15" s="449"/>
      <c r="AK15" s="449"/>
      <c r="AL15" s="449"/>
      <c r="AM15" s="449"/>
      <c r="AN15" s="449"/>
      <c r="AO15" s="449"/>
      <c r="AP15" s="449"/>
      <c r="AQ15" s="449"/>
      <c r="AR15" s="449"/>
      <c r="AS15" s="449"/>
      <c r="AT15" s="449"/>
      <c r="AU15" s="449"/>
      <c r="AV15" s="449"/>
      <c r="AW15" s="449"/>
      <c r="AX15" s="449"/>
      <c r="AY15" s="449"/>
      <c r="AZ15" s="449"/>
      <c r="BA15" s="449"/>
      <c r="BB15" s="449"/>
      <c r="BC15" s="449"/>
      <c r="BD15" s="449"/>
      <c r="BE15" s="449"/>
      <c r="BF15" s="449"/>
      <c r="BG15" s="449"/>
    </row>
    <row r="16" spans="2:59" s="33" customFormat="1" ht="18" customHeight="1">
      <c r="J16" s="406" t="s">
        <v>180</v>
      </c>
      <c r="K16" s="406"/>
      <c r="L16" s="406"/>
      <c r="M16" s="354"/>
      <c r="N16" s="354"/>
      <c r="O16" s="354"/>
      <c r="P16" s="354"/>
      <c r="Q16" s="354"/>
      <c r="R16" s="354"/>
      <c r="S16" s="354"/>
      <c r="T16" s="354"/>
      <c r="U16" s="354"/>
      <c r="V16" s="354"/>
      <c r="W16" s="354"/>
      <c r="X16" s="354"/>
      <c r="Y16" s="354"/>
      <c r="AA16" s="449"/>
      <c r="AB16" s="449"/>
      <c r="AC16" s="449"/>
      <c r="AD16" s="449"/>
      <c r="AE16" s="449"/>
      <c r="AF16" s="449"/>
      <c r="AG16" s="449"/>
      <c r="AH16" s="449"/>
      <c r="AI16" s="449"/>
      <c r="AJ16" s="449"/>
      <c r="AK16" s="449"/>
      <c r="AL16" s="449"/>
      <c r="AM16" s="449"/>
      <c r="AN16" s="449"/>
      <c r="AO16" s="449"/>
      <c r="AP16" s="449"/>
      <c r="AQ16" s="449"/>
      <c r="AR16" s="449"/>
      <c r="AS16" s="449"/>
      <c r="AT16" s="449"/>
      <c r="AU16" s="449"/>
      <c r="AV16" s="449"/>
      <c r="AW16" s="449"/>
      <c r="AX16" s="449"/>
      <c r="AY16" s="449"/>
      <c r="AZ16" s="449"/>
      <c r="BA16" s="449"/>
      <c r="BB16" s="449"/>
      <c r="BC16" s="449"/>
      <c r="BD16" s="449"/>
      <c r="BE16" s="449"/>
      <c r="BF16" s="449"/>
      <c r="BG16" s="449"/>
    </row>
    <row r="17" spans="1:59" s="33" customFormat="1" ht="3" customHeight="1">
      <c r="AA17" s="449"/>
      <c r="AB17" s="449"/>
      <c r="AC17" s="449"/>
      <c r="AD17" s="449"/>
      <c r="AE17" s="449"/>
      <c r="AF17" s="449"/>
      <c r="AG17" s="449"/>
      <c r="AH17" s="449"/>
      <c r="AI17" s="449"/>
      <c r="AJ17" s="449"/>
      <c r="AK17" s="449"/>
      <c r="AL17" s="449"/>
      <c r="AM17" s="449"/>
      <c r="AN17" s="449"/>
      <c r="AO17" s="449"/>
      <c r="AP17" s="449"/>
      <c r="AQ17" s="449"/>
      <c r="AR17" s="449"/>
      <c r="AS17" s="449"/>
      <c r="AT17" s="449"/>
      <c r="AU17" s="449"/>
      <c r="AV17" s="449"/>
      <c r="AW17" s="449"/>
      <c r="AX17" s="449"/>
      <c r="AY17" s="449"/>
      <c r="AZ17" s="449"/>
      <c r="BA17" s="449"/>
      <c r="BB17" s="449"/>
      <c r="BC17" s="449"/>
      <c r="BD17" s="449"/>
      <c r="BE17" s="449"/>
      <c r="BF17" s="449"/>
      <c r="BG17" s="449"/>
    </row>
    <row r="18" spans="1:59" s="33" customFormat="1" ht="28.5" customHeight="1">
      <c r="B18" s="466" t="s">
        <v>489</v>
      </c>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AA18" s="449"/>
      <c r="AB18" s="449"/>
      <c r="AC18" s="449"/>
      <c r="AD18" s="449"/>
      <c r="AE18" s="449"/>
      <c r="AF18" s="449"/>
      <c r="AG18" s="449"/>
      <c r="AH18" s="449"/>
      <c r="AI18" s="449"/>
      <c r="AJ18" s="449"/>
      <c r="AK18" s="449"/>
      <c r="AL18" s="449"/>
      <c r="AM18" s="449"/>
      <c r="AN18" s="449"/>
      <c r="AO18" s="449"/>
      <c r="AP18" s="449"/>
      <c r="AQ18" s="449"/>
      <c r="AR18" s="449"/>
      <c r="AS18" s="449"/>
      <c r="AT18" s="449"/>
      <c r="AU18" s="449"/>
      <c r="AV18" s="449"/>
      <c r="AW18" s="449"/>
      <c r="AX18" s="449"/>
      <c r="AY18" s="449"/>
      <c r="AZ18" s="449"/>
      <c r="BA18" s="449"/>
      <c r="BB18" s="449"/>
      <c r="BC18" s="449"/>
      <c r="BD18" s="449"/>
      <c r="BE18" s="449"/>
      <c r="BF18" s="449"/>
      <c r="BG18" s="449"/>
    </row>
    <row r="19" spans="1:59" s="33" customFormat="1" ht="3" customHeight="1" thickBot="1">
      <c r="AA19" s="449"/>
      <c r="AB19" s="449"/>
      <c r="AC19" s="449"/>
      <c r="AD19" s="449"/>
      <c r="AE19" s="449"/>
      <c r="AF19" s="449"/>
      <c r="AG19" s="449"/>
      <c r="AH19" s="449"/>
      <c r="AI19" s="449"/>
      <c r="AJ19" s="449"/>
      <c r="AK19" s="449"/>
      <c r="AL19" s="449"/>
      <c r="AM19" s="449"/>
      <c r="AN19" s="449"/>
      <c r="AO19" s="449"/>
      <c r="AP19" s="449"/>
      <c r="AQ19" s="449"/>
      <c r="AR19" s="449"/>
      <c r="AS19" s="449"/>
      <c r="AT19" s="449"/>
      <c r="AU19" s="449"/>
      <c r="AV19" s="449"/>
      <c r="AW19" s="449"/>
      <c r="AX19" s="449"/>
      <c r="AY19" s="449"/>
      <c r="AZ19" s="449"/>
      <c r="BA19" s="449"/>
      <c r="BB19" s="449"/>
      <c r="BC19" s="449"/>
      <c r="BD19" s="449"/>
      <c r="BE19" s="449"/>
      <c r="BF19" s="449"/>
      <c r="BG19" s="449"/>
    </row>
    <row r="20" spans="1:59" s="33" customFormat="1" ht="18" customHeight="1">
      <c r="B20" s="467" t="s">
        <v>490</v>
      </c>
      <c r="C20" s="468"/>
      <c r="D20" s="468"/>
      <c r="E20" s="468"/>
      <c r="F20" s="468"/>
      <c r="G20" s="468"/>
      <c r="H20" s="468"/>
      <c r="I20" s="468"/>
      <c r="J20" s="469"/>
      <c r="K20" s="469"/>
      <c r="L20" s="469"/>
      <c r="M20" s="469"/>
      <c r="N20" s="469"/>
      <c r="O20" s="469"/>
      <c r="P20" s="469"/>
      <c r="Q20" s="469"/>
      <c r="R20" s="469"/>
      <c r="S20" s="469"/>
      <c r="T20" s="469"/>
      <c r="U20" s="469"/>
      <c r="V20" s="469"/>
      <c r="W20" s="469"/>
      <c r="X20" s="469"/>
      <c r="Y20" s="470"/>
      <c r="AA20" s="449"/>
      <c r="AB20" s="449"/>
      <c r="AC20" s="449"/>
      <c r="AD20" s="449"/>
      <c r="AE20" s="449"/>
      <c r="AF20" s="449"/>
      <c r="AG20" s="449"/>
      <c r="AH20" s="449"/>
      <c r="AI20" s="449"/>
      <c r="AJ20" s="449"/>
      <c r="AK20" s="449"/>
      <c r="AL20" s="449"/>
      <c r="AM20" s="449"/>
      <c r="AN20" s="449"/>
      <c r="AO20" s="449"/>
      <c r="AP20" s="449"/>
      <c r="AQ20" s="449"/>
      <c r="AR20" s="449"/>
      <c r="AS20" s="449"/>
      <c r="AT20" s="449"/>
      <c r="AU20" s="449"/>
      <c r="AV20" s="449"/>
      <c r="AW20" s="449"/>
      <c r="AX20" s="449"/>
      <c r="AY20" s="449"/>
      <c r="AZ20" s="449"/>
      <c r="BA20" s="449"/>
      <c r="BB20" s="449"/>
      <c r="BC20" s="449"/>
      <c r="BD20" s="449"/>
      <c r="BE20" s="449"/>
      <c r="BF20" s="449"/>
      <c r="BG20" s="449"/>
    </row>
    <row r="21" spans="1:59" s="33" customFormat="1" ht="18" customHeight="1">
      <c r="B21" s="471" t="s">
        <v>491</v>
      </c>
      <c r="C21" s="472"/>
      <c r="D21" s="472"/>
      <c r="E21" s="472"/>
      <c r="F21" s="472"/>
      <c r="G21" s="472"/>
      <c r="H21" s="472"/>
      <c r="I21" s="472"/>
      <c r="J21" s="473" t="s">
        <v>200</v>
      </c>
      <c r="K21" s="474"/>
      <c r="L21" s="475"/>
      <c r="M21" s="476"/>
      <c r="N21" s="476"/>
      <c r="O21" s="476"/>
      <c r="P21" s="476"/>
      <c r="Q21" s="476"/>
      <c r="R21" s="476"/>
      <c r="S21" s="476"/>
      <c r="T21" s="476"/>
      <c r="U21" s="476"/>
      <c r="V21" s="476"/>
      <c r="W21" s="476"/>
      <c r="X21" s="476"/>
      <c r="Y21" s="477"/>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49"/>
      <c r="BA21" s="449"/>
      <c r="BB21" s="449"/>
      <c r="BC21" s="449"/>
      <c r="BD21" s="449"/>
      <c r="BE21" s="449"/>
      <c r="BF21" s="449"/>
      <c r="BG21" s="449"/>
    </row>
    <row r="22" spans="1:59" s="33" customFormat="1" ht="18" customHeight="1">
      <c r="B22" s="453" t="s">
        <v>492</v>
      </c>
      <c r="C22" s="454"/>
      <c r="D22" s="454"/>
      <c r="E22" s="454"/>
      <c r="F22" s="454"/>
      <c r="G22" s="454"/>
      <c r="H22" s="454"/>
      <c r="I22" s="454"/>
      <c r="J22" s="398" t="s">
        <v>208</v>
      </c>
      <c r="K22" s="398"/>
      <c r="L22" s="455"/>
      <c r="M22" s="456"/>
      <c r="N22" s="457"/>
      <c r="O22" s="457"/>
      <c r="P22" s="457"/>
      <c r="Q22" s="457"/>
      <c r="R22" s="457"/>
      <c r="S22" s="457"/>
      <c r="T22" s="457"/>
      <c r="U22" s="457"/>
      <c r="V22" s="457"/>
      <c r="W22" s="457"/>
      <c r="X22" s="457"/>
      <c r="Y22" s="458"/>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49"/>
      <c r="BB22" s="449"/>
      <c r="BC22" s="449"/>
      <c r="BD22" s="449"/>
      <c r="BE22" s="449"/>
      <c r="BF22" s="449"/>
      <c r="BG22" s="449"/>
    </row>
    <row r="23" spans="1:59" s="33" customFormat="1" ht="18" customHeight="1">
      <c r="B23" s="453"/>
      <c r="C23" s="454"/>
      <c r="D23" s="454"/>
      <c r="E23" s="454"/>
      <c r="F23" s="454"/>
      <c r="G23" s="454"/>
      <c r="H23" s="454"/>
      <c r="I23" s="454"/>
      <c r="J23" s="402" t="s">
        <v>209</v>
      </c>
      <c r="K23" s="402"/>
      <c r="L23" s="405"/>
      <c r="M23" s="459"/>
      <c r="N23" s="460"/>
      <c r="O23" s="460"/>
      <c r="P23" s="460"/>
      <c r="Q23" s="460"/>
      <c r="R23" s="460"/>
      <c r="S23" s="460"/>
      <c r="T23" s="460"/>
      <c r="U23" s="460"/>
      <c r="V23" s="460"/>
      <c r="W23" s="460"/>
      <c r="X23" s="460"/>
      <c r="Y23" s="461"/>
      <c r="AA23" s="449"/>
      <c r="AB23" s="449"/>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49"/>
      <c r="AY23" s="449"/>
      <c r="AZ23" s="449"/>
      <c r="BA23" s="449"/>
      <c r="BB23" s="449"/>
      <c r="BC23" s="449"/>
      <c r="BD23" s="449"/>
      <c r="BE23" s="449"/>
      <c r="BF23" s="449"/>
      <c r="BG23" s="449"/>
    </row>
    <row r="24" spans="1:59" s="33" customFormat="1" ht="18" customHeight="1">
      <c r="B24" s="453"/>
      <c r="C24" s="454"/>
      <c r="D24" s="454"/>
      <c r="E24" s="454"/>
      <c r="F24" s="454"/>
      <c r="G24" s="454"/>
      <c r="H24" s="454"/>
      <c r="I24" s="454"/>
      <c r="J24" s="408" t="s">
        <v>210</v>
      </c>
      <c r="K24" s="408"/>
      <c r="L24" s="462"/>
      <c r="M24" s="463"/>
      <c r="N24" s="464"/>
      <c r="O24" s="464"/>
      <c r="P24" s="464"/>
      <c r="Q24" s="464"/>
      <c r="R24" s="464"/>
      <c r="S24" s="464"/>
      <c r="T24" s="464"/>
      <c r="U24" s="464"/>
      <c r="V24" s="464"/>
      <c r="W24" s="464"/>
      <c r="X24" s="464"/>
      <c r="Y24" s="465"/>
      <c r="AA24" s="449"/>
      <c r="AB24" s="449"/>
      <c r="AC24" s="449"/>
      <c r="AD24" s="449"/>
      <c r="AE24" s="449"/>
      <c r="AF24" s="449"/>
      <c r="AG24" s="449"/>
      <c r="AH24" s="449"/>
      <c r="AI24" s="449"/>
      <c r="AJ24" s="449"/>
      <c r="AK24" s="449"/>
      <c r="AL24" s="449"/>
      <c r="AM24" s="449"/>
      <c r="AN24" s="449"/>
      <c r="AO24" s="449"/>
      <c r="AP24" s="449"/>
      <c r="AQ24" s="449"/>
      <c r="AR24" s="449"/>
      <c r="AS24" s="449"/>
      <c r="AT24" s="449"/>
      <c r="AU24" s="449"/>
      <c r="AV24" s="449"/>
      <c r="AW24" s="449"/>
      <c r="AX24" s="449"/>
      <c r="AY24" s="449"/>
      <c r="AZ24" s="449"/>
      <c r="BA24" s="449"/>
      <c r="BB24" s="449"/>
      <c r="BC24" s="449"/>
      <c r="BD24" s="449"/>
      <c r="BE24" s="449"/>
      <c r="BF24" s="449"/>
      <c r="BG24" s="449"/>
    </row>
    <row r="25" spans="1:59" s="33" customFormat="1" ht="13.5" customHeight="1">
      <c r="B25" s="478" t="s">
        <v>493</v>
      </c>
      <c r="C25" s="479"/>
      <c r="D25" s="479"/>
      <c r="E25" s="479"/>
      <c r="F25" s="479"/>
      <c r="G25" s="479"/>
      <c r="H25" s="479"/>
      <c r="I25" s="479"/>
      <c r="J25" s="480" t="s">
        <v>494</v>
      </c>
      <c r="K25" s="481"/>
      <c r="L25" s="481"/>
      <c r="M25" s="481"/>
      <c r="N25" s="481"/>
      <c r="O25" s="481"/>
      <c r="P25" s="481"/>
      <c r="Q25" s="481"/>
      <c r="R25" s="481"/>
      <c r="S25" s="481"/>
      <c r="T25" s="481"/>
      <c r="U25" s="481"/>
      <c r="V25" s="481"/>
      <c r="W25" s="481"/>
      <c r="X25" s="481"/>
      <c r="Y25" s="482"/>
      <c r="AA25" s="449"/>
      <c r="AB25" s="449"/>
      <c r="AC25" s="449"/>
      <c r="AD25" s="449"/>
      <c r="AE25" s="449"/>
      <c r="AF25" s="449"/>
      <c r="AG25" s="449"/>
      <c r="AH25" s="449"/>
      <c r="AI25" s="449"/>
      <c r="AJ25" s="449"/>
      <c r="AK25" s="449"/>
      <c r="AL25" s="449"/>
      <c r="AM25" s="449"/>
      <c r="AN25" s="449"/>
      <c r="AO25" s="449"/>
      <c r="AP25" s="449"/>
      <c r="AQ25" s="449"/>
      <c r="AR25" s="449"/>
      <c r="AS25" s="449"/>
      <c r="AT25" s="449"/>
      <c r="AU25" s="449"/>
      <c r="AV25" s="449"/>
      <c r="AW25" s="449"/>
      <c r="AX25" s="449"/>
      <c r="AY25" s="449"/>
      <c r="AZ25" s="449"/>
      <c r="BA25" s="449"/>
      <c r="BB25" s="449"/>
      <c r="BC25" s="449"/>
      <c r="BD25" s="449"/>
      <c r="BE25" s="449"/>
      <c r="BF25" s="449"/>
      <c r="BG25" s="449"/>
    </row>
    <row r="26" spans="1:59" s="33" customFormat="1" ht="18" customHeight="1">
      <c r="A26" s="33" t="s">
        <v>495</v>
      </c>
      <c r="B26" s="478"/>
      <c r="C26" s="479"/>
      <c r="D26" s="479"/>
      <c r="E26" s="479"/>
      <c r="F26" s="479"/>
      <c r="G26" s="479"/>
      <c r="H26" s="479"/>
      <c r="I26" s="479"/>
      <c r="J26" s="134"/>
      <c r="K26" s="483" t="s">
        <v>496</v>
      </c>
      <c r="L26" s="484"/>
      <c r="M26" s="485" t="s">
        <v>497</v>
      </c>
      <c r="N26" s="486"/>
      <c r="O26" s="486"/>
      <c r="P26" s="486"/>
      <c r="Q26" s="486"/>
      <c r="R26" s="486"/>
      <c r="S26" s="486"/>
      <c r="T26" s="486"/>
      <c r="U26" s="486"/>
      <c r="V26" s="486"/>
      <c r="W26" s="486"/>
      <c r="X26" s="486"/>
      <c r="Y26" s="487"/>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49"/>
      <c r="AZ26" s="449"/>
      <c r="BA26" s="449"/>
      <c r="BB26" s="449"/>
      <c r="BC26" s="449"/>
      <c r="BD26" s="449"/>
      <c r="BE26" s="449"/>
      <c r="BF26" s="449"/>
      <c r="BG26" s="449"/>
    </row>
    <row r="27" spans="1:59" s="33" customFormat="1" ht="49.5" customHeight="1">
      <c r="B27" s="478"/>
      <c r="C27" s="479"/>
      <c r="D27" s="479"/>
      <c r="E27" s="479"/>
      <c r="F27" s="479"/>
      <c r="G27" s="479"/>
      <c r="H27" s="479"/>
      <c r="I27" s="479"/>
      <c r="J27" s="135"/>
      <c r="K27" s="488" t="s">
        <v>498</v>
      </c>
      <c r="L27" s="489"/>
      <c r="M27" s="490" t="s">
        <v>499</v>
      </c>
      <c r="N27" s="491"/>
      <c r="O27" s="491"/>
      <c r="P27" s="491"/>
      <c r="Q27" s="491"/>
      <c r="R27" s="491"/>
      <c r="S27" s="491"/>
      <c r="T27" s="491"/>
      <c r="U27" s="491"/>
      <c r="V27" s="491"/>
      <c r="W27" s="491"/>
      <c r="X27" s="491"/>
      <c r="Y27" s="492"/>
      <c r="AA27" s="449"/>
      <c r="AB27" s="449"/>
      <c r="AC27" s="449"/>
      <c r="AD27" s="449"/>
      <c r="AE27" s="449"/>
      <c r="AF27" s="449"/>
      <c r="AG27" s="449"/>
      <c r="AH27" s="449"/>
      <c r="AI27" s="449"/>
      <c r="AJ27" s="449"/>
      <c r="AK27" s="449"/>
      <c r="AL27" s="449"/>
      <c r="AM27" s="449"/>
      <c r="AN27" s="449"/>
      <c r="AO27" s="449"/>
      <c r="AP27" s="449"/>
      <c r="AQ27" s="449"/>
      <c r="AR27" s="449"/>
      <c r="AS27" s="449"/>
      <c r="AT27" s="449"/>
      <c r="AU27" s="449"/>
      <c r="AV27" s="449"/>
      <c r="AW27" s="449"/>
      <c r="AX27" s="449"/>
      <c r="AY27" s="449"/>
      <c r="AZ27" s="449"/>
      <c r="BA27" s="449"/>
      <c r="BB27" s="449"/>
      <c r="BC27" s="449"/>
      <c r="BD27" s="449"/>
      <c r="BE27" s="449"/>
      <c r="BF27" s="449"/>
      <c r="BG27" s="449"/>
    </row>
    <row r="28" spans="1:59" s="33" customFormat="1" ht="18" customHeight="1">
      <c r="B28" s="478"/>
      <c r="C28" s="479"/>
      <c r="D28" s="479"/>
      <c r="E28" s="479"/>
      <c r="F28" s="479"/>
      <c r="G28" s="479"/>
      <c r="H28" s="479"/>
      <c r="I28" s="479"/>
      <c r="J28" s="135"/>
      <c r="K28" s="493" t="s">
        <v>500</v>
      </c>
      <c r="L28" s="494"/>
      <c r="M28" s="495" t="s">
        <v>501</v>
      </c>
      <c r="N28" s="496"/>
      <c r="O28" s="496"/>
      <c r="P28" s="496"/>
      <c r="Q28" s="496"/>
      <c r="R28" s="496"/>
      <c r="S28" s="496"/>
      <c r="T28" s="496"/>
      <c r="U28" s="496"/>
      <c r="V28" s="496"/>
      <c r="W28" s="496"/>
      <c r="X28" s="496"/>
      <c r="Y28" s="497"/>
    </row>
    <row r="29" spans="1:59" s="33" customFormat="1" ht="18" customHeight="1">
      <c r="B29" s="478"/>
      <c r="C29" s="479"/>
      <c r="D29" s="479"/>
      <c r="E29" s="479"/>
      <c r="F29" s="479"/>
      <c r="G29" s="479"/>
      <c r="H29" s="479"/>
      <c r="I29" s="479"/>
      <c r="J29" s="136"/>
      <c r="K29" s="498" t="s">
        <v>502</v>
      </c>
      <c r="L29" s="499"/>
      <c r="M29" s="500" t="s">
        <v>503</v>
      </c>
      <c r="N29" s="501"/>
      <c r="O29" s="501"/>
      <c r="P29" s="501"/>
      <c r="Q29" s="501"/>
      <c r="R29" s="501"/>
      <c r="S29" s="501"/>
      <c r="T29" s="501"/>
      <c r="U29" s="501"/>
      <c r="V29" s="501"/>
      <c r="W29" s="501"/>
      <c r="X29" s="501"/>
      <c r="Y29" s="502"/>
    </row>
    <row r="30" spans="1:59" s="19" customFormat="1" ht="18" customHeight="1">
      <c r="B30" s="503" t="s">
        <v>504</v>
      </c>
      <c r="C30" s="504"/>
      <c r="D30" s="504"/>
      <c r="E30" s="504"/>
      <c r="F30" s="504"/>
      <c r="G30" s="504"/>
      <c r="H30" s="504"/>
      <c r="I30" s="504"/>
      <c r="J30" s="137" t="s">
        <v>202</v>
      </c>
      <c r="K30" s="505" t="s">
        <v>167</v>
      </c>
      <c r="L30" s="506"/>
      <c r="M30" s="507"/>
      <c r="N30" s="508"/>
      <c r="O30" s="138" t="s">
        <v>168</v>
      </c>
      <c r="P30" s="139"/>
      <c r="Q30" s="138" t="s">
        <v>169</v>
      </c>
      <c r="R30" s="139"/>
      <c r="S30" s="138" t="s">
        <v>170</v>
      </c>
      <c r="T30" s="140"/>
      <c r="U30" s="509" t="s">
        <v>505</v>
      </c>
      <c r="V30" s="509"/>
      <c r="W30" s="473"/>
      <c r="X30" s="473"/>
      <c r="Y30" s="510"/>
    </row>
    <row r="31" spans="1:59" s="19" customFormat="1" ht="18" customHeight="1">
      <c r="B31" s="503"/>
      <c r="C31" s="504"/>
      <c r="D31" s="504"/>
      <c r="E31" s="504"/>
      <c r="F31" s="504"/>
      <c r="G31" s="504"/>
      <c r="H31" s="504"/>
      <c r="I31" s="504"/>
      <c r="J31" s="29" t="s">
        <v>204</v>
      </c>
      <c r="K31" s="511" t="s">
        <v>167</v>
      </c>
      <c r="L31" s="512"/>
      <c r="M31" s="513"/>
      <c r="N31" s="514"/>
      <c r="O31" s="30" t="s">
        <v>168</v>
      </c>
      <c r="P31" s="31"/>
      <c r="Q31" s="30" t="s">
        <v>169</v>
      </c>
      <c r="R31" s="31"/>
      <c r="S31" s="30" t="s">
        <v>170</v>
      </c>
      <c r="T31" s="32"/>
      <c r="U31" s="509" t="s">
        <v>506</v>
      </c>
      <c r="V31" s="509"/>
      <c r="W31" s="473"/>
      <c r="X31" s="473"/>
      <c r="Y31" s="510"/>
    </row>
    <row r="32" spans="1:59" s="33" customFormat="1" ht="15.9" customHeight="1">
      <c r="B32" s="478" t="s">
        <v>507</v>
      </c>
      <c r="C32" s="515"/>
      <c r="D32" s="515"/>
      <c r="E32" s="515"/>
      <c r="F32" s="515"/>
      <c r="G32" s="515"/>
      <c r="H32" s="515"/>
      <c r="I32" s="515"/>
      <c r="J32" s="141"/>
      <c r="K32" s="142" t="s">
        <v>508</v>
      </c>
      <c r="L32" s="517" t="s">
        <v>509</v>
      </c>
      <c r="M32" s="518"/>
      <c r="N32" s="518"/>
      <c r="O32" s="518"/>
      <c r="P32" s="518"/>
      <c r="Q32" s="518"/>
      <c r="R32" s="518"/>
      <c r="S32" s="518"/>
      <c r="T32" s="518"/>
      <c r="U32" s="519" t="s">
        <v>510</v>
      </c>
      <c r="V32" s="519"/>
      <c r="W32" s="520"/>
      <c r="X32" s="520"/>
      <c r="Y32" s="521"/>
    </row>
    <row r="33" spans="2:25" s="33" customFormat="1" ht="15.9" customHeight="1">
      <c r="B33" s="516"/>
      <c r="C33" s="515"/>
      <c r="D33" s="515"/>
      <c r="E33" s="515"/>
      <c r="F33" s="515"/>
      <c r="G33" s="515"/>
      <c r="H33" s="515"/>
      <c r="I33" s="515"/>
      <c r="J33" s="135"/>
      <c r="K33" s="143" t="s">
        <v>511</v>
      </c>
      <c r="L33" s="522" t="s">
        <v>512</v>
      </c>
      <c r="M33" s="496"/>
      <c r="N33" s="496"/>
      <c r="O33" s="496"/>
      <c r="P33" s="496"/>
      <c r="Q33" s="496"/>
      <c r="R33" s="496"/>
      <c r="S33" s="496"/>
      <c r="T33" s="496"/>
      <c r="U33" s="519"/>
      <c r="V33" s="519"/>
      <c r="W33" s="520"/>
      <c r="X33" s="520"/>
      <c r="Y33" s="521"/>
    </row>
    <row r="34" spans="2:25" s="33" customFormat="1" ht="15.9" customHeight="1">
      <c r="B34" s="516"/>
      <c r="C34" s="515"/>
      <c r="D34" s="515"/>
      <c r="E34" s="515"/>
      <c r="F34" s="515"/>
      <c r="G34" s="515"/>
      <c r="H34" s="515"/>
      <c r="I34" s="515"/>
      <c r="J34" s="135"/>
      <c r="K34" s="143" t="s">
        <v>513</v>
      </c>
      <c r="L34" s="522" t="s">
        <v>514</v>
      </c>
      <c r="M34" s="496"/>
      <c r="N34" s="496"/>
      <c r="O34" s="496"/>
      <c r="P34" s="496"/>
      <c r="Q34" s="496"/>
      <c r="R34" s="496"/>
      <c r="S34" s="496"/>
      <c r="T34" s="496"/>
      <c r="U34" s="519"/>
      <c r="V34" s="519"/>
      <c r="W34" s="520"/>
      <c r="X34" s="520"/>
      <c r="Y34" s="521"/>
    </row>
    <row r="35" spans="2:25" s="33" customFormat="1" ht="15.9" customHeight="1">
      <c r="B35" s="516"/>
      <c r="C35" s="515"/>
      <c r="D35" s="515"/>
      <c r="E35" s="515"/>
      <c r="F35" s="515"/>
      <c r="G35" s="515"/>
      <c r="H35" s="515"/>
      <c r="I35" s="515"/>
      <c r="J35" s="136"/>
      <c r="K35" s="144" t="s">
        <v>515</v>
      </c>
      <c r="L35" s="523" t="s">
        <v>516</v>
      </c>
      <c r="M35" s="501"/>
      <c r="N35" s="501"/>
      <c r="O35" s="501"/>
      <c r="P35" s="501"/>
      <c r="Q35" s="501"/>
      <c r="R35" s="501"/>
      <c r="S35" s="501"/>
      <c r="T35" s="501"/>
      <c r="U35" s="519"/>
      <c r="V35" s="519"/>
      <c r="W35" s="520"/>
      <c r="X35" s="520"/>
      <c r="Y35" s="521"/>
    </row>
    <row r="36" spans="2:25" s="33" customFormat="1" ht="13.5" customHeight="1">
      <c r="B36" s="471" t="s">
        <v>517</v>
      </c>
      <c r="C36" s="472"/>
      <c r="D36" s="472"/>
      <c r="E36" s="472"/>
      <c r="F36" s="472"/>
      <c r="G36" s="472"/>
      <c r="H36" s="472"/>
      <c r="I36" s="472"/>
      <c r="J36" s="524" t="s">
        <v>518</v>
      </c>
      <c r="K36" s="524"/>
      <c r="L36" s="524"/>
      <c r="M36" s="524"/>
      <c r="N36" s="524"/>
      <c r="O36" s="524"/>
      <c r="P36" s="524"/>
      <c r="Q36" s="524"/>
      <c r="R36" s="524"/>
      <c r="S36" s="524"/>
      <c r="T36" s="524"/>
      <c r="U36" s="519"/>
      <c r="V36" s="519"/>
      <c r="W36" s="520"/>
      <c r="X36" s="520"/>
      <c r="Y36" s="521"/>
    </row>
    <row r="37" spans="2:25" s="33" customFormat="1" ht="18" customHeight="1">
      <c r="B37" s="471" t="s">
        <v>519</v>
      </c>
      <c r="C37" s="472"/>
      <c r="D37" s="472"/>
      <c r="E37" s="472"/>
      <c r="F37" s="472"/>
      <c r="G37" s="472"/>
      <c r="H37" s="472"/>
      <c r="I37" s="472"/>
      <c r="J37" s="536"/>
      <c r="K37" s="536"/>
      <c r="L37" s="536"/>
      <c r="M37" s="536"/>
      <c r="N37" s="536"/>
      <c r="O37" s="536"/>
      <c r="P37" s="536"/>
      <c r="Q37" s="536"/>
      <c r="R37" s="536"/>
      <c r="S37" s="537"/>
      <c r="T37" s="145" t="s">
        <v>191</v>
      </c>
      <c r="U37" s="519"/>
      <c r="V37" s="519"/>
      <c r="W37" s="520"/>
      <c r="X37" s="520"/>
      <c r="Y37" s="521"/>
    </row>
    <row r="38" spans="2:25" s="33" customFormat="1" ht="18" customHeight="1">
      <c r="B38" s="538" t="s">
        <v>520</v>
      </c>
      <c r="C38" s="539"/>
      <c r="D38" s="539"/>
      <c r="E38" s="539"/>
      <c r="F38" s="539"/>
      <c r="G38" s="539"/>
      <c r="H38" s="539"/>
      <c r="I38" s="539"/>
      <c r="J38" s="524" t="s">
        <v>521</v>
      </c>
      <c r="K38" s="524"/>
      <c r="L38" s="524"/>
      <c r="M38" s="524"/>
      <c r="N38" s="524"/>
      <c r="O38" s="524"/>
      <c r="P38" s="524"/>
      <c r="Q38" s="524"/>
      <c r="R38" s="524"/>
      <c r="S38" s="524"/>
      <c r="T38" s="524"/>
      <c r="U38" s="519"/>
      <c r="V38" s="519"/>
      <c r="W38" s="520"/>
      <c r="X38" s="520"/>
      <c r="Y38" s="521"/>
    </row>
    <row r="39" spans="2:25" s="19" customFormat="1" ht="18" customHeight="1">
      <c r="B39" s="540" t="s">
        <v>522</v>
      </c>
      <c r="C39" s="479" t="s">
        <v>523</v>
      </c>
      <c r="D39" s="479"/>
      <c r="E39" s="479"/>
      <c r="F39" s="479"/>
      <c r="G39" s="479"/>
      <c r="H39" s="479"/>
      <c r="I39" s="479"/>
      <c r="J39" s="543" t="s">
        <v>524</v>
      </c>
      <c r="K39" s="544"/>
      <c r="L39" s="146"/>
      <c r="M39" s="545" t="s">
        <v>525</v>
      </c>
      <c r="N39" s="545"/>
      <c r="O39" s="146"/>
      <c r="P39" s="545" t="s">
        <v>526</v>
      </c>
      <c r="Q39" s="545"/>
      <c r="R39" s="146"/>
      <c r="S39" s="546" t="s">
        <v>252</v>
      </c>
      <c r="T39" s="543"/>
      <c r="U39" s="473" t="s">
        <v>527</v>
      </c>
      <c r="V39" s="473"/>
      <c r="W39" s="473"/>
      <c r="X39" s="473"/>
      <c r="Y39" s="510"/>
    </row>
    <row r="40" spans="2:25" s="19" customFormat="1" ht="18" customHeight="1">
      <c r="B40" s="540"/>
      <c r="C40" s="479"/>
      <c r="D40" s="479"/>
      <c r="E40" s="479"/>
      <c r="F40" s="479"/>
      <c r="G40" s="479"/>
      <c r="H40" s="479"/>
      <c r="I40" s="479"/>
      <c r="J40" s="525" t="s">
        <v>528</v>
      </c>
      <c r="K40" s="526"/>
      <c r="L40" s="527"/>
      <c r="M40" s="527"/>
      <c r="N40" s="527"/>
      <c r="O40" s="527"/>
      <c r="P40" s="147" t="s">
        <v>191</v>
      </c>
      <c r="Q40" s="147" t="s">
        <v>356</v>
      </c>
      <c r="R40" s="148"/>
      <c r="S40" s="528" t="s">
        <v>529</v>
      </c>
      <c r="T40" s="529"/>
      <c r="U40" s="473"/>
      <c r="V40" s="473"/>
      <c r="W40" s="473"/>
      <c r="X40" s="473"/>
      <c r="Y40" s="510"/>
    </row>
    <row r="41" spans="2:25" s="19" customFormat="1" ht="13.5" customHeight="1">
      <c r="B41" s="540"/>
      <c r="C41" s="479"/>
      <c r="D41" s="479"/>
      <c r="E41" s="479"/>
      <c r="F41" s="479"/>
      <c r="G41" s="479"/>
      <c r="H41" s="479"/>
      <c r="I41" s="479"/>
      <c r="J41" s="149"/>
      <c r="K41" s="530" t="s">
        <v>530</v>
      </c>
      <c r="L41" s="531"/>
      <c r="M41" s="531"/>
      <c r="N41" s="532"/>
      <c r="O41" s="533"/>
      <c r="P41" s="534"/>
      <c r="Q41" s="534"/>
      <c r="R41" s="534"/>
      <c r="S41" s="535"/>
      <c r="T41" s="150" t="s">
        <v>327</v>
      </c>
      <c r="U41" s="473"/>
      <c r="V41" s="473"/>
      <c r="W41" s="473"/>
      <c r="X41" s="473"/>
      <c r="Y41" s="510"/>
    </row>
    <row r="42" spans="2:25" s="33" customFormat="1" ht="18" customHeight="1">
      <c r="B42" s="540"/>
      <c r="C42" s="479" t="s">
        <v>531</v>
      </c>
      <c r="D42" s="479"/>
      <c r="E42" s="479"/>
      <c r="F42" s="479"/>
      <c r="G42" s="479"/>
      <c r="H42" s="479"/>
      <c r="I42" s="479"/>
      <c r="J42" s="547" t="s">
        <v>534</v>
      </c>
      <c r="K42" s="548"/>
      <c r="L42" s="549"/>
      <c r="M42" s="456"/>
      <c r="N42" s="457"/>
      <c r="O42" s="457"/>
      <c r="P42" s="457"/>
      <c r="Q42" s="457"/>
      <c r="R42" s="457"/>
      <c r="S42" s="457"/>
      <c r="T42" s="457"/>
      <c r="U42" s="457"/>
      <c r="V42" s="457"/>
      <c r="W42" s="457"/>
      <c r="X42" s="457"/>
      <c r="Y42" s="458"/>
    </row>
    <row r="43" spans="2:25" s="33" customFormat="1" ht="18" customHeight="1">
      <c r="B43" s="540"/>
      <c r="C43" s="479"/>
      <c r="D43" s="479"/>
      <c r="E43" s="479"/>
      <c r="F43" s="479"/>
      <c r="G43" s="479"/>
      <c r="H43" s="479"/>
      <c r="I43" s="479"/>
      <c r="J43" s="550" t="s">
        <v>532</v>
      </c>
      <c r="K43" s="550"/>
      <c r="L43" s="551"/>
      <c r="M43" s="552"/>
      <c r="N43" s="553"/>
      <c r="O43" s="553"/>
      <c r="P43" s="553"/>
      <c r="Q43" s="553"/>
      <c r="R43" s="553"/>
      <c r="S43" s="553"/>
      <c r="T43" s="553"/>
      <c r="U43" s="553"/>
      <c r="V43" s="553"/>
      <c r="W43" s="553"/>
      <c r="X43" s="553"/>
      <c r="Y43" s="554"/>
    </row>
    <row r="44" spans="2:25" s="33" customFormat="1" ht="18" customHeight="1">
      <c r="B44" s="540"/>
      <c r="C44" s="479" t="s">
        <v>533</v>
      </c>
      <c r="D44" s="479"/>
      <c r="E44" s="479"/>
      <c r="F44" s="479"/>
      <c r="G44" s="479"/>
      <c r="H44" s="479"/>
      <c r="I44" s="479"/>
      <c r="J44" s="557" t="s">
        <v>534</v>
      </c>
      <c r="K44" s="558"/>
      <c r="L44" s="559"/>
      <c r="M44" s="563"/>
      <c r="N44" s="564"/>
      <c r="O44" s="564"/>
      <c r="P44" s="564"/>
      <c r="Q44" s="564"/>
      <c r="R44" s="564"/>
      <c r="S44" s="564"/>
      <c r="T44" s="564"/>
      <c r="U44" s="564"/>
      <c r="V44" s="564"/>
      <c r="W44" s="564"/>
      <c r="X44" s="564"/>
      <c r="Y44" s="565"/>
    </row>
    <row r="45" spans="2:25" s="33" customFormat="1" ht="18" customHeight="1">
      <c r="B45" s="541"/>
      <c r="C45" s="555"/>
      <c r="D45" s="555"/>
      <c r="E45" s="555"/>
      <c r="F45" s="555"/>
      <c r="G45" s="555"/>
      <c r="H45" s="555"/>
      <c r="I45" s="555"/>
      <c r="J45" s="560"/>
      <c r="K45" s="561"/>
      <c r="L45" s="562"/>
      <c r="M45" s="604"/>
      <c r="N45" s="356"/>
      <c r="O45" s="356"/>
      <c r="P45" s="356"/>
      <c r="Q45" s="356"/>
      <c r="R45" s="356"/>
      <c r="S45" s="356"/>
      <c r="T45" s="356"/>
      <c r="U45" s="356"/>
      <c r="V45" s="356"/>
      <c r="W45" s="356"/>
      <c r="X45" s="356"/>
      <c r="Y45" s="605"/>
    </row>
    <row r="46" spans="2:25" s="33" customFormat="1" ht="18" customHeight="1" thickBot="1">
      <c r="B46" s="542"/>
      <c r="C46" s="556"/>
      <c r="D46" s="556"/>
      <c r="E46" s="556"/>
      <c r="F46" s="556"/>
      <c r="G46" s="556"/>
      <c r="H46" s="556"/>
      <c r="I46" s="556"/>
      <c r="J46" s="606" t="s">
        <v>532</v>
      </c>
      <c r="K46" s="606"/>
      <c r="L46" s="607"/>
      <c r="M46" s="608"/>
      <c r="N46" s="609"/>
      <c r="O46" s="609"/>
      <c r="P46" s="609"/>
      <c r="Q46" s="609"/>
      <c r="R46" s="609"/>
      <c r="S46" s="609"/>
      <c r="T46" s="609"/>
      <c r="U46" s="609"/>
      <c r="V46" s="609"/>
      <c r="W46" s="609"/>
      <c r="X46" s="609"/>
      <c r="Y46" s="610"/>
    </row>
    <row r="47" spans="2:25" s="33" customFormat="1" ht="5.0999999999999996" customHeight="1">
      <c r="B47" s="151"/>
      <c r="C47" s="152"/>
      <c r="D47" s="152"/>
      <c r="E47" s="152"/>
      <c r="F47" s="152"/>
      <c r="G47" s="152"/>
      <c r="H47" s="152"/>
      <c r="I47" s="152"/>
      <c r="J47" s="153"/>
      <c r="K47" s="153"/>
      <c r="L47" s="153"/>
      <c r="M47" s="154"/>
      <c r="N47" s="154"/>
      <c r="O47" s="154"/>
      <c r="P47" s="154"/>
      <c r="Q47" s="154"/>
      <c r="R47" s="154"/>
      <c r="S47" s="154"/>
      <c r="T47" s="154"/>
      <c r="U47" s="154"/>
      <c r="V47" s="154"/>
      <c r="W47" s="154"/>
      <c r="X47" s="154"/>
      <c r="Y47" s="154"/>
    </row>
    <row r="48" spans="2:25" s="33" customFormat="1" ht="18.75" customHeight="1">
      <c r="B48" s="155" t="s">
        <v>213</v>
      </c>
      <c r="C48" s="156">
        <v>1</v>
      </c>
      <c r="D48" s="575" t="s">
        <v>535</v>
      </c>
      <c r="E48" s="575"/>
      <c r="F48" s="575"/>
      <c r="G48" s="575"/>
      <c r="H48" s="575"/>
      <c r="I48" s="575"/>
      <c r="J48" s="575"/>
      <c r="K48" s="575"/>
      <c r="L48" s="575"/>
      <c r="M48" s="575"/>
      <c r="N48" s="575"/>
      <c r="O48" s="575"/>
      <c r="P48" s="575"/>
      <c r="Q48" s="575"/>
      <c r="R48" s="575"/>
      <c r="S48" s="575"/>
      <c r="T48" s="575"/>
      <c r="U48" s="575"/>
      <c r="V48" s="575"/>
      <c r="W48" s="575"/>
      <c r="X48" s="575"/>
      <c r="Y48" s="575"/>
    </row>
    <row r="49" spans="2:25" s="33" customFormat="1" ht="26.25" customHeight="1">
      <c r="C49" s="156">
        <v>2</v>
      </c>
      <c r="D49" s="575" t="s">
        <v>536</v>
      </c>
      <c r="E49" s="575"/>
      <c r="F49" s="575"/>
      <c r="G49" s="575"/>
      <c r="H49" s="575"/>
      <c r="I49" s="575"/>
      <c r="J49" s="575"/>
      <c r="K49" s="575"/>
      <c r="L49" s="575"/>
      <c r="M49" s="575"/>
      <c r="N49" s="575"/>
      <c r="O49" s="575"/>
      <c r="P49" s="575"/>
      <c r="Q49" s="575"/>
      <c r="R49" s="575"/>
      <c r="S49" s="575"/>
      <c r="T49" s="575"/>
      <c r="U49" s="575"/>
      <c r="V49" s="575"/>
      <c r="W49" s="575"/>
      <c r="X49" s="575"/>
      <c r="Y49" s="575"/>
    </row>
    <row r="50" spans="2:25" s="33" customFormat="1" ht="12">
      <c r="C50" s="156">
        <v>3</v>
      </c>
      <c r="D50" s="576" t="s">
        <v>537</v>
      </c>
      <c r="E50" s="576"/>
      <c r="F50" s="576"/>
      <c r="G50" s="576"/>
      <c r="H50" s="576"/>
      <c r="I50" s="576"/>
      <c r="J50" s="576"/>
      <c r="K50" s="576"/>
      <c r="L50" s="576"/>
      <c r="M50" s="576"/>
      <c r="N50" s="576"/>
      <c r="O50" s="576"/>
      <c r="P50" s="576"/>
      <c r="Q50" s="576"/>
      <c r="R50" s="576"/>
      <c r="S50" s="576"/>
      <c r="T50" s="576"/>
      <c r="U50" s="576"/>
      <c r="V50" s="576"/>
      <c r="W50" s="576"/>
      <c r="X50" s="576"/>
      <c r="Y50" s="576"/>
    </row>
    <row r="51" spans="2:25" s="33" customFormat="1" ht="12">
      <c r="C51" s="156">
        <v>4</v>
      </c>
      <c r="D51" s="576" t="s">
        <v>538</v>
      </c>
      <c r="E51" s="576"/>
      <c r="F51" s="576"/>
      <c r="G51" s="576"/>
      <c r="H51" s="576"/>
      <c r="I51" s="576"/>
      <c r="J51" s="576"/>
      <c r="K51" s="576"/>
      <c r="L51" s="576"/>
      <c r="M51" s="576"/>
      <c r="N51" s="576"/>
      <c r="O51" s="576"/>
      <c r="P51" s="576"/>
      <c r="Q51" s="576"/>
      <c r="R51" s="576"/>
      <c r="S51" s="576"/>
      <c r="T51" s="576"/>
      <c r="U51" s="576"/>
      <c r="V51" s="576"/>
      <c r="W51" s="576"/>
      <c r="X51" s="576"/>
      <c r="Y51" s="576"/>
    </row>
    <row r="52" spans="2:25" s="33" customFormat="1" ht="25.5" customHeight="1">
      <c r="C52" s="156">
        <v>5</v>
      </c>
      <c r="D52" s="575" t="s">
        <v>539</v>
      </c>
      <c r="E52" s="575"/>
      <c r="F52" s="575"/>
      <c r="G52" s="575"/>
      <c r="H52" s="575"/>
      <c r="I52" s="575"/>
      <c r="J52" s="575"/>
      <c r="K52" s="575"/>
      <c r="L52" s="575"/>
      <c r="M52" s="575"/>
      <c r="N52" s="575"/>
      <c r="O52" s="575"/>
      <c r="P52" s="575"/>
      <c r="Q52" s="575"/>
      <c r="R52" s="575"/>
      <c r="S52" s="575"/>
      <c r="T52" s="575"/>
      <c r="U52" s="575"/>
      <c r="V52" s="575"/>
      <c r="W52" s="575"/>
      <c r="X52" s="575"/>
      <c r="Y52" s="575"/>
    </row>
    <row r="53" spans="2:25" s="33" customFormat="1" ht="12"/>
    <row r="54" spans="2:25" s="33" customFormat="1" ht="12"/>
    <row r="55" spans="2:25" s="33" customFormat="1" ht="12"/>
    <row r="56" spans="2:25" s="33" customFormat="1" ht="12"/>
    <row r="57" spans="2:25" s="33" customFormat="1">
      <c r="B57" s="74" t="s">
        <v>540</v>
      </c>
    </row>
    <row r="58" spans="2:25" s="33" customFormat="1" ht="16.2">
      <c r="B58" s="577" t="s">
        <v>541</v>
      </c>
      <c r="C58" s="577"/>
      <c r="D58" s="577"/>
      <c r="E58" s="577"/>
      <c r="F58" s="577"/>
      <c r="G58" s="577"/>
      <c r="H58" s="577"/>
      <c r="I58" s="577"/>
      <c r="J58" s="577"/>
      <c r="K58" s="577"/>
      <c r="L58" s="577"/>
      <c r="M58" s="577"/>
      <c r="N58" s="577"/>
      <c r="O58" s="577"/>
      <c r="P58" s="577"/>
      <c r="Q58" s="577"/>
      <c r="R58" s="577"/>
      <c r="S58" s="577"/>
      <c r="T58" s="577"/>
      <c r="U58" s="577"/>
      <c r="V58" s="577"/>
      <c r="W58" s="577"/>
      <c r="X58" s="577"/>
      <c r="Y58" s="577"/>
    </row>
    <row r="59" spans="2:25" s="33" customFormat="1" ht="5.0999999999999996" customHeight="1" thickBot="1"/>
    <row r="60" spans="2:25" s="19" customFormat="1" ht="36" customHeight="1">
      <c r="B60" s="611" t="s">
        <v>542</v>
      </c>
      <c r="C60" s="612"/>
      <c r="D60" s="612"/>
      <c r="E60" s="612"/>
      <c r="F60" s="612"/>
      <c r="G60" s="612"/>
      <c r="H60" s="612"/>
      <c r="I60" s="612"/>
      <c r="J60" s="612"/>
      <c r="K60" s="613"/>
      <c r="L60" s="157"/>
      <c r="M60" s="566" t="s">
        <v>223</v>
      </c>
      <c r="N60" s="566"/>
      <c r="O60" s="158"/>
      <c r="P60" s="566" t="s">
        <v>225</v>
      </c>
      <c r="Q60" s="566"/>
      <c r="R60" s="566"/>
      <c r="S60" s="158"/>
      <c r="T60" s="566" t="s">
        <v>224</v>
      </c>
      <c r="U60" s="566"/>
      <c r="V60" s="566"/>
      <c r="W60" s="158"/>
      <c r="X60" s="567" t="s">
        <v>252</v>
      </c>
      <c r="Y60" s="568"/>
    </row>
    <row r="61" spans="2:25" s="33" customFormat="1" ht="53.25" customHeight="1">
      <c r="B61" s="569" t="s">
        <v>543</v>
      </c>
      <c r="C61" s="570"/>
      <c r="D61" s="570"/>
      <c r="E61" s="570"/>
      <c r="F61" s="570"/>
      <c r="G61" s="570"/>
      <c r="H61" s="570"/>
      <c r="I61" s="570"/>
      <c r="J61" s="570"/>
      <c r="K61" s="571"/>
      <c r="L61" s="572"/>
      <c r="M61" s="573"/>
      <c r="N61" s="573"/>
      <c r="O61" s="573"/>
      <c r="P61" s="573"/>
      <c r="Q61" s="573"/>
      <c r="R61" s="573"/>
      <c r="S61" s="573"/>
      <c r="T61" s="573"/>
      <c r="U61" s="573"/>
      <c r="V61" s="573"/>
      <c r="W61" s="573"/>
      <c r="X61" s="573"/>
      <c r="Y61" s="574"/>
    </row>
    <row r="62" spans="2:25" s="33" customFormat="1" ht="80.099999999999994" customHeight="1">
      <c r="B62" s="589" t="s">
        <v>544</v>
      </c>
      <c r="C62" s="590"/>
      <c r="D62" s="592" t="s">
        <v>330</v>
      </c>
      <c r="E62" s="580"/>
      <c r="F62" s="580"/>
      <c r="G62" s="580"/>
      <c r="H62" s="580"/>
      <c r="I62" s="580"/>
      <c r="J62" s="580"/>
      <c r="K62" s="581"/>
      <c r="L62" s="593"/>
      <c r="M62" s="582"/>
      <c r="N62" s="582"/>
      <c r="O62" s="582"/>
      <c r="P62" s="582"/>
      <c r="Q62" s="582"/>
      <c r="R62" s="582"/>
      <c r="S62" s="582"/>
      <c r="T62" s="582"/>
      <c r="U62" s="582"/>
      <c r="V62" s="582"/>
      <c r="W62" s="582"/>
      <c r="X62" s="582"/>
      <c r="Y62" s="583"/>
    </row>
    <row r="63" spans="2:25" s="33" customFormat="1" ht="18.75" customHeight="1">
      <c r="B63" s="591"/>
      <c r="C63" s="590"/>
      <c r="D63" s="592" t="s">
        <v>336</v>
      </c>
      <c r="E63" s="580"/>
      <c r="F63" s="580"/>
      <c r="G63" s="580"/>
      <c r="H63" s="580"/>
      <c r="I63" s="580"/>
      <c r="J63" s="580"/>
      <c r="K63" s="581"/>
      <c r="L63" s="594" t="s">
        <v>545</v>
      </c>
      <c r="M63" s="594"/>
      <c r="N63" s="594"/>
      <c r="O63" s="594"/>
      <c r="P63" s="594"/>
      <c r="Q63" s="594"/>
      <c r="R63" s="594"/>
      <c r="S63" s="594"/>
      <c r="T63" s="594"/>
      <c r="U63" s="594"/>
      <c r="V63" s="595"/>
      <c r="W63" s="595"/>
      <c r="X63" s="596" t="s">
        <v>546</v>
      </c>
      <c r="Y63" s="597"/>
    </row>
    <row r="64" spans="2:25" s="33" customFormat="1" ht="80.099999999999994" customHeight="1">
      <c r="B64" s="591"/>
      <c r="C64" s="590"/>
      <c r="D64" s="592"/>
      <c r="E64" s="580"/>
      <c r="F64" s="580"/>
      <c r="G64" s="580"/>
      <c r="H64" s="580"/>
      <c r="I64" s="580"/>
      <c r="J64" s="580"/>
      <c r="K64" s="581"/>
      <c r="L64" s="598"/>
      <c r="M64" s="599"/>
      <c r="N64" s="599"/>
      <c r="O64" s="599"/>
      <c r="P64" s="599"/>
      <c r="Q64" s="599"/>
      <c r="R64" s="599"/>
      <c r="S64" s="599"/>
      <c r="T64" s="599"/>
      <c r="U64" s="599"/>
      <c r="V64" s="599"/>
      <c r="W64" s="599"/>
      <c r="X64" s="599"/>
      <c r="Y64" s="600"/>
    </row>
    <row r="65" spans="2:25" s="33" customFormat="1" ht="80.099999999999994" customHeight="1">
      <c r="B65" s="591"/>
      <c r="C65" s="590"/>
      <c r="D65" s="601" t="s">
        <v>547</v>
      </c>
      <c r="E65" s="602"/>
      <c r="F65" s="602"/>
      <c r="G65" s="602"/>
      <c r="H65" s="602"/>
      <c r="I65" s="602"/>
      <c r="J65" s="602"/>
      <c r="K65" s="603"/>
      <c r="L65" s="582"/>
      <c r="M65" s="582"/>
      <c r="N65" s="582"/>
      <c r="O65" s="582"/>
      <c r="P65" s="582"/>
      <c r="Q65" s="582"/>
      <c r="R65" s="582"/>
      <c r="S65" s="582"/>
      <c r="T65" s="582"/>
      <c r="U65" s="582"/>
      <c r="V65" s="582"/>
      <c r="W65" s="582"/>
      <c r="X65" s="582"/>
      <c r="Y65" s="583"/>
    </row>
    <row r="66" spans="2:25" s="33" customFormat="1" ht="99.9" customHeight="1">
      <c r="B66" s="579" t="s">
        <v>338</v>
      </c>
      <c r="C66" s="580"/>
      <c r="D66" s="580"/>
      <c r="E66" s="580"/>
      <c r="F66" s="580"/>
      <c r="G66" s="580"/>
      <c r="H66" s="580"/>
      <c r="I66" s="580"/>
      <c r="J66" s="580"/>
      <c r="K66" s="581"/>
      <c r="L66" s="582"/>
      <c r="M66" s="582"/>
      <c r="N66" s="582"/>
      <c r="O66" s="582"/>
      <c r="P66" s="582"/>
      <c r="Q66" s="582"/>
      <c r="R66" s="582"/>
      <c r="S66" s="582"/>
      <c r="T66" s="582"/>
      <c r="U66" s="582"/>
      <c r="V66" s="582"/>
      <c r="W66" s="582"/>
      <c r="X66" s="582"/>
      <c r="Y66" s="583"/>
    </row>
    <row r="67" spans="2:25" s="33" customFormat="1" ht="99.9" customHeight="1" thickBot="1">
      <c r="B67" s="584" t="s">
        <v>341</v>
      </c>
      <c r="C67" s="585"/>
      <c r="D67" s="585"/>
      <c r="E67" s="585"/>
      <c r="F67" s="585"/>
      <c r="G67" s="585"/>
      <c r="H67" s="585"/>
      <c r="I67" s="585"/>
      <c r="J67" s="585"/>
      <c r="K67" s="586"/>
      <c r="L67" s="587"/>
      <c r="M67" s="587"/>
      <c r="N67" s="587"/>
      <c r="O67" s="587"/>
      <c r="P67" s="587"/>
      <c r="Q67" s="587"/>
      <c r="R67" s="587"/>
      <c r="S67" s="587"/>
      <c r="T67" s="587"/>
      <c r="U67" s="587"/>
      <c r="V67" s="587"/>
      <c r="W67" s="587"/>
      <c r="X67" s="587"/>
      <c r="Y67" s="588"/>
    </row>
    <row r="68" spans="2:25" s="33" customFormat="1" ht="5.0999999999999996" customHeight="1"/>
    <row r="69" spans="2:25" s="33" customFormat="1" ht="12">
      <c r="B69" s="155" t="s">
        <v>213</v>
      </c>
      <c r="C69" s="156">
        <v>1</v>
      </c>
      <c r="D69" s="578" t="s">
        <v>548</v>
      </c>
      <c r="E69" s="578"/>
      <c r="F69" s="578"/>
      <c r="G69" s="578"/>
      <c r="H69" s="578"/>
      <c r="I69" s="578"/>
      <c r="J69" s="578"/>
      <c r="K69" s="578"/>
      <c r="L69" s="578"/>
      <c r="M69" s="578"/>
      <c r="N69" s="578"/>
      <c r="O69" s="578"/>
      <c r="P69" s="578"/>
      <c r="Q69" s="578"/>
      <c r="R69" s="578"/>
      <c r="S69" s="578"/>
      <c r="T69" s="578"/>
      <c r="U69" s="578"/>
      <c r="V69" s="578"/>
      <c r="W69" s="578"/>
      <c r="X69" s="578"/>
      <c r="Y69" s="578"/>
    </row>
    <row r="70" spans="2:25" s="33" customFormat="1" ht="25.5" customHeight="1">
      <c r="C70" s="156">
        <v>2</v>
      </c>
      <c r="D70" s="578" t="s">
        <v>549</v>
      </c>
      <c r="E70" s="578"/>
      <c r="F70" s="578"/>
      <c r="G70" s="578"/>
      <c r="H70" s="578"/>
      <c r="I70" s="578"/>
      <c r="J70" s="578"/>
      <c r="K70" s="578"/>
      <c r="L70" s="578"/>
      <c r="M70" s="578"/>
      <c r="N70" s="578"/>
      <c r="O70" s="578"/>
      <c r="P70" s="578"/>
      <c r="Q70" s="578"/>
      <c r="R70" s="578"/>
      <c r="S70" s="578"/>
      <c r="T70" s="578"/>
      <c r="U70" s="578"/>
      <c r="V70" s="578"/>
      <c r="W70" s="578"/>
      <c r="X70" s="578"/>
      <c r="Y70" s="578"/>
    </row>
    <row r="71" spans="2:25" s="33" customFormat="1" ht="28.5" customHeight="1">
      <c r="C71" s="156">
        <v>3</v>
      </c>
      <c r="D71" s="578" t="s">
        <v>550</v>
      </c>
      <c r="E71" s="578"/>
      <c r="F71" s="578"/>
      <c r="G71" s="578"/>
      <c r="H71" s="578"/>
      <c r="I71" s="578"/>
      <c r="J71" s="578"/>
      <c r="K71" s="578"/>
      <c r="L71" s="578"/>
      <c r="M71" s="578"/>
      <c r="N71" s="578"/>
      <c r="O71" s="578"/>
      <c r="P71" s="578"/>
      <c r="Q71" s="578"/>
      <c r="R71" s="578"/>
      <c r="S71" s="578"/>
      <c r="T71" s="578"/>
      <c r="U71" s="578"/>
      <c r="V71" s="578"/>
      <c r="W71" s="578"/>
      <c r="X71" s="578"/>
      <c r="Y71" s="578"/>
    </row>
    <row r="72" spans="2:25" s="33" customFormat="1" ht="35.25" customHeight="1">
      <c r="C72" s="156">
        <v>4</v>
      </c>
      <c r="D72" s="578" t="s">
        <v>551</v>
      </c>
      <c r="E72" s="578"/>
      <c r="F72" s="578"/>
      <c r="G72" s="578"/>
      <c r="H72" s="578"/>
      <c r="I72" s="578"/>
      <c r="J72" s="578"/>
      <c r="K72" s="578"/>
      <c r="L72" s="578"/>
      <c r="M72" s="578"/>
      <c r="N72" s="578"/>
      <c r="O72" s="578"/>
      <c r="P72" s="578"/>
      <c r="Q72" s="578"/>
      <c r="R72" s="578"/>
      <c r="S72" s="578"/>
      <c r="T72" s="578"/>
      <c r="U72" s="578"/>
      <c r="V72" s="578"/>
      <c r="W72" s="578"/>
      <c r="X72" s="578"/>
      <c r="Y72" s="578"/>
    </row>
    <row r="73" spans="2:25" s="33" customFormat="1" ht="12"/>
    <row r="74" spans="2:25" s="33" customFormat="1" ht="12"/>
    <row r="75" spans="2:25" s="33" customFormat="1" ht="12"/>
    <row r="76" spans="2:25" s="33" customFormat="1" ht="12"/>
    <row r="77" spans="2:25" s="33" customFormat="1" ht="12"/>
    <row r="78" spans="2:25" s="33" customFormat="1" ht="12"/>
    <row r="79" spans="2:25" s="33" customFormat="1" ht="12"/>
    <row r="80" spans="2:25" s="33" customFormat="1" ht="12"/>
    <row r="81" s="33" customFormat="1" ht="12"/>
    <row r="82" s="33" customFormat="1" ht="12"/>
    <row r="83" s="33" customFormat="1" ht="12"/>
    <row r="84" s="33" customFormat="1" ht="12"/>
    <row r="85" s="33" customFormat="1" ht="12"/>
    <row r="86" s="33" customFormat="1" ht="12"/>
    <row r="87" s="33" customFormat="1" ht="12"/>
    <row r="88" s="33" customFormat="1" ht="12"/>
    <row r="89" s="33" customFormat="1" ht="12"/>
    <row r="90" s="33" customFormat="1" ht="12"/>
    <row r="91" s="33" customFormat="1" ht="12"/>
    <row r="92" s="33" customFormat="1" ht="12"/>
    <row r="93" s="33" customFormat="1" ht="12"/>
    <row r="94" s="33" customFormat="1" ht="12"/>
    <row r="95" s="33" customFormat="1" ht="12"/>
    <row r="96" s="33" customFormat="1" ht="12"/>
    <row r="97" s="33" customFormat="1" ht="12"/>
    <row r="98" s="33" customFormat="1" ht="12"/>
    <row r="99" s="33" customFormat="1" ht="12"/>
  </sheetData>
  <mergeCells count="119">
    <mergeCell ref="B2:F2"/>
    <mergeCell ref="D71:Y71"/>
    <mergeCell ref="D72:Y72"/>
    <mergeCell ref="B66:K66"/>
    <mergeCell ref="L66:Y66"/>
    <mergeCell ref="B67:K67"/>
    <mergeCell ref="L67:Y67"/>
    <mergeCell ref="D69:Y69"/>
    <mergeCell ref="D70:Y70"/>
    <mergeCell ref="B62:C65"/>
    <mergeCell ref="D62:K62"/>
    <mergeCell ref="L62:Y62"/>
    <mergeCell ref="D63:K64"/>
    <mergeCell ref="L63:U63"/>
    <mergeCell ref="V63:W63"/>
    <mergeCell ref="X63:Y63"/>
    <mergeCell ref="L64:Y64"/>
    <mergeCell ref="D65:K65"/>
    <mergeCell ref="L65:Y65"/>
    <mergeCell ref="M45:Y45"/>
    <mergeCell ref="J46:L46"/>
    <mergeCell ref="M46:Y46"/>
    <mergeCell ref="B60:K60"/>
    <mergeCell ref="M60:N60"/>
    <mergeCell ref="P60:R60"/>
    <mergeCell ref="T60:V60"/>
    <mergeCell ref="X60:Y60"/>
    <mergeCell ref="B61:K61"/>
    <mergeCell ref="L61:Y61"/>
    <mergeCell ref="D48:Y48"/>
    <mergeCell ref="D49:Y49"/>
    <mergeCell ref="D50:Y50"/>
    <mergeCell ref="D51:Y51"/>
    <mergeCell ref="D52:Y52"/>
    <mergeCell ref="B58:Y58"/>
    <mergeCell ref="U39:V41"/>
    <mergeCell ref="W39:Y41"/>
    <mergeCell ref="J40:K40"/>
    <mergeCell ref="L40:O40"/>
    <mergeCell ref="S40:T40"/>
    <mergeCell ref="K41:N41"/>
    <mergeCell ref="O41:S41"/>
    <mergeCell ref="J37:S37"/>
    <mergeCell ref="B38:I38"/>
    <mergeCell ref="J38:T38"/>
    <mergeCell ref="B39:B46"/>
    <mergeCell ref="C39:I41"/>
    <mergeCell ref="J39:K39"/>
    <mergeCell ref="M39:N39"/>
    <mergeCell ref="P39:Q39"/>
    <mergeCell ref="S39:T39"/>
    <mergeCell ref="C42:I43"/>
    <mergeCell ref="J42:L42"/>
    <mergeCell ref="M42:Y42"/>
    <mergeCell ref="J43:L43"/>
    <mergeCell ref="M43:Y43"/>
    <mergeCell ref="C44:I46"/>
    <mergeCell ref="J44:L45"/>
    <mergeCell ref="M44:Y44"/>
    <mergeCell ref="B32:I35"/>
    <mergeCell ref="L32:T32"/>
    <mergeCell ref="U32:V38"/>
    <mergeCell ref="W32:Y38"/>
    <mergeCell ref="L33:T33"/>
    <mergeCell ref="L34:T34"/>
    <mergeCell ref="L35:T35"/>
    <mergeCell ref="B36:I36"/>
    <mergeCell ref="J36:T36"/>
    <mergeCell ref="B37:I37"/>
    <mergeCell ref="B30:I31"/>
    <mergeCell ref="K30:L30"/>
    <mergeCell ref="M30:N30"/>
    <mergeCell ref="U30:V30"/>
    <mergeCell ref="W30:Y30"/>
    <mergeCell ref="K31:L31"/>
    <mergeCell ref="M31:N31"/>
    <mergeCell ref="U31:V31"/>
    <mergeCell ref="W31:Y31"/>
    <mergeCell ref="M16:Y16"/>
    <mergeCell ref="B18:Y18"/>
    <mergeCell ref="B20:I20"/>
    <mergeCell ref="J20:Y20"/>
    <mergeCell ref="B21:I21"/>
    <mergeCell ref="J21:K21"/>
    <mergeCell ref="L21:Y21"/>
    <mergeCell ref="B25:I29"/>
    <mergeCell ref="J25:Y25"/>
    <mergeCell ref="K26:L26"/>
    <mergeCell ref="M26:Y26"/>
    <mergeCell ref="K27:L27"/>
    <mergeCell ref="M27:Y27"/>
    <mergeCell ref="K28:L28"/>
    <mergeCell ref="M28:Y28"/>
    <mergeCell ref="K29:L29"/>
    <mergeCell ref="M29:Y29"/>
    <mergeCell ref="J13:L13"/>
    <mergeCell ref="M13:Y13"/>
    <mergeCell ref="J14:L14"/>
    <mergeCell ref="M14:Y14"/>
    <mergeCell ref="J15:L15"/>
    <mergeCell ref="M15:Y15"/>
    <mergeCell ref="AA2:BG27"/>
    <mergeCell ref="B4:Y4"/>
    <mergeCell ref="P6:Q6"/>
    <mergeCell ref="R6:S6"/>
    <mergeCell ref="C8:F8"/>
    <mergeCell ref="J10:Y10"/>
    <mergeCell ref="J11:L11"/>
    <mergeCell ref="M11:Y11"/>
    <mergeCell ref="J12:L12"/>
    <mergeCell ref="M12:Y12"/>
    <mergeCell ref="B22:I24"/>
    <mergeCell ref="J22:L22"/>
    <mergeCell ref="M22:Y22"/>
    <mergeCell ref="J23:L23"/>
    <mergeCell ref="M23:Y23"/>
    <mergeCell ref="J24:L24"/>
    <mergeCell ref="M24:Y24"/>
    <mergeCell ref="J16:L16"/>
  </mergeCells>
  <phoneticPr fontId="1"/>
  <dataValidations count="2">
    <dataValidation type="list" allowBlank="1" sqref="J26:J29 J32:J35 L39 O39 R39 J41 L60 O60 S60 W60">
      <formula1>$A$26</formula1>
    </dataValidation>
    <dataValidation imeMode="halfAlpha" allowBlank="1" showInputMessage="1" showErrorMessage="1" sqref="M14:Y15 M43:Y43 M46:Y46"/>
  </dataValidations>
  <printOptions horizontalCentered="1" verticalCentered="1"/>
  <pageMargins left="0.78740157480314965" right="0.78740157480314965" top="0" bottom="0" header="0.31496062992125984" footer="0.31496062992125984"/>
  <pageSetup paperSize="9" scale="95" fitToWidth="2" fitToHeight="2" orientation="portrait" horizontalDpi="4294967293" r:id="rId1"/>
  <rowBreaks count="1" manualBreakCount="1">
    <brk id="52" min="1" max="2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3"/>
  <sheetViews>
    <sheetView view="pageBreakPreview" zoomScaleNormal="100" zoomScaleSheetLayoutView="100" workbookViewId="0">
      <selection activeCell="G22" sqref="G22:W22"/>
    </sheetView>
  </sheetViews>
  <sheetFormatPr defaultColWidth="3.09765625" defaultRowHeight="13.2"/>
  <cols>
    <col min="1" max="16384" width="3.09765625" style="14"/>
  </cols>
  <sheetData>
    <row r="1" spans="2:24" ht="18" customHeight="1">
      <c r="B1" s="317" t="s">
        <v>569</v>
      </c>
      <c r="C1" s="317"/>
      <c r="D1" s="317"/>
      <c r="E1" s="317"/>
      <c r="F1" s="317"/>
    </row>
    <row r="2" spans="2:24" ht="16.2">
      <c r="B2" s="347" t="s">
        <v>394</v>
      </c>
      <c r="C2" s="347"/>
      <c r="D2" s="347"/>
      <c r="E2" s="347"/>
      <c r="F2" s="347"/>
      <c r="G2" s="347"/>
      <c r="H2" s="347"/>
      <c r="I2" s="347"/>
      <c r="J2" s="347"/>
      <c r="K2" s="347"/>
      <c r="L2" s="347"/>
      <c r="M2" s="347"/>
      <c r="N2" s="347"/>
      <c r="O2" s="347"/>
      <c r="P2" s="347"/>
      <c r="Q2" s="347"/>
      <c r="R2" s="347"/>
      <c r="S2" s="347"/>
      <c r="T2" s="347"/>
      <c r="U2" s="347"/>
      <c r="V2" s="347"/>
      <c r="W2" s="347"/>
      <c r="X2" s="347"/>
    </row>
    <row r="4" spans="2:24" ht="35.1" customHeight="1">
      <c r="B4" s="631" t="s">
        <v>393</v>
      </c>
      <c r="C4" s="631"/>
      <c r="D4" s="631"/>
      <c r="E4" s="631"/>
      <c r="F4" s="631"/>
      <c r="G4" s="632"/>
      <c r="H4" s="632"/>
      <c r="I4" s="632"/>
      <c r="J4" s="632"/>
      <c r="K4" s="632"/>
      <c r="L4" s="632"/>
      <c r="M4" s="632"/>
      <c r="N4" s="632"/>
      <c r="O4" s="632"/>
      <c r="P4" s="632"/>
      <c r="Q4" s="632"/>
      <c r="R4" s="632"/>
      <c r="S4" s="632"/>
      <c r="T4" s="632"/>
      <c r="U4" s="632"/>
      <c r="V4" s="632"/>
      <c r="W4" s="632"/>
      <c r="X4" s="78" t="s">
        <v>392</v>
      </c>
    </row>
    <row r="5" spans="2:24" ht="42" customHeight="1">
      <c r="B5" s="633" t="s">
        <v>391</v>
      </c>
      <c r="C5" s="633"/>
      <c r="D5" s="633"/>
      <c r="E5" s="633"/>
      <c r="F5" s="633"/>
      <c r="G5" s="633"/>
      <c r="H5" s="633"/>
      <c r="I5" s="633"/>
      <c r="J5" s="633"/>
      <c r="K5" s="633"/>
      <c r="L5" s="633"/>
      <c r="M5" s="633"/>
      <c r="N5" s="633"/>
      <c r="O5" s="633"/>
      <c r="P5" s="633"/>
      <c r="Q5" s="633"/>
      <c r="R5" s="633"/>
      <c r="S5" s="633"/>
      <c r="T5" s="633"/>
      <c r="U5" s="633"/>
      <c r="V5" s="633"/>
      <c r="W5" s="633"/>
      <c r="X5" s="633"/>
    </row>
    <row r="6" spans="2:24" ht="5.0999999999999996" customHeight="1">
      <c r="B6" s="17"/>
      <c r="C6" s="17"/>
      <c r="D6" s="17"/>
      <c r="E6" s="17"/>
      <c r="F6" s="17"/>
      <c r="G6" s="17"/>
      <c r="H6" s="17"/>
      <c r="I6" s="17"/>
      <c r="J6" s="17"/>
      <c r="K6" s="17"/>
      <c r="L6" s="17"/>
      <c r="M6" s="17"/>
      <c r="N6" s="17"/>
      <c r="O6" s="17"/>
      <c r="P6" s="17"/>
      <c r="Q6" s="17"/>
      <c r="R6" s="17"/>
      <c r="S6" s="17"/>
      <c r="T6" s="17"/>
      <c r="U6" s="17"/>
      <c r="V6" s="17"/>
      <c r="W6" s="17"/>
      <c r="X6" s="17"/>
    </row>
    <row r="7" spans="2:24" ht="14.4">
      <c r="B7" s="634" t="s">
        <v>390</v>
      </c>
      <c r="C7" s="634"/>
      <c r="D7" s="634"/>
      <c r="E7" s="634"/>
      <c r="F7" s="634"/>
      <c r="G7" s="634"/>
      <c r="H7" s="634"/>
      <c r="I7" s="634"/>
      <c r="J7" s="634"/>
      <c r="K7" s="634"/>
      <c r="L7" s="634"/>
      <c r="M7" s="634"/>
      <c r="N7" s="634"/>
      <c r="O7" s="634"/>
      <c r="P7" s="634"/>
      <c r="Q7" s="634"/>
      <c r="R7" s="634"/>
      <c r="S7" s="634"/>
      <c r="T7" s="634"/>
      <c r="U7" s="634"/>
      <c r="V7" s="634"/>
      <c r="W7" s="634"/>
      <c r="X7" s="634"/>
    </row>
    <row r="8" spans="2:24" ht="5.0999999999999996" customHeight="1">
      <c r="B8" s="17"/>
      <c r="C8" s="17"/>
      <c r="D8" s="17"/>
      <c r="E8" s="17"/>
      <c r="F8" s="17"/>
      <c r="G8" s="17"/>
      <c r="H8" s="17"/>
      <c r="I8" s="17"/>
      <c r="J8" s="17"/>
      <c r="K8" s="17"/>
      <c r="L8" s="17"/>
      <c r="M8" s="17"/>
      <c r="N8" s="17"/>
      <c r="O8" s="17"/>
      <c r="P8" s="17"/>
      <c r="Q8" s="17"/>
      <c r="R8" s="17"/>
      <c r="S8" s="17"/>
      <c r="T8" s="17"/>
      <c r="U8" s="17"/>
      <c r="V8" s="17"/>
      <c r="W8" s="17"/>
      <c r="X8" s="17"/>
    </row>
    <row r="9" spans="2:24" ht="45" customHeight="1">
      <c r="B9" s="17"/>
      <c r="C9" s="618" t="s">
        <v>389</v>
      </c>
      <c r="D9" s="618"/>
      <c r="E9" s="618"/>
      <c r="F9" s="618"/>
      <c r="G9" s="618"/>
      <c r="H9" s="628"/>
      <c r="I9" s="628"/>
      <c r="J9" s="628"/>
      <c r="K9" s="628"/>
      <c r="L9" s="628"/>
      <c r="M9" s="628"/>
      <c r="N9" s="628"/>
      <c r="O9" s="628"/>
      <c r="P9" s="628"/>
      <c r="Q9" s="628"/>
      <c r="R9" s="628"/>
      <c r="S9" s="628"/>
      <c r="T9" s="628"/>
      <c r="U9" s="628"/>
      <c r="V9" s="628"/>
      <c r="W9" s="628"/>
      <c r="X9" s="17"/>
    </row>
    <row r="10" spans="2:24" ht="45" customHeight="1">
      <c r="B10" s="17"/>
      <c r="C10" s="618" t="s">
        <v>388</v>
      </c>
      <c r="D10" s="618"/>
      <c r="E10" s="618"/>
      <c r="F10" s="618"/>
      <c r="G10" s="618"/>
      <c r="H10" s="618" t="s">
        <v>200</v>
      </c>
      <c r="I10" s="619"/>
      <c r="J10" s="629"/>
      <c r="K10" s="630"/>
      <c r="L10" s="630"/>
      <c r="M10" s="630"/>
      <c r="N10" s="630"/>
      <c r="O10" s="630"/>
      <c r="P10" s="630"/>
      <c r="Q10" s="630"/>
      <c r="R10" s="630"/>
      <c r="S10" s="630"/>
      <c r="T10" s="630"/>
      <c r="U10" s="630"/>
      <c r="V10" s="630"/>
      <c r="W10" s="630"/>
      <c r="X10" s="17"/>
    </row>
    <row r="11" spans="2:24" ht="24.9" customHeight="1">
      <c r="B11" s="17"/>
      <c r="C11" s="627" t="s">
        <v>387</v>
      </c>
      <c r="D11" s="627"/>
      <c r="E11" s="627"/>
      <c r="F11" s="627"/>
      <c r="G11" s="627"/>
      <c r="H11" s="627"/>
      <c r="I11" s="627"/>
      <c r="J11" s="627"/>
      <c r="K11" s="627"/>
      <c r="L11" s="627"/>
      <c r="M11" s="627"/>
      <c r="N11" s="627"/>
      <c r="O11" s="627"/>
      <c r="P11" s="627"/>
      <c r="Q11" s="627"/>
      <c r="R11" s="627"/>
      <c r="S11" s="627"/>
      <c r="T11" s="627"/>
      <c r="U11" s="627"/>
      <c r="V11" s="627"/>
      <c r="W11" s="627"/>
      <c r="X11" s="17"/>
    </row>
    <row r="12" spans="2:24" ht="45" customHeight="1">
      <c r="B12" s="17"/>
      <c r="C12" s="627" t="s">
        <v>386</v>
      </c>
      <c r="D12" s="627"/>
      <c r="E12" s="627"/>
      <c r="F12" s="627"/>
      <c r="G12" s="627"/>
      <c r="H12" s="635"/>
      <c r="I12" s="635"/>
      <c r="J12" s="635"/>
      <c r="K12" s="635"/>
      <c r="L12" s="635"/>
      <c r="M12" s="635"/>
      <c r="N12" s="635"/>
      <c r="O12" s="635"/>
      <c r="P12" s="635"/>
      <c r="Q12" s="635"/>
      <c r="R12" s="635"/>
      <c r="S12" s="635"/>
      <c r="T12" s="635"/>
      <c r="U12" s="635"/>
      <c r="V12" s="635"/>
      <c r="W12" s="635"/>
      <c r="X12" s="17"/>
    </row>
    <row r="13" spans="2:24" ht="45" customHeight="1">
      <c r="B13" s="17"/>
      <c r="C13" s="627" t="s">
        <v>385</v>
      </c>
      <c r="D13" s="627"/>
      <c r="E13" s="627"/>
      <c r="F13" s="627"/>
      <c r="G13" s="627"/>
      <c r="H13" s="635"/>
      <c r="I13" s="635"/>
      <c r="J13" s="635"/>
      <c r="K13" s="635"/>
      <c r="L13" s="635"/>
      <c r="M13" s="635"/>
      <c r="N13" s="635"/>
      <c r="O13" s="635"/>
      <c r="P13" s="635"/>
      <c r="Q13" s="635"/>
      <c r="R13" s="635"/>
      <c r="S13" s="635"/>
      <c r="T13" s="635"/>
      <c r="U13" s="635"/>
      <c r="V13" s="635"/>
      <c r="W13" s="635"/>
      <c r="X13" s="17"/>
    </row>
    <row r="14" spans="2:24" ht="35.1" customHeight="1">
      <c r="B14" s="17"/>
      <c r="C14" s="627" t="s">
        <v>384</v>
      </c>
      <c r="D14" s="627"/>
      <c r="E14" s="627"/>
      <c r="F14" s="627"/>
      <c r="G14" s="627"/>
      <c r="H14" s="618" t="s">
        <v>383</v>
      </c>
      <c r="I14" s="618"/>
      <c r="J14" s="618"/>
      <c r="K14" s="622"/>
      <c r="L14" s="622"/>
      <c r="M14" s="623"/>
      <c r="N14" s="77" t="s">
        <v>378</v>
      </c>
      <c r="O14" s="624"/>
      <c r="P14" s="622"/>
      <c r="Q14" s="622"/>
      <c r="R14" s="622"/>
      <c r="S14" s="625"/>
      <c r="T14" s="625"/>
      <c r="U14" s="625"/>
      <c r="V14" s="625"/>
      <c r="W14" s="625"/>
      <c r="X14" s="17"/>
    </row>
    <row r="15" spans="2:24" ht="45" customHeight="1">
      <c r="B15" s="17"/>
      <c r="C15" s="627"/>
      <c r="D15" s="627"/>
      <c r="E15" s="627"/>
      <c r="F15" s="627"/>
      <c r="G15" s="627"/>
      <c r="H15" s="636"/>
      <c r="I15" s="636"/>
      <c r="J15" s="636"/>
      <c r="K15" s="636"/>
      <c r="L15" s="636"/>
      <c r="M15" s="636"/>
      <c r="N15" s="636"/>
      <c r="O15" s="636"/>
      <c r="P15" s="636"/>
      <c r="Q15" s="636"/>
      <c r="R15" s="636"/>
      <c r="S15" s="636"/>
      <c r="T15" s="636"/>
      <c r="U15" s="636"/>
      <c r="V15" s="636"/>
      <c r="W15" s="636"/>
      <c r="X15" s="17"/>
    </row>
    <row r="16" spans="2:24" ht="35.1" customHeight="1">
      <c r="B16" s="17"/>
      <c r="C16" s="626" t="s">
        <v>382</v>
      </c>
      <c r="D16" s="627"/>
      <c r="E16" s="627"/>
      <c r="F16" s="627"/>
      <c r="G16" s="627"/>
      <c r="H16" s="159"/>
      <c r="I16" s="617" t="s">
        <v>381</v>
      </c>
      <c r="J16" s="618"/>
      <c r="K16" s="618"/>
      <c r="L16" s="159"/>
      <c r="M16" s="617" t="s">
        <v>380</v>
      </c>
      <c r="N16" s="618"/>
      <c r="O16" s="618"/>
      <c r="P16" s="619"/>
      <c r="Q16" s="620" t="s">
        <v>379</v>
      </c>
      <c r="R16" s="621"/>
      <c r="S16" s="621"/>
      <c r="T16" s="621"/>
      <c r="U16" s="621"/>
      <c r="V16" s="621"/>
      <c r="W16" s="621"/>
      <c r="X16" s="17"/>
    </row>
    <row r="17" spans="2:24" ht="35.1" customHeight="1">
      <c r="B17" s="17"/>
      <c r="C17" s="627"/>
      <c r="D17" s="627"/>
      <c r="E17" s="627"/>
      <c r="F17" s="627"/>
      <c r="G17" s="627"/>
      <c r="H17" s="622"/>
      <c r="I17" s="622"/>
      <c r="J17" s="622"/>
      <c r="K17" s="623"/>
      <c r="L17" s="77" t="s">
        <v>378</v>
      </c>
      <c r="M17" s="624"/>
      <c r="N17" s="622"/>
      <c r="O17" s="622"/>
      <c r="P17" s="623"/>
      <c r="Q17" s="77" t="s">
        <v>378</v>
      </c>
      <c r="R17" s="624"/>
      <c r="S17" s="622"/>
      <c r="T17" s="622"/>
      <c r="U17" s="622"/>
      <c r="V17" s="625"/>
      <c r="W17" s="625"/>
      <c r="X17" s="17"/>
    </row>
    <row r="18" spans="2:24" ht="14.4">
      <c r="B18" s="17"/>
      <c r="C18" s="17"/>
      <c r="D18" s="17"/>
      <c r="E18" s="17"/>
      <c r="F18" s="17"/>
      <c r="G18" s="17"/>
      <c r="H18" s="17"/>
      <c r="I18" s="17"/>
      <c r="J18" s="17"/>
      <c r="K18" s="17"/>
      <c r="L18" s="17"/>
      <c r="M18" s="17"/>
      <c r="N18" s="17"/>
      <c r="O18" s="17"/>
      <c r="P18" s="17"/>
      <c r="Q18" s="17"/>
      <c r="R18" s="17"/>
      <c r="S18" s="17"/>
      <c r="T18" s="17"/>
      <c r="U18" s="17"/>
      <c r="V18" s="17"/>
      <c r="W18" s="17"/>
      <c r="X18" s="17"/>
    </row>
    <row r="19" spans="2:24" ht="14.4">
      <c r="B19" s="17"/>
      <c r="C19" s="17"/>
      <c r="D19" s="17"/>
      <c r="E19" s="17"/>
      <c r="F19" s="17"/>
      <c r="G19" s="17"/>
      <c r="H19" s="17"/>
      <c r="I19" s="17"/>
      <c r="J19" s="17"/>
      <c r="K19" s="17"/>
      <c r="L19" s="17"/>
      <c r="M19" s="17"/>
      <c r="N19" s="17"/>
      <c r="O19" s="17"/>
      <c r="P19" s="17"/>
      <c r="Q19" s="17"/>
      <c r="R19" s="17"/>
      <c r="S19" s="17"/>
      <c r="T19" s="17"/>
      <c r="U19" s="17"/>
      <c r="V19" s="17"/>
      <c r="W19" s="17"/>
      <c r="X19" s="17"/>
    </row>
    <row r="20" spans="2:24" ht="14.4">
      <c r="B20" s="17"/>
      <c r="C20" s="637" t="s">
        <v>288</v>
      </c>
      <c r="D20" s="637"/>
      <c r="E20" s="160"/>
      <c r="F20" s="76" t="s">
        <v>168</v>
      </c>
      <c r="G20" s="160"/>
      <c r="H20" s="76" t="s">
        <v>289</v>
      </c>
      <c r="I20" s="160"/>
      <c r="J20" s="76" t="s">
        <v>170</v>
      </c>
      <c r="K20" s="17"/>
      <c r="L20" s="17"/>
      <c r="M20" s="17"/>
      <c r="N20" s="17"/>
      <c r="O20" s="17"/>
      <c r="P20" s="17"/>
      <c r="Q20" s="17"/>
      <c r="R20" s="17"/>
      <c r="S20" s="17"/>
      <c r="T20" s="17"/>
      <c r="U20" s="17"/>
      <c r="V20" s="17"/>
      <c r="W20" s="17"/>
      <c r="X20" s="17"/>
    </row>
    <row r="21" spans="2:24" ht="8.1" customHeight="1">
      <c r="B21" s="17"/>
      <c r="C21" s="17"/>
      <c r="D21" s="17"/>
      <c r="E21" s="17"/>
      <c r="F21" s="17"/>
      <c r="G21" s="17"/>
      <c r="H21" s="17"/>
      <c r="I21" s="17"/>
      <c r="J21" s="17"/>
      <c r="K21" s="17"/>
      <c r="L21" s="17"/>
      <c r="M21" s="17"/>
      <c r="N21" s="17"/>
      <c r="O21" s="17"/>
      <c r="P21" s="17"/>
      <c r="Q21" s="17"/>
      <c r="R21" s="17"/>
      <c r="S21" s="17"/>
      <c r="T21" s="17"/>
      <c r="U21" s="17"/>
      <c r="V21" s="17"/>
      <c r="W21" s="17"/>
      <c r="X21" s="17"/>
    </row>
    <row r="22" spans="2:24" ht="45" customHeight="1">
      <c r="B22" s="17"/>
      <c r="C22" s="614" t="s">
        <v>209</v>
      </c>
      <c r="D22" s="614"/>
      <c r="E22" s="614"/>
      <c r="F22" s="614"/>
      <c r="G22" s="615"/>
      <c r="H22" s="615"/>
      <c r="I22" s="615"/>
      <c r="J22" s="615"/>
      <c r="K22" s="615"/>
      <c r="L22" s="615"/>
      <c r="M22" s="615"/>
      <c r="N22" s="615"/>
      <c r="O22" s="615"/>
      <c r="P22" s="615"/>
      <c r="Q22" s="615"/>
      <c r="R22" s="615"/>
      <c r="S22" s="615"/>
      <c r="T22" s="615"/>
      <c r="U22" s="615"/>
      <c r="V22" s="615"/>
      <c r="W22" s="615"/>
      <c r="X22" s="17"/>
    </row>
    <row r="23" spans="2:24" ht="45" customHeight="1">
      <c r="B23" s="17"/>
      <c r="C23" s="614" t="s">
        <v>377</v>
      </c>
      <c r="D23" s="614"/>
      <c r="E23" s="614"/>
      <c r="F23" s="614"/>
      <c r="G23" s="615"/>
      <c r="H23" s="615"/>
      <c r="I23" s="615"/>
      <c r="J23" s="615"/>
      <c r="K23" s="615"/>
      <c r="L23" s="615"/>
      <c r="M23" s="615"/>
      <c r="N23" s="615"/>
      <c r="O23" s="615"/>
      <c r="P23" s="615"/>
      <c r="Q23" s="615"/>
      <c r="R23" s="615"/>
      <c r="S23" s="615"/>
      <c r="T23" s="615"/>
      <c r="U23" s="75" t="s">
        <v>376</v>
      </c>
      <c r="V23" s="616"/>
      <c r="W23" s="616"/>
      <c r="X23" s="17"/>
    </row>
  </sheetData>
  <mergeCells count="36">
    <mergeCell ref="B1:F1"/>
    <mergeCell ref="C9:G9"/>
    <mergeCell ref="C20:D20"/>
    <mergeCell ref="C22:F22"/>
    <mergeCell ref="C14:G15"/>
    <mergeCell ref="H15:W15"/>
    <mergeCell ref="C11:W11"/>
    <mergeCell ref="H14:J14"/>
    <mergeCell ref="K14:M14"/>
    <mergeCell ref="H10:I10"/>
    <mergeCell ref="C10:G10"/>
    <mergeCell ref="O14:R14"/>
    <mergeCell ref="S14:W14"/>
    <mergeCell ref="H9:W9"/>
    <mergeCell ref="J10:W10"/>
    <mergeCell ref="C12:G12"/>
    <mergeCell ref="C13:G13"/>
    <mergeCell ref="B2:X2"/>
    <mergeCell ref="B4:F4"/>
    <mergeCell ref="G4:W4"/>
    <mergeCell ref="B5:X5"/>
    <mergeCell ref="B7:X7"/>
    <mergeCell ref="H13:W13"/>
    <mergeCell ref="H12:W12"/>
    <mergeCell ref="C23:F23"/>
    <mergeCell ref="G22:W22"/>
    <mergeCell ref="G23:T23"/>
    <mergeCell ref="V23:W23"/>
    <mergeCell ref="I16:K16"/>
    <mergeCell ref="M16:P16"/>
    <mergeCell ref="Q16:W16"/>
    <mergeCell ref="H17:K17"/>
    <mergeCell ref="M17:P17"/>
    <mergeCell ref="R17:U17"/>
    <mergeCell ref="V17:W17"/>
    <mergeCell ref="C16:G17"/>
  </mergeCells>
  <phoneticPr fontId="1"/>
  <dataValidations count="2">
    <dataValidation imeMode="halfAlpha" allowBlank="1" showInputMessage="1" showErrorMessage="1" sqref="K14:M14 O14:R14"/>
    <dataValidation imeMode="fullAlpha" allowBlank="1" showInputMessage="1" showErrorMessage="1" sqref="H17:K17 M17:P17 R17:U17"/>
  </dataValidations>
  <printOptions horizontalCentered="1"/>
  <pageMargins left="0.98425196850393704" right="0.98425196850393704" top="0.98425196850393704"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7620</xdr:colOff>
                    <xdr:row>15</xdr:row>
                    <xdr:rowOff>137160</xdr:rowOff>
                  </from>
                  <to>
                    <xdr:col>7</xdr:col>
                    <xdr:colOff>228600</xdr:colOff>
                    <xdr:row>15</xdr:row>
                    <xdr:rowOff>365760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22860</xdr:colOff>
                    <xdr:row>15</xdr:row>
                    <xdr:rowOff>121920</xdr:rowOff>
                  </from>
                  <to>
                    <xdr:col>12</xdr:col>
                    <xdr:colOff>0</xdr:colOff>
                    <xdr:row>15</xdr:row>
                    <xdr:rowOff>350520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zoomScaleNormal="85" zoomScaleSheetLayoutView="100" workbookViewId="0">
      <selection activeCell="J38" sqref="J38:Z38"/>
    </sheetView>
  </sheetViews>
  <sheetFormatPr defaultColWidth="3.59765625" defaultRowHeight="13.2"/>
  <cols>
    <col min="1" max="26" width="3.59765625" style="100"/>
    <col min="27" max="27" width="1.59765625" style="100" customWidth="1"/>
    <col min="28" max="16384" width="3.59765625" style="100"/>
  </cols>
  <sheetData>
    <row r="1" spans="1:31" ht="18" customHeight="1">
      <c r="A1" s="317" t="s">
        <v>570</v>
      </c>
      <c r="B1" s="317"/>
      <c r="C1" s="317"/>
      <c r="D1" s="317"/>
      <c r="E1" s="317"/>
    </row>
    <row r="2" spans="1:31" ht="16.2">
      <c r="B2" s="731" t="s">
        <v>486</v>
      </c>
      <c r="C2" s="731"/>
      <c r="D2" s="731"/>
      <c r="E2" s="731"/>
      <c r="F2" s="731"/>
      <c r="G2" s="731"/>
      <c r="H2" s="731"/>
      <c r="I2" s="731"/>
      <c r="J2" s="731"/>
      <c r="K2" s="731"/>
      <c r="L2" s="731"/>
      <c r="M2" s="731"/>
      <c r="N2" s="731"/>
      <c r="O2" s="731"/>
      <c r="P2" s="731"/>
      <c r="Q2" s="731"/>
      <c r="R2" s="731"/>
      <c r="S2" s="731"/>
      <c r="T2" s="731"/>
      <c r="U2" s="731"/>
      <c r="V2" s="731"/>
      <c r="W2" s="731"/>
      <c r="X2" s="731"/>
      <c r="Y2" s="731"/>
      <c r="Z2" s="130"/>
      <c r="AA2" s="130"/>
      <c r="AB2" s="130"/>
      <c r="AC2" s="130"/>
      <c r="AD2" s="130"/>
      <c r="AE2" s="130"/>
    </row>
    <row r="3" spans="1:31" ht="5.0999999999999996" customHeight="1"/>
    <row r="4" spans="1:31">
      <c r="S4" s="641" t="s">
        <v>287</v>
      </c>
      <c r="T4" s="641"/>
      <c r="U4" s="129"/>
      <c r="V4" s="100" t="s">
        <v>10</v>
      </c>
      <c r="W4" s="129"/>
      <c r="X4" s="100" t="s">
        <v>11</v>
      </c>
      <c r="Y4" s="129"/>
      <c r="Z4" s="100" t="s">
        <v>7</v>
      </c>
    </row>
    <row r="5" spans="1:31" ht="5.0999999999999996" customHeight="1"/>
    <row r="6" spans="1:31" ht="14.4">
      <c r="C6" s="128" t="s">
        <v>485</v>
      </c>
    </row>
    <row r="7" spans="1:31" ht="8.25" customHeight="1"/>
    <row r="8" spans="1:31" ht="18.600000000000001" customHeight="1">
      <c r="J8" s="641" t="s">
        <v>484</v>
      </c>
      <c r="K8" s="641"/>
      <c r="L8" s="732" t="s">
        <v>483</v>
      </c>
      <c r="M8" s="732"/>
      <c r="N8" s="732"/>
      <c r="O8" s="732"/>
      <c r="P8" s="732"/>
      <c r="Q8" s="732"/>
      <c r="R8" s="732"/>
      <c r="S8" s="732"/>
      <c r="T8" s="732"/>
      <c r="U8" s="732"/>
    </row>
    <row r="9" spans="1:31" ht="24.9" customHeight="1">
      <c r="L9" s="639"/>
      <c r="M9" s="639"/>
      <c r="N9" s="639"/>
      <c r="O9" s="639"/>
      <c r="P9" s="639"/>
      <c r="Q9" s="639"/>
      <c r="R9" s="639"/>
      <c r="S9" s="639"/>
      <c r="T9" s="639"/>
      <c r="U9" s="639"/>
      <c r="V9" s="639"/>
      <c r="W9" s="639"/>
      <c r="X9" s="639"/>
      <c r="Y9" s="639"/>
    </row>
    <row r="10" spans="1:31" ht="18.600000000000001" customHeight="1">
      <c r="L10" s="732" t="s">
        <v>482</v>
      </c>
      <c r="M10" s="732"/>
      <c r="N10" s="732"/>
      <c r="O10" s="732"/>
      <c r="P10" s="732"/>
      <c r="Q10" s="732"/>
      <c r="R10" s="732"/>
      <c r="S10" s="732"/>
      <c r="T10" s="732"/>
      <c r="U10" s="732"/>
    </row>
    <row r="11" spans="1:31" ht="24.9" customHeight="1">
      <c r="L11" s="639"/>
      <c r="M11" s="639"/>
      <c r="N11" s="639"/>
      <c r="O11" s="639"/>
      <c r="P11" s="639"/>
      <c r="Q11" s="639"/>
      <c r="R11" s="639"/>
      <c r="S11" s="639"/>
      <c r="T11" s="639"/>
      <c r="U11" s="639"/>
      <c r="V11" s="639"/>
      <c r="W11" s="639"/>
      <c r="X11" s="639"/>
      <c r="Y11" s="639"/>
    </row>
    <row r="12" spans="1:31" ht="24.9" customHeight="1">
      <c r="L12" s="640"/>
      <c r="M12" s="640"/>
      <c r="N12" s="640"/>
      <c r="O12" s="640"/>
      <c r="P12" s="640"/>
      <c r="Q12" s="640"/>
      <c r="R12" s="640"/>
      <c r="S12" s="640"/>
      <c r="T12" s="640"/>
      <c r="U12" s="640"/>
      <c r="V12" s="640"/>
      <c r="W12" s="640"/>
      <c r="X12" s="640"/>
      <c r="Y12" s="640"/>
    </row>
    <row r="13" spans="1:31" ht="9" customHeight="1">
      <c r="L13" s="127"/>
      <c r="M13" s="127"/>
      <c r="N13" s="127"/>
      <c r="O13" s="127"/>
      <c r="P13" s="127"/>
      <c r="Q13" s="127"/>
      <c r="R13" s="127"/>
      <c r="S13" s="127"/>
      <c r="T13" s="127"/>
      <c r="U13" s="127"/>
      <c r="V13" s="127"/>
      <c r="W13" s="127"/>
      <c r="X13" s="126"/>
    </row>
    <row r="14" spans="1:31" ht="18.600000000000001" customHeight="1">
      <c r="L14" s="641" t="s">
        <v>481</v>
      </c>
      <c r="M14" s="641"/>
      <c r="N14" s="641"/>
      <c r="O14" s="641"/>
      <c r="P14" s="638"/>
      <c r="Q14" s="638"/>
      <c r="R14" s="638"/>
      <c r="S14" s="638"/>
      <c r="T14" s="638"/>
      <c r="U14" s="638"/>
      <c r="V14" s="638"/>
      <c r="W14" s="638"/>
      <c r="X14" s="638"/>
      <c r="Y14" s="638"/>
    </row>
    <row r="15" spans="1:31" ht="18.600000000000001" customHeight="1">
      <c r="N15" s="641" t="s">
        <v>9</v>
      </c>
      <c r="O15" s="641"/>
      <c r="P15" s="638"/>
      <c r="Q15" s="638"/>
      <c r="R15" s="638"/>
      <c r="S15" s="638"/>
      <c r="T15" s="638"/>
      <c r="U15" s="638"/>
      <c r="V15" s="638"/>
      <c r="W15" s="638"/>
      <c r="X15" s="638"/>
      <c r="Y15" s="638"/>
    </row>
    <row r="16" spans="1:31" ht="8.25" customHeight="1"/>
    <row r="17" spans="2:26" ht="18" customHeight="1">
      <c r="B17" s="718" t="s">
        <v>480</v>
      </c>
      <c r="C17" s="718"/>
      <c r="D17" s="718"/>
      <c r="E17" s="718"/>
      <c r="F17" s="718"/>
      <c r="G17" s="718"/>
      <c r="H17" s="718"/>
      <c r="I17" s="718"/>
      <c r="J17" s="718"/>
      <c r="K17" s="718"/>
      <c r="L17" s="718"/>
      <c r="M17" s="718"/>
      <c r="N17" s="718"/>
      <c r="O17" s="718"/>
      <c r="P17" s="718"/>
      <c r="Q17" s="718"/>
      <c r="R17" s="718"/>
      <c r="S17" s="718"/>
      <c r="T17" s="718"/>
      <c r="U17" s="718"/>
      <c r="V17" s="718"/>
      <c r="W17" s="718"/>
      <c r="X17" s="718"/>
      <c r="Y17" s="718"/>
      <c r="Z17" s="718"/>
    </row>
    <row r="18" spans="2:26" ht="5.25" customHeight="1"/>
    <row r="19" spans="2:26" ht="24.9" customHeight="1">
      <c r="B19" s="643" t="s">
        <v>479</v>
      </c>
      <c r="C19" s="643"/>
      <c r="D19" s="643"/>
      <c r="E19" s="643"/>
      <c r="F19" s="643"/>
      <c r="G19" s="643"/>
      <c r="H19" s="643"/>
      <c r="I19" s="643"/>
      <c r="J19" s="721"/>
      <c r="K19" s="722"/>
      <c r="L19" s="722"/>
      <c r="M19" s="722"/>
      <c r="N19" s="722"/>
      <c r="O19" s="722"/>
      <c r="P19" s="722"/>
      <c r="Q19" s="722"/>
      <c r="R19" s="722"/>
      <c r="S19" s="722"/>
      <c r="T19" s="722"/>
      <c r="U19" s="722"/>
      <c r="V19" s="722"/>
      <c r="W19" s="722"/>
      <c r="X19" s="722"/>
      <c r="Y19" s="722"/>
      <c r="Z19" s="723"/>
    </row>
    <row r="20" spans="2:26" ht="24.9" customHeight="1">
      <c r="B20" s="643" t="s">
        <v>478</v>
      </c>
      <c r="C20" s="643"/>
      <c r="D20" s="643"/>
      <c r="E20" s="643"/>
      <c r="F20" s="643"/>
      <c r="G20" s="643"/>
      <c r="H20" s="643"/>
      <c r="I20" s="643"/>
      <c r="J20" s="644" t="s">
        <v>39</v>
      </c>
      <c r="K20" s="645"/>
      <c r="L20" s="727"/>
      <c r="M20" s="727"/>
      <c r="N20" s="727"/>
      <c r="O20" s="727"/>
      <c r="P20" s="727"/>
      <c r="Q20" s="727"/>
      <c r="R20" s="727"/>
      <c r="S20" s="727"/>
      <c r="T20" s="727"/>
      <c r="U20" s="727"/>
      <c r="V20" s="727"/>
      <c r="W20" s="727"/>
      <c r="X20" s="727"/>
      <c r="Y20" s="727"/>
      <c r="Z20" s="728"/>
    </row>
    <row r="21" spans="2:26" ht="24.9" customHeight="1">
      <c r="B21" s="650" t="s">
        <v>477</v>
      </c>
      <c r="C21" s="651"/>
      <c r="D21" s="651"/>
      <c r="E21" s="651"/>
      <c r="F21" s="651"/>
      <c r="G21" s="651"/>
      <c r="H21" s="651"/>
      <c r="I21" s="651"/>
      <c r="J21" s="724" t="s">
        <v>476</v>
      </c>
      <c r="K21" s="725"/>
      <c r="L21" s="725"/>
      <c r="M21" s="725"/>
      <c r="N21" s="725"/>
      <c r="O21" s="725"/>
      <c r="P21" s="725"/>
      <c r="Q21" s="725"/>
      <c r="R21" s="725"/>
      <c r="S21" s="725"/>
      <c r="T21" s="725"/>
      <c r="U21" s="725"/>
      <c r="V21" s="725"/>
      <c r="W21" s="725"/>
      <c r="X21" s="725"/>
      <c r="Y21" s="725"/>
      <c r="Z21" s="726"/>
    </row>
    <row r="22" spans="2:26" ht="24.9" customHeight="1">
      <c r="B22" s="651"/>
      <c r="C22" s="651"/>
      <c r="D22" s="651"/>
      <c r="E22" s="651"/>
      <c r="F22" s="651"/>
      <c r="G22" s="651"/>
      <c r="H22" s="651"/>
      <c r="I22" s="651"/>
      <c r="J22" s="125"/>
      <c r="K22" s="729" t="s">
        <v>475</v>
      </c>
      <c r="L22" s="730"/>
      <c r="M22" s="656" t="s">
        <v>474</v>
      </c>
      <c r="N22" s="657"/>
      <c r="O22" s="657"/>
      <c r="P22" s="657"/>
      <c r="Q22" s="657"/>
      <c r="R22" s="657"/>
      <c r="S22" s="657"/>
      <c r="T22" s="657"/>
      <c r="U22" s="657"/>
      <c r="V22" s="657"/>
      <c r="W22" s="657"/>
      <c r="X22" s="657"/>
      <c r="Y22" s="657"/>
      <c r="Z22" s="657"/>
    </row>
    <row r="23" spans="2:26" ht="57" customHeight="1">
      <c r="B23" s="651"/>
      <c r="C23" s="651"/>
      <c r="D23" s="651"/>
      <c r="E23" s="651"/>
      <c r="F23" s="651"/>
      <c r="G23" s="651"/>
      <c r="H23" s="651"/>
      <c r="I23" s="651"/>
      <c r="J23" s="124"/>
      <c r="K23" s="666" t="s">
        <v>473</v>
      </c>
      <c r="L23" s="667"/>
      <c r="M23" s="719" t="s">
        <v>472</v>
      </c>
      <c r="N23" s="719"/>
      <c r="O23" s="719"/>
      <c r="P23" s="719"/>
      <c r="Q23" s="719"/>
      <c r="R23" s="719"/>
      <c r="S23" s="719"/>
      <c r="T23" s="719"/>
      <c r="U23" s="719"/>
      <c r="V23" s="719"/>
      <c r="W23" s="719"/>
      <c r="X23" s="719"/>
      <c r="Y23" s="719"/>
      <c r="Z23" s="720"/>
    </row>
    <row r="24" spans="2:26" ht="24.9" customHeight="1">
      <c r="B24" s="651"/>
      <c r="C24" s="651"/>
      <c r="D24" s="651"/>
      <c r="E24" s="651"/>
      <c r="F24" s="651"/>
      <c r="G24" s="651"/>
      <c r="H24" s="651"/>
      <c r="I24" s="651"/>
      <c r="J24" s="124"/>
      <c r="K24" s="660" t="s">
        <v>471</v>
      </c>
      <c r="L24" s="661"/>
      <c r="M24" s="654" t="s">
        <v>470</v>
      </c>
      <c r="N24" s="655"/>
      <c r="O24" s="655"/>
      <c r="P24" s="655"/>
      <c r="Q24" s="655"/>
      <c r="R24" s="655"/>
      <c r="S24" s="655"/>
      <c r="T24" s="655"/>
      <c r="U24" s="655"/>
      <c r="V24" s="655"/>
      <c r="W24" s="655"/>
      <c r="X24" s="655"/>
      <c r="Y24" s="655"/>
      <c r="Z24" s="655"/>
    </row>
    <row r="25" spans="2:26" ht="24.9" customHeight="1">
      <c r="B25" s="651"/>
      <c r="C25" s="651"/>
      <c r="D25" s="651"/>
      <c r="E25" s="651"/>
      <c r="F25" s="651"/>
      <c r="G25" s="651"/>
      <c r="H25" s="651"/>
      <c r="I25" s="651"/>
      <c r="J25" s="123"/>
      <c r="K25" s="662" t="s">
        <v>469</v>
      </c>
      <c r="L25" s="663"/>
      <c r="M25" s="658" t="s">
        <v>468</v>
      </c>
      <c r="N25" s="658"/>
      <c r="O25" s="658"/>
      <c r="P25" s="658"/>
      <c r="Q25" s="658"/>
      <c r="R25" s="658"/>
      <c r="S25" s="658"/>
      <c r="T25" s="658"/>
      <c r="U25" s="658"/>
      <c r="V25" s="658"/>
      <c r="W25" s="658"/>
      <c r="X25" s="658"/>
      <c r="Y25" s="658"/>
      <c r="Z25" s="659"/>
    </row>
    <row r="26" spans="2:26" ht="12" customHeight="1">
      <c r="B26" s="651"/>
      <c r="C26" s="651"/>
      <c r="D26" s="651"/>
      <c r="E26" s="651"/>
      <c r="F26" s="651"/>
      <c r="G26" s="651"/>
      <c r="H26" s="651"/>
      <c r="I26" s="651"/>
      <c r="J26" s="118" t="s">
        <v>453</v>
      </c>
      <c r="K26" s="110"/>
      <c r="L26" s="110"/>
      <c r="M26" s="109"/>
      <c r="N26" s="122" t="s">
        <v>363</v>
      </c>
      <c r="O26" s="122" t="s">
        <v>195</v>
      </c>
      <c r="P26" s="122" t="s">
        <v>197</v>
      </c>
      <c r="Q26" s="107"/>
      <c r="R26" s="107"/>
      <c r="S26" s="107"/>
      <c r="T26" s="107"/>
      <c r="U26" s="107"/>
      <c r="V26" s="107"/>
      <c r="W26" s="107"/>
      <c r="X26" s="107"/>
      <c r="Y26" s="107"/>
      <c r="Z26" s="106"/>
    </row>
    <row r="27" spans="2:26" ht="31.5" customHeight="1">
      <c r="B27" s="652" t="s">
        <v>467</v>
      </c>
      <c r="C27" s="653"/>
      <c r="D27" s="653"/>
      <c r="E27" s="653"/>
      <c r="F27" s="653"/>
      <c r="G27" s="653"/>
      <c r="H27" s="653"/>
      <c r="I27" s="653"/>
      <c r="J27" s="669" t="s">
        <v>287</v>
      </c>
      <c r="K27" s="668"/>
      <c r="L27" s="120"/>
      <c r="M27" s="121" t="s">
        <v>10</v>
      </c>
      <c r="N27" s="120"/>
      <c r="O27" s="121" t="s">
        <v>11</v>
      </c>
      <c r="P27" s="120"/>
      <c r="Q27" s="121" t="s">
        <v>7</v>
      </c>
      <c r="R27" s="121" t="s">
        <v>296</v>
      </c>
      <c r="S27" s="668" t="s">
        <v>287</v>
      </c>
      <c r="T27" s="668"/>
      <c r="U27" s="120"/>
      <c r="V27" s="121" t="s">
        <v>10</v>
      </c>
      <c r="W27" s="120"/>
      <c r="X27" s="121" t="s">
        <v>11</v>
      </c>
      <c r="Y27" s="120"/>
      <c r="Z27" s="119" t="s">
        <v>7</v>
      </c>
    </row>
    <row r="28" spans="2:26" ht="24.9" customHeight="1">
      <c r="B28" s="642" t="s">
        <v>466</v>
      </c>
      <c r="C28" s="643"/>
      <c r="D28" s="643"/>
      <c r="E28" s="643"/>
      <c r="F28" s="643"/>
      <c r="G28" s="643"/>
      <c r="H28" s="643"/>
      <c r="I28" s="643"/>
      <c r="J28" s="117"/>
      <c r="K28" s="673" t="s">
        <v>465</v>
      </c>
      <c r="L28" s="674"/>
      <c r="M28" s="674"/>
      <c r="N28" s="674"/>
      <c r="O28" s="674"/>
      <c r="P28" s="674"/>
      <c r="Q28" s="675"/>
      <c r="R28" s="117"/>
      <c r="S28" s="646" t="s">
        <v>464</v>
      </c>
      <c r="T28" s="647"/>
      <c r="U28" s="647"/>
      <c r="V28" s="647"/>
      <c r="W28" s="647"/>
      <c r="X28" s="647"/>
      <c r="Y28" s="647"/>
      <c r="Z28" s="647"/>
    </row>
    <row r="29" spans="2:26" ht="24.9" customHeight="1">
      <c r="B29" s="643"/>
      <c r="C29" s="643"/>
      <c r="D29" s="643"/>
      <c r="E29" s="643"/>
      <c r="F29" s="643"/>
      <c r="G29" s="643"/>
      <c r="H29" s="643"/>
      <c r="I29" s="643"/>
      <c r="J29" s="116"/>
      <c r="K29" s="670" t="s">
        <v>463</v>
      </c>
      <c r="L29" s="671"/>
      <c r="M29" s="671"/>
      <c r="N29" s="671"/>
      <c r="O29" s="671"/>
      <c r="P29" s="671"/>
      <c r="Q29" s="672"/>
      <c r="R29" s="116"/>
      <c r="S29" s="648" t="s">
        <v>462</v>
      </c>
      <c r="T29" s="649"/>
      <c r="U29" s="649"/>
      <c r="V29" s="649"/>
      <c r="W29" s="649"/>
      <c r="X29" s="649"/>
      <c r="Y29" s="649"/>
      <c r="Z29" s="649"/>
    </row>
    <row r="30" spans="2:26">
      <c r="B30" s="643"/>
      <c r="C30" s="643"/>
      <c r="D30" s="643"/>
      <c r="E30" s="643"/>
      <c r="F30" s="643"/>
      <c r="G30" s="643"/>
      <c r="H30" s="643"/>
      <c r="I30" s="643"/>
      <c r="J30" s="118" t="s">
        <v>453</v>
      </c>
      <c r="K30" s="110"/>
      <c r="L30" s="110"/>
      <c r="M30" s="109"/>
      <c r="N30" s="107"/>
      <c r="O30" s="107"/>
      <c r="P30" s="107"/>
      <c r="Q30" s="107"/>
      <c r="R30" s="107"/>
      <c r="S30" s="107"/>
      <c r="T30" s="107"/>
      <c r="U30" s="107"/>
      <c r="V30" s="107"/>
      <c r="W30" s="107"/>
      <c r="X30" s="113"/>
      <c r="Y30" s="113"/>
      <c r="Z30" s="112"/>
    </row>
    <row r="31" spans="2:26" ht="20.100000000000001" customHeight="1">
      <c r="B31" s="642" t="s">
        <v>461</v>
      </c>
      <c r="C31" s="642"/>
      <c r="D31" s="642"/>
      <c r="E31" s="642"/>
      <c r="F31" s="642"/>
      <c r="G31" s="642"/>
      <c r="H31" s="642"/>
      <c r="I31" s="642"/>
      <c r="J31" s="676" t="s">
        <v>460</v>
      </c>
      <c r="K31" s="678"/>
      <c r="L31" s="677"/>
      <c r="M31" s="676" t="s">
        <v>459</v>
      </c>
      <c r="N31" s="665"/>
      <c r="O31" s="665"/>
      <c r="P31" s="117"/>
      <c r="Q31" s="646" t="s">
        <v>458</v>
      </c>
      <c r="R31" s="647"/>
      <c r="S31" s="647"/>
      <c r="T31" s="117"/>
      <c r="U31" s="673" t="s">
        <v>457</v>
      </c>
      <c r="V31" s="674"/>
      <c r="W31" s="675"/>
      <c r="X31" s="644" t="s">
        <v>456</v>
      </c>
      <c r="Y31" s="644"/>
      <c r="Z31" s="644"/>
    </row>
    <row r="32" spans="2:26" ht="20.100000000000001" customHeight="1">
      <c r="B32" s="642"/>
      <c r="C32" s="642"/>
      <c r="D32" s="642"/>
      <c r="E32" s="642"/>
      <c r="F32" s="642"/>
      <c r="G32" s="642"/>
      <c r="H32" s="642"/>
      <c r="I32" s="642"/>
      <c r="J32" s="676"/>
      <c r="K32" s="678"/>
      <c r="L32" s="677"/>
      <c r="M32" s="665"/>
      <c r="N32" s="665"/>
      <c r="O32" s="665"/>
      <c r="P32" s="116"/>
      <c r="Q32" s="648" t="s">
        <v>455</v>
      </c>
      <c r="R32" s="649"/>
      <c r="S32" s="649"/>
      <c r="T32" s="116"/>
      <c r="U32" s="670" t="s">
        <v>96</v>
      </c>
      <c r="V32" s="671"/>
      <c r="W32" s="672"/>
      <c r="X32" s="115"/>
      <c r="Y32" s="664" t="s">
        <v>454</v>
      </c>
      <c r="Z32" s="665"/>
    </row>
    <row r="33" spans="2:26">
      <c r="B33" s="642"/>
      <c r="C33" s="642"/>
      <c r="D33" s="642"/>
      <c r="E33" s="642"/>
      <c r="F33" s="642"/>
      <c r="G33" s="642"/>
      <c r="H33" s="642"/>
      <c r="I33" s="642"/>
      <c r="J33" s="676"/>
      <c r="K33" s="678"/>
      <c r="L33" s="677"/>
      <c r="M33" s="665"/>
      <c r="N33" s="665"/>
      <c r="O33" s="665"/>
      <c r="P33" s="114" t="s">
        <v>453</v>
      </c>
      <c r="Q33" s="107"/>
      <c r="R33" s="107"/>
      <c r="S33" s="107"/>
      <c r="T33" s="113"/>
      <c r="U33" s="107"/>
      <c r="V33" s="107"/>
      <c r="W33" s="107"/>
      <c r="X33" s="107"/>
      <c r="Y33" s="107"/>
      <c r="Z33" s="112"/>
    </row>
    <row r="34" spans="2:26" ht="24.9" customHeight="1">
      <c r="B34" s="643" t="s">
        <v>452</v>
      </c>
      <c r="C34" s="643"/>
      <c r="D34" s="643"/>
      <c r="E34" s="643"/>
      <c r="F34" s="643"/>
      <c r="G34" s="643"/>
      <c r="H34" s="643"/>
      <c r="I34" s="643"/>
      <c r="J34" s="679"/>
      <c r="K34" s="679"/>
      <c r="L34" s="680"/>
      <c r="M34" s="111" t="s">
        <v>236</v>
      </c>
      <c r="N34" s="110" t="s">
        <v>451</v>
      </c>
      <c r="O34" s="109"/>
      <c r="P34" s="681"/>
      <c r="Q34" s="679"/>
      <c r="R34" s="680"/>
      <c r="S34" s="108" t="s">
        <v>450</v>
      </c>
      <c r="T34" s="107"/>
      <c r="U34" s="107"/>
      <c r="V34" s="107"/>
      <c r="W34" s="107"/>
      <c r="X34" s="107"/>
      <c r="Y34" s="107"/>
      <c r="Z34" s="106"/>
    </row>
    <row r="35" spans="2:26" ht="24.9" customHeight="1">
      <c r="B35" s="642" t="s">
        <v>449</v>
      </c>
      <c r="C35" s="642"/>
      <c r="D35" s="642"/>
      <c r="E35" s="642"/>
      <c r="F35" s="642"/>
      <c r="G35" s="642"/>
      <c r="H35" s="642"/>
      <c r="I35" s="642"/>
      <c r="J35" s="696" t="s">
        <v>448</v>
      </c>
      <c r="K35" s="697"/>
      <c r="L35" s="689"/>
      <c r="M35" s="105"/>
      <c r="N35" s="689" t="s">
        <v>94</v>
      </c>
      <c r="O35" s="690"/>
      <c r="P35" s="105"/>
      <c r="Q35" s="689" t="s">
        <v>93</v>
      </c>
      <c r="R35" s="690"/>
      <c r="S35" s="105"/>
      <c r="T35" s="699" t="s">
        <v>95</v>
      </c>
      <c r="U35" s="690"/>
      <c r="V35" s="105"/>
      <c r="W35" s="705" t="s">
        <v>92</v>
      </c>
      <c r="X35" s="690"/>
      <c r="Y35" s="706"/>
      <c r="Z35" s="707"/>
    </row>
    <row r="36" spans="2:26" ht="24.9" customHeight="1">
      <c r="B36" s="642"/>
      <c r="C36" s="642"/>
      <c r="D36" s="642"/>
      <c r="E36" s="642"/>
      <c r="F36" s="642"/>
      <c r="G36" s="642"/>
      <c r="H36" s="642"/>
      <c r="I36" s="642"/>
      <c r="J36" s="698"/>
      <c r="K36" s="641"/>
      <c r="L36" s="699"/>
      <c r="M36" s="101"/>
      <c r="N36" s="687" t="s">
        <v>447</v>
      </c>
      <c r="O36" s="688"/>
      <c r="P36" s="104"/>
      <c r="Q36" s="710" t="s">
        <v>446</v>
      </c>
      <c r="R36" s="711"/>
      <c r="S36" s="685" t="s">
        <v>366</v>
      </c>
      <c r="T36" s="686"/>
      <c r="U36" s="708"/>
      <c r="V36" s="709"/>
      <c r="W36" s="103" t="s">
        <v>100</v>
      </c>
      <c r="X36" s="102"/>
      <c r="Y36" s="664" t="s">
        <v>445</v>
      </c>
      <c r="Z36" s="665"/>
    </row>
    <row r="37" spans="2:26" ht="24.9" customHeight="1">
      <c r="B37" s="642"/>
      <c r="C37" s="642"/>
      <c r="D37" s="642"/>
      <c r="E37" s="642"/>
      <c r="F37" s="642"/>
      <c r="G37" s="642"/>
      <c r="H37" s="642"/>
      <c r="I37" s="642"/>
      <c r="J37" s="700"/>
      <c r="K37" s="701"/>
      <c r="L37" s="702"/>
      <c r="M37" s="101"/>
      <c r="N37" s="664" t="s">
        <v>444</v>
      </c>
      <c r="O37" s="665"/>
      <c r="P37" s="101"/>
      <c r="Q37" s="664" t="s">
        <v>443</v>
      </c>
      <c r="R37" s="665"/>
      <c r="S37" s="101"/>
      <c r="T37" s="664" t="s">
        <v>96</v>
      </c>
      <c r="U37" s="665"/>
      <c r="V37" s="682"/>
      <c r="W37" s="683"/>
      <c r="X37" s="683"/>
      <c r="Y37" s="683"/>
      <c r="Z37" s="684"/>
    </row>
    <row r="38" spans="2:26" ht="24.9" customHeight="1">
      <c r="B38" s="643" t="s">
        <v>369</v>
      </c>
      <c r="C38" s="643"/>
      <c r="D38" s="643"/>
      <c r="E38" s="643"/>
      <c r="F38" s="643"/>
      <c r="G38" s="643"/>
      <c r="H38" s="643"/>
      <c r="I38" s="643"/>
      <c r="J38" s="704"/>
      <c r="K38" s="704"/>
      <c r="L38" s="704"/>
      <c r="M38" s="704"/>
      <c r="N38" s="704"/>
      <c r="O38" s="704"/>
      <c r="P38" s="704"/>
      <c r="Q38" s="704"/>
      <c r="R38" s="704"/>
      <c r="S38" s="704"/>
      <c r="T38" s="704"/>
      <c r="U38" s="704"/>
      <c r="V38" s="704"/>
      <c r="W38" s="704"/>
      <c r="X38" s="704"/>
      <c r="Y38" s="704"/>
      <c r="Z38" s="704"/>
    </row>
    <row r="39" spans="2:26" ht="20.100000000000001" customHeight="1">
      <c r="B39" s="712" t="s">
        <v>370</v>
      </c>
      <c r="C39" s="713"/>
      <c r="D39" s="713"/>
      <c r="E39" s="713"/>
      <c r="F39" s="713"/>
      <c r="G39" s="713"/>
      <c r="H39" s="713"/>
      <c r="I39" s="714"/>
      <c r="J39" s="703"/>
      <c r="K39" s="703"/>
      <c r="L39" s="703"/>
      <c r="M39" s="703"/>
      <c r="N39" s="703"/>
      <c r="O39" s="703"/>
      <c r="P39" s="703"/>
      <c r="Q39" s="703"/>
      <c r="R39" s="703"/>
      <c r="S39" s="703"/>
      <c r="T39" s="703"/>
      <c r="U39" s="703"/>
      <c r="V39" s="703"/>
      <c r="W39" s="703"/>
      <c r="X39" s="703"/>
      <c r="Y39" s="703"/>
      <c r="Z39" s="703"/>
    </row>
    <row r="40" spans="2:26" ht="20.100000000000001" customHeight="1">
      <c r="B40" s="715"/>
      <c r="C40" s="716"/>
      <c r="D40" s="716"/>
      <c r="E40" s="716"/>
      <c r="F40" s="716"/>
      <c r="G40" s="716"/>
      <c r="H40" s="716"/>
      <c r="I40" s="717"/>
      <c r="J40" s="694"/>
      <c r="K40" s="695"/>
      <c r="L40" s="695"/>
      <c r="M40" s="695"/>
      <c r="N40" s="695"/>
      <c r="O40" s="695"/>
      <c r="P40" s="695"/>
      <c r="Q40" s="691" t="s">
        <v>371</v>
      </c>
      <c r="R40" s="691"/>
      <c r="S40" s="691"/>
      <c r="T40" s="692"/>
      <c r="U40" s="692"/>
      <c r="V40" s="692"/>
      <c r="W40" s="692"/>
      <c r="X40" s="692"/>
      <c r="Y40" s="692"/>
      <c r="Z40" s="693"/>
    </row>
    <row r="41" spans="2:26" ht="30" customHeight="1">
      <c r="B41" s="642" t="s">
        <v>442</v>
      </c>
      <c r="C41" s="642"/>
      <c r="D41" s="642"/>
      <c r="E41" s="642"/>
      <c r="F41" s="642"/>
      <c r="G41" s="642"/>
      <c r="H41" s="642"/>
      <c r="I41" s="642"/>
      <c r="J41" s="703"/>
      <c r="K41" s="703"/>
      <c r="L41" s="703"/>
      <c r="M41" s="703"/>
      <c r="N41" s="703"/>
      <c r="O41" s="703"/>
      <c r="P41" s="703"/>
      <c r="Q41" s="703"/>
      <c r="R41" s="703"/>
      <c r="S41" s="703"/>
      <c r="T41" s="703"/>
      <c r="U41" s="703"/>
      <c r="V41" s="703"/>
      <c r="W41" s="703"/>
      <c r="X41" s="703"/>
      <c r="Y41" s="703"/>
      <c r="Z41" s="703"/>
    </row>
    <row r="42" spans="2:26" ht="30" customHeight="1">
      <c r="B42" s="642"/>
      <c r="C42" s="642"/>
      <c r="D42" s="642"/>
      <c r="E42" s="642"/>
      <c r="F42" s="642"/>
      <c r="G42" s="642"/>
      <c r="H42" s="642"/>
      <c r="I42" s="642"/>
      <c r="J42" s="694"/>
      <c r="K42" s="695"/>
      <c r="L42" s="695"/>
      <c r="M42" s="695"/>
      <c r="N42" s="695"/>
      <c r="O42" s="695"/>
      <c r="P42" s="695"/>
      <c r="Q42" s="691" t="s">
        <v>371</v>
      </c>
      <c r="R42" s="691"/>
      <c r="S42" s="691"/>
      <c r="T42" s="692"/>
      <c r="U42" s="692"/>
      <c r="V42" s="692"/>
      <c r="W42" s="692"/>
      <c r="X42" s="692"/>
      <c r="Y42" s="692"/>
      <c r="Z42" s="693"/>
    </row>
    <row r="43" spans="2:26">
      <c r="B43" s="641" t="s">
        <v>441</v>
      </c>
      <c r="C43" s="641"/>
      <c r="D43" s="641"/>
      <c r="E43" s="100" t="s">
        <v>440</v>
      </c>
    </row>
  </sheetData>
  <mergeCells count="79">
    <mergeCell ref="A1:E1"/>
    <mergeCell ref="B17:Z17"/>
    <mergeCell ref="M23:Z23"/>
    <mergeCell ref="J19:Z19"/>
    <mergeCell ref="L9:Y9"/>
    <mergeCell ref="L14:O14"/>
    <mergeCell ref="N15:O15"/>
    <mergeCell ref="B19:I19"/>
    <mergeCell ref="J21:Z21"/>
    <mergeCell ref="L20:Z20"/>
    <mergeCell ref="B20:I20"/>
    <mergeCell ref="K22:L22"/>
    <mergeCell ref="B2:Y2"/>
    <mergeCell ref="L8:U8"/>
    <mergeCell ref="L10:U10"/>
    <mergeCell ref="J8:K8"/>
    <mergeCell ref="B39:I40"/>
    <mergeCell ref="T40:Z40"/>
    <mergeCell ref="Q40:S40"/>
    <mergeCell ref="J40:P40"/>
    <mergeCell ref="B38:I38"/>
    <mergeCell ref="Q42:S42"/>
    <mergeCell ref="T42:Z42"/>
    <mergeCell ref="J42:P42"/>
    <mergeCell ref="B43:D43"/>
    <mergeCell ref="J35:L37"/>
    <mergeCell ref="B41:I42"/>
    <mergeCell ref="Q35:R35"/>
    <mergeCell ref="T35:U35"/>
    <mergeCell ref="J39:Z39"/>
    <mergeCell ref="J41:Z41"/>
    <mergeCell ref="J38:Z38"/>
    <mergeCell ref="W35:X35"/>
    <mergeCell ref="Y35:Z35"/>
    <mergeCell ref="Y36:Z36"/>
    <mergeCell ref="U36:V36"/>
    <mergeCell ref="Q36:R36"/>
    <mergeCell ref="B35:I37"/>
    <mergeCell ref="N37:O37"/>
    <mergeCell ref="Q37:R37"/>
    <mergeCell ref="V37:Z37"/>
    <mergeCell ref="S36:T36"/>
    <mergeCell ref="N36:O36"/>
    <mergeCell ref="N35:O35"/>
    <mergeCell ref="T37:U37"/>
    <mergeCell ref="M31:O33"/>
    <mergeCell ref="L31:L33"/>
    <mergeCell ref="J31:K33"/>
    <mergeCell ref="U31:W31"/>
    <mergeCell ref="B34:I34"/>
    <mergeCell ref="J34:L34"/>
    <mergeCell ref="P34:R34"/>
    <mergeCell ref="U32:W32"/>
    <mergeCell ref="J27:K27"/>
    <mergeCell ref="S29:Z29"/>
    <mergeCell ref="S28:Z28"/>
    <mergeCell ref="K29:Q29"/>
    <mergeCell ref="K28:Q28"/>
    <mergeCell ref="B28:I30"/>
    <mergeCell ref="J20:K20"/>
    <mergeCell ref="Q31:S31"/>
    <mergeCell ref="Q32:S32"/>
    <mergeCell ref="B21:I26"/>
    <mergeCell ref="B27:I27"/>
    <mergeCell ref="M24:Z24"/>
    <mergeCell ref="M22:Z22"/>
    <mergeCell ref="M25:Z25"/>
    <mergeCell ref="B31:I33"/>
    <mergeCell ref="K24:L24"/>
    <mergeCell ref="K25:L25"/>
    <mergeCell ref="Y32:Z32"/>
    <mergeCell ref="K23:L23"/>
    <mergeCell ref="X31:Z31"/>
    <mergeCell ref="S27:T27"/>
    <mergeCell ref="P15:Y15"/>
    <mergeCell ref="P14:Y14"/>
    <mergeCell ref="L11:Y11"/>
    <mergeCell ref="L12:Y12"/>
    <mergeCell ref="S4:T4"/>
  </mergeCells>
  <phoneticPr fontId="1"/>
  <dataValidations count="3">
    <dataValidation type="list" allowBlank="1" showInputMessage="1" showErrorMessage="1" sqref="L31:L33">
      <formula1>$O$26:$P$26</formula1>
    </dataValidation>
    <dataValidation type="list" allowBlank="1" showInputMessage="1" showErrorMessage="1" sqref="M35:M37 V35 S35 P35:P37 S37 J22:J25 T31:T32 P31:P32 R28:R29 J28:J29">
      <formula1>$N$26</formula1>
    </dataValidation>
    <dataValidation imeMode="halfAlpha" allowBlank="1" showInputMessage="1" showErrorMessage="1" sqref="P15:Y15 T40:Z40 T42:Z42"/>
  </dataValidations>
  <printOptions horizontalCentered="1" verticalCentered="1"/>
  <pageMargins left="0.78740157480314965" right="0.39370078740157483" top="0" bottom="0" header="0.19685039370078741" footer="0.19685039370078741"/>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45"/>
  <sheetViews>
    <sheetView topLeftCell="A25" zoomScaleNormal="100" zoomScaleSheetLayoutView="100" workbookViewId="0">
      <selection activeCell="AC37" sqref="AC37"/>
    </sheetView>
  </sheetViews>
  <sheetFormatPr defaultColWidth="3.59765625" defaultRowHeight="13.2"/>
  <cols>
    <col min="1" max="23" width="3.59765625" style="74"/>
    <col min="24" max="24" width="1.59765625" style="74" customWidth="1"/>
    <col min="25" max="16384" width="3.59765625" style="74"/>
  </cols>
  <sheetData>
    <row r="1" spans="1:56" ht="18">
      <c r="A1" s="317" t="s">
        <v>571</v>
      </c>
      <c r="B1" s="317"/>
      <c r="C1" s="317"/>
      <c r="D1" s="317"/>
      <c r="E1" s="317"/>
    </row>
    <row r="2" spans="1:56" s="14" customFormat="1" ht="16.2">
      <c r="A2" s="347" t="s">
        <v>345</v>
      </c>
      <c r="B2" s="347"/>
      <c r="C2" s="347"/>
      <c r="D2" s="347"/>
      <c r="E2" s="347"/>
      <c r="F2" s="347"/>
      <c r="G2" s="347"/>
      <c r="H2" s="347"/>
      <c r="I2" s="347"/>
      <c r="J2" s="347"/>
      <c r="K2" s="347"/>
      <c r="L2" s="347"/>
      <c r="M2" s="347"/>
      <c r="N2" s="347"/>
      <c r="O2" s="347"/>
      <c r="P2" s="347"/>
      <c r="Q2" s="347"/>
      <c r="R2" s="347"/>
      <c r="S2" s="347"/>
      <c r="T2" s="347"/>
      <c r="U2" s="347"/>
      <c r="V2" s="347"/>
      <c r="W2" s="347"/>
      <c r="X2" s="63"/>
      <c r="Y2" s="63"/>
      <c r="Z2" s="63"/>
      <c r="AA2" s="63"/>
      <c r="AB2" s="63"/>
    </row>
    <row r="3" spans="1:56" s="14" customFormat="1" ht="5.0999999999999996" customHeight="1"/>
    <row r="4" spans="1:56" s="14" customFormat="1">
      <c r="N4" s="348" t="s">
        <v>167</v>
      </c>
      <c r="O4" s="348"/>
      <c r="P4" s="349"/>
      <c r="Q4" s="349"/>
      <c r="R4" s="15" t="s">
        <v>168</v>
      </c>
      <c r="S4" s="16"/>
      <c r="T4" s="15" t="s">
        <v>169</v>
      </c>
      <c r="U4" s="16"/>
      <c r="V4" s="15" t="s">
        <v>170</v>
      </c>
    </row>
    <row r="5" spans="1:56" s="14" customFormat="1" ht="5.0999999999999996" customHeight="1"/>
    <row r="6" spans="1:56" s="14" customFormat="1" ht="14.4">
      <c r="B6" s="17" t="s">
        <v>346</v>
      </c>
    </row>
    <row r="7" spans="1:56" s="14" customFormat="1" ht="8.25" customHeight="1"/>
    <row r="8" spans="1:56" s="18" customFormat="1" ht="14.4" customHeight="1">
      <c r="G8" s="351" t="s">
        <v>173</v>
      </c>
      <c r="H8" s="351"/>
      <c r="I8" s="351"/>
      <c r="J8" s="352" t="s">
        <v>174</v>
      </c>
      <c r="K8" s="352"/>
      <c r="L8" s="352"/>
      <c r="M8" s="352"/>
      <c r="N8" s="352"/>
      <c r="O8" s="352"/>
      <c r="P8" s="352"/>
      <c r="Q8" s="352"/>
      <c r="R8" s="352"/>
      <c r="S8" s="352"/>
      <c r="T8" s="352"/>
      <c r="U8" s="352"/>
      <c r="V8" s="352"/>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19" customFormat="1" ht="20.100000000000001" customHeight="1">
      <c r="G9" s="20"/>
      <c r="H9" s="20"/>
      <c r="I9" s="20"/>
      <c r="J9" s="760"/>
      <c r="K9" s="760"/>
      <c r="L9" s="760"/>
      <c r="M9" s="760"/>
      <c r="N9" s="760"/>
      <c r="O9" s="760"/>
      <c r="P9" s="760"/>
      <c r="Q9" s="760"/>
      <c r="R9" s="760"/>
      <c r="S9" s="760"/>
      <c r="T9" s="760"/>
      <c r="U9" s="760"/>
      <c r="V9" s="760"/>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18" customFormat="1" ht="14.4" customHeight="1">
      <c r="J10" s="352" t="s">
        <v>175</v>
      </c>
      <c r="K10" s="352"/>
      <c r="L10" s="352"/>
      <c r="M10" s="352"/>
      <c r="N10" s="352"/>
      <c r="O10" s="352"/>
      <c r="P10" s="352"/>
      <c r="Q10" s="352"/>
      <c r="R10" s="352"/>
      <c r="S10" s="352"/>
      <c r="T10" s="352"/>
      <c r="U10" s="352"/>
      <c r="V10" s="352"/>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9" customFormat="1" ht="20.100000000000001" customHeight="1">
      <c r="G11" s="355" t="s">
        <v>176</v>
      </c>
      <c r="H11" s="355"/>
      <c r="I11" s="355"/>
      <c r="J11" s="760"/>
      <c r="K11" s="760"/>
      <c r="L11" s="760"/>
      <c r="M11" s="760"/>
      <c r="N11" s="760"/>
      <c r="O11" s="760"/>
      <c r="P11" s="760"/>
      <c r="Q11" s="760"/>
      <c r="R11" s="760"/>
      <c r="S11" s="760"/>
      <c r="T11" s="760"/>
      <c r="U11" s="760"/>
      <c r="V11" s="760"/>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19" customFormat="1" ht="20.100000000000001" customHeight="1">
      <c r="G12" s="355" t="s">
        <v>177</v>
      </c>
      <c r="H12" s="355"/>
      <c r="I12" s="355"/>
      <c r="J12" s="775"/>
      <c r="K12" s="775"/>
      <c r="L12" s="775"/>
      <c r="M12" s="775"/>
      <c r="N12" s="775"/>
      <c r="O12" s="775"/>
      <c r="P12" s="775"/>
      <c r="Q12" s="775"/>
      <c r="R12" s="775"/>
      <c r="S12" s="775"/>
      <c r="T12" s="775"/>
      <c r="U12" s="775"/>
      <c r="V12" s="775"/>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6" s="19" customFormat="1" ht="20.100000000000001" customHeight="1">
      <c r="G13" s="355" t="s">
        <v>180</v>
      </c>
      <c r="H13" s="355"/>
      <c r="I13" s="355"/>
      <c r="J13" s="775"/>
      <c r="K13" s="775"/>
      <c r="L13" s="775"/>
      <c r="M13" s="775"/>
      <c r="N13" s="775"/>
      <c r="O13" s="775"/>
      <c r="P13" s="775"/>
      <c r="Q13" s="775"/>
      <c r="R13" s="775"/>
      <c r="S13" s="775"/>
      <c r="T13" s="775"/>
      <c r="U13" s="775"/>
      <c r="V13" s="775"/>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56" s="14" customFormat="1" ht="20.100000000000001" customHeight="1">
      <c r="G14" s="776" t="s">
        <v>554</v>
      </c>
      <c r="H14" s="776"/>
      <c r="I14" s="776"/>
      <c r="J14" s="775"/>
      <c r="K14" s="775"/>
      <c r="L14" s="775"/>
      <c r="M14" s="775"/>
      <c r="N14" s="775"/>
      <c r="O14" s="775"/>
      <c r="P14" s="775"/>
      <c r="Q14" s="775"/>
      <c r="R14" s="775"/>
      <c r="S14" s="775"/>
      <c r="T14" s="775"/>
      <c r="U14" s="775"/>
      <c r="V14" s="775"/>
    </row>
    <row r="15" spans="1:56" s="14" customFormat="1" ht="20.100000000000001" customHeight="1">
      <c r="G15" s="355" t="s">
        <v>179</v>
      </c>
      <c r="H15" s="355"/>
      <c r="I15" s="355"/>
      <c r="J15" s="775"/>
      <c r="K15" s="775"/>
      <c r="L15" s="775"/>
      <c r="M15" s="775"/>
      <c r="N15" s="775"/>
      <c r="O15" s="775"/>
      <c r="P15" s="775"/>
      <c r="Q15" s="775"/>
      <c r="R15" s="775"/>
      <c r="S15" s="775"/>
      <c r="T15" s="775"/>
      <c r="U15" s="775"/>
      <c r="V15" s="775"/>
    </row>
    <row r="16" spans="1:56" s="14" customFormat="1" ht="5.0999999999999996" customHeight="1"/>
    <row r="17" spans="1:29" s="14" customFormat="1" ht="24" customHeight="1">
      <c r="A17" s="393" t="s">
        <v>347</v>
      </c>
      <c r="B17" s="393"/>
      <c r="C17" s="393"/>
      <c r="D17" s="393"/>
      <c r="E17" s="393"/>
      <c r="F17" s="393"/>
      <c r="G17" s="393"/>
      <c r="H17" s="393"/>
      <c r="I17" s="393"/>
      <c r="J17" s="393"/>
      <c r="K17" s="393"/>
      <c r="L17" s="393"/>
      <c r="M17" s="393"/>
      <c r="N17" s="393"/>
      <c r="O17" s="393"/>
      <c r="P17" s="393"/>
      <c r="Q17" s="393"/>
      <c r="R17" s="393"/>
      <c r="S17" s="393"/>
      <c r="T17" s="393"/>
      <c r="U17" s="393"/>
      <c r="V17" s="393"/>
      <c r="W17" s="393"/>
    </row>
    <row r="18" spans="1:29" s="14" customFormat="1" ht="5.25" customHeight="1"/>
    <row r="19" spans="1:29" s="14" customFormat="1" ht="24.9" customHeight="1">
      <c r="A19" s="357" t="s">
        <v>348</v>
      </c>
      <c r="B19" s="357"/>
      <c r="C19" s="357"/>
      <c r="D19" s="357"/>
      <c r="E19" s="357"/>
      <c r="F19" s="357"/>
      <c r="G19" s="357"/>
      <c r="H19" s="770"/>
      <c r="I19" s="771"/>
      <c r="J19" s="771"/>
      <c r="K19" s="771"/>
      <c r="L19" s="771"/>
      <c r="M19" s="771"/>
      <c r="N19" s="771"/>
      <c r="O19" s="771"/>
      <c r="P19" s="771"/>
      <c r="Q19" s="771"/>
      <c r="R19" s="771"/>
      <c r="S19" s="771"/>
      <c r="T19" s="771"/>
      <c r="U19" s="771"/>
      <c r="V19" s="771"/>
      <c r="W19" s="772"/>
    </row>
    <row r="20" spans="1:29" s="14" customFormat="1" ht="24.9" customHeight="1">
      <c r="A20" s="357" t="s">
        <v>349</v>
      </c>
      <c r="B20" s="357"/>
      <c r="C20" s="357"/>
      <c r="D20" s="357"/>
      <c r="E20" s="357"/>
      <c r="F20" s="357"/>
      <c r="G20" s="357"/>
      <c r="H20" s="773" t="s">
        <v>39</v>
      </c>
      <c r="I20" s="774"/>
      <c r="J20" s="751"/>
      <c r="K20" s="751"/>
      <c r="L20" s="751"/>
      <c r="M20" s="751"/>
      <c r="N20" s="751"/>
      <c r="O20" s="751"/>
      <c r="P20" s="751"/>
      <c r="Q20" s="751"/>
      <c r="R20" s="751"/>
      <c r="S20" s="751"/>
      <c r="T20" s="751"/>
      <c r="U20" s="751"/>
      <c r="V20" s="751"/>
      <c r="W20" s="752"/>
    </row>
    <row r="21" spans="1:29" s="14" customFormat="1" ht="24.9" customHeight="1">
      <c r="A21" s="359" t="s">
        <v>555</v>
      </c>
      <c r="B21" s="357"/>
      <c r="C21" s="357"/>
      <c r="D21" s="357"/>
      <c r="E21" s="357"/>
      <c r="F21" s="357"/>
      <c r="G21" s="357"/>
      <c r="H21" s="64" t="s">
        <v>288</v>
      </c>
      <c r="I21" s="208"/>
      <c r="J21" s="36" t="s">
        <v>10</v>
      </c>
      <c r="K21" s="208"/>
      <c r="L21" s="36" t="s">
        <v>11</v>
      </c>
      <c r="M21" s="208"/>
      <c r="N21" s="36" t="s">
        <v>7</v>
      </c>
      <c r="O21" s="373" t="s">
        <v>296</v>
      </c>
      <c r="P21" s="373"/>
      <c r="Q21" s="39" t="s">
        <v>288</v>
      </c>
      <c r="R21" s="208"/>
      <c r="S21" s="24" t="s">
        <v>168</v>
      </c>
      <c r="T21" s="208"/>
      <c r="U21" s="36" t="s">
        <v>11</v>
      </c>
      <c r="V21" s="208"/>
      <c r="W21" s="206" t="s">
        <v>7</v>
      </c>
    </row>
    <row r="22" spans="1:29" s="14" customFormat="1" ht="24.9" customHeight="1">
      <c r="A22" s="388" t="s">
        <v>556</v>
      </c>
      <c r="B22" s="539"/>
      <c r="C22" s="539"/>
      <c r="D22" s="539"/>
      <c r="E22" s="539"/>
      <c r="F22" s="539"/>
      <c r="G22" s="539"/>
      <c r="H22" s="64" t="s">
        <v>288</v>
      </c>
      <c r="I22" s="208"/>
      <c r="J22" s="36" t="s">
        <v>10</v>
      </c>
      <c r="K22" s="208"/>
      <c r="L22" s="36" t="s">
        <v>11</v>
      </c>
      <c r="M22" s="208"/>
      <c r="N22" s="36" t="s">
        <v>7</v>
      </c>
      <c r="O22" s="763" t="s">
        <v>296</v>
      </c>
      <c r="P22" s="763"/>
      <c r="Q22" s="39" t="s">
        <v>288</v>
      </c>
      <c r="R22" s="208"/>
      <c r="S22" s="24" t="s">
        <v>168</v>
      </c>
      <c r="T22" s="208"/>
      <c r="U22" s="36" t="s">
        <v>11</v>
      </c>
      <c r="V22" s="208"/>
      <c r="W22" s="206" t="s">
        <v>7</v>
      </c>
    </row>
    <row r="23" spans="1:29" s="14" customFormat="1" ht="24.9" customHeight="1">
      <c r="A23" s="412" t="s">
        <v>350</v>
      </c>
      <c r="B23" s="433"/>
      <c r="C23" s="433"/>
      <c r="D23" s="433"/>
      <c r="E23" s="433"/>
      <c r="F23" s="433"/>
      <c r="G23" s="413"/>
      <c r="H23" s="248"/>
      <c r="I23" s="777" t="s">
        <v>557</v>
      </c>
      <c r="J23" s="778"/>
      <c r="K23" s="778"/>
      <c r="L23" s="778"/>
      <c r="M23" s="254"/>
      <c r="N23" s="749" t="s">
        <v>351</v>
      </c>
      <c r="O23" s="373"/>
      <c r="P23" s="373"/>
      <c r="Q23" s="373"/>
      <c r="R23" s="254"/>
      <c r="S23" s="749" t="s">
        <v>577</v>
      </c>
      <c r="T23" s="373"/>
      <c r="U23" s="373"/>
      <c r="V23" s="373"/>
      <c r="W23" s="362"/>
    </row>
    <row r="24" spans="1:29" s="14" customFormat="1" ht="24.9" customHeight="1">
      <c r="A24" s="412" t="s">
        <v>352</v>
      </c>
      <c r="B24" s="433"/>
      <c r="C24" s="433"/>
      <c r="D24" s="433"/>
      <c r="E24" s="433"/>
      <c r="F24" s="433"/>
      <c r="G24" s="413"/>
      <c r="H24" s="207"/>
      <c r="I24" s="769" t="s">
        <v>353</v>
      </c>
      <c r="J24" s="745"/>
      <c r="K24" s="745"/>
      <c r="L24" s="745"/>
      <c r="M24" s="745"/>
      <c r="N24" s="745"/>
      <c r="O24" s="746"/>
      <c r="P24" s="208"/>
      <c r="Q24" s="777" t="s">
        <v>354</v>
      </c>
      <c r="R24" s="778"/>
      <c r="S24" s="778"/>
      <c r="T24" s="778"/>
      <c r="U24" s="778"/>
      <c r="V24" s="784"/>
      <c r="W24" s="785"/>
      <c r="Z24" s="14" t="s">
        <v>580</v>
      </c>
      <c r="AA24" s="14" t="s">
        <v>581</v>
      </c>
    </row>
    <row r="25" spans="1:29" s="14" customFormat="1" ht="24.9" customHeight="1">
      <c r="A25" s="424"/>
      <c r="B25" s="425"/>
      <c r="C25" s="425"/>
      <c r="D25" s="425"/>
      <c r="E25" s="425"/>
      <c r="F25" s="425"/>
      <c r="G25" s="426"/>
      <c r="H25" s="207"/>
      <c r="I25" s="769" t="s">
        <v>579</v>
      </c>
      <c r="J25" s="745"/>
      <c r="K25" s="745"/>
      <c r="L25" s="745"/>
      <c r="M25" s="745"/>
      <c r="N25" s="745"/>
      <c r="O25" s="746"/>
      <c r="P25" s="208"/>
      <c r="Q25" s="769" t="s">
        <v>355</v>
      </c>
      <c r="R25" s="745"/>
      <c r="S25" s="745"/>
      <c r="T25" s="745"/>
      <c r="U25" s="745"/>
      <c r="V25" s="745"/>
      <c r="W25" s="746"/>
    </row>
    <row r="26" spans="1:29" s="14" customFormat="1" ht="24.9" customHeight="1">
      <c r="A26" s="414"/>
      <c r="B26" s="435"/>
      <c r="C26" s="435"/>
      <c r="D26" s="435"/>
      <c r="E26" s="435"/>
      <c r="F26" s="435"/>
      <c r="G26" s="415"/>
      <c r="H26" s="207"/>
      <c r="I26" s="782" t="s">
        <v>578</v>
      </c>
      <c r="J26" s="783"/>
      <c r="K26" s="783"/>
      <c r="L26" s="783"/>
      <c r="M26" s="783"/>
      <c r="N26" s="783"/>
      <c r="O26" s="783"/>
      <c r="P26" s="207"/>
      <c r="Q26" s="769" t="s">
        <v>604</v>
      </c>
      <c r="R26" s="745"/>
      <c r="S26" s="745"/>
      <c r="T26" s="745"/>
      <c r="U26" s="745"/>
      <c r="V26" s="745"/>
      <c r="W26" s="746"/>
    </row>
    <row r="27" spans="1:29" s="14" customFormat="1" ht="24.9" customHeight="1">
      <c r="A27" s="359" t="s">
        <v>357</v>
      </c>
      <c r="B27" s="357"/>
      <c r="C27" s="357"/>
      <c r="D27" s="357"/>
      <c r="E27" s="357"/>
      <c r="F27" s="357"/>
      <c r="G27" s="357"/>
      <c r="H27" s="765"/>
      <c r="I27" s="766"/>
      <c r="J27" s="766"/>
      <c r="K27" s="766"/>
      <c r="L27" s="749" t="s">
        <v>558</v>
      </c>
      <c r="M27" s="373"/>
      <c r="N27" s="373"/>
      <c r="O27" s="767"/>
      <c r="P27" s="767"/>
      <c r="Q27" s="767"/>
      <c r="R27" s="767"/>
      <c r="S27" s="767"/>
      <c r="T27" s="767"/>
      <c r="U27" s="767"/>
      <c r="V27" s="767"/>
      <c r="W27" s="768"/>
    </row>
    <row r="28" spans="1:29" s="14" customFormat="1" ht="30" customHeight="1">
      <c r="A28" s="359" t="s">
        <v>559</v>
      </c>
      <c r="B28" s="357"/>
      <c r="C28" s="357"/>
      <c r="D28" s="357"/>
      <c r="E28" s="357"/>
      <c r="F28" s="357"/>
      <c r="G28" s="357"/>
      <c r="H28" s="207"/>
      <c r="I28" s="777" t="s">
        <v>560</v>
      </c>
      <c r="J28" s="778"/>
      <c r="K28" s="778"/>
      <c r="L28" s="209"/>
      <c r="M28" s="778" t="s">
        <v>561</v>
      </c>
      <c r="N28" s="778"/>
      <c r="O28" s="778"/>
      <c r="P28" s="779" t="s">
        <v>562</v>
      </c>
      <c r="Q28" s="780"/>
      <c r="R28" s="780"/>
      <c r="S28" s="781"/>
      <c r="T28" s="210"/>
      <c r="U28" s="211" t="s">
        <v>11</v>
      </c>
      <c r="V28" s="212"/>
      <c r="W28" s="218" t="s">
        <v>563</v>
      </c>
    </row>
    <row r="29" spans="1:29" s="41" customFormat="1" ht="24.9" customHeight="1">
      <c r="A29" s="734" t="s">
        <v>358</v>
      </c>
      <c r="B29" s="735"/>
      <c r="C29" s="735"/>
      <c r="D29" s="735"/>
      <c r="E29" s="735"/>
      <c r="F29" s="735"/>
      <c r="G29" s="736"/>
      <c r="H29" s="65"/>
      <c r="I29" s="743" t="s">
        <v>92</v>
      </c>
      <c r="J29" s="743"/>
      <c r="K29" s="66"/>
      <c r="L29" s="743" t="s">
        <v>359</v>
      </c>
      <c r="M29" s="743"/>
      <c r="N29" s="743"/>
      <c r="O29" s="743"/>
      <c r="P29" s="743"/>
      <c r="Q29" s="743"/>
      <c r="R29" s="743"/>
      <c r="S29" s="743"/>
      <c r="T29" s="66"/>
      <c r="U29" s="743" t="s">
        <v>360</v>
      </c>
      <c r="V29" s="743"/>
      <c r="W29" s="759"/>
    </row>
    <row r="30" spans="1:29" s="41" customFormat="1" ht="24.9" customHeight="1">
      <c r="A30" s="737"/>
      <c r="B30" s="738"/>
      <c r="C30" s="738"/>
      <c r="D30" s="738"/>
      <c r="E30" s="738"/>
      <c r="F30" s="738"/>
      <c r="G30" s="739"/>
      <c r="H30" s="67"/>
      <c r="I30" s="761" t="s">
        <v>361</v>
      </c>
      <c r="J30" s="761"/>
      <c r="K30" s="761"/>
      <c r="L30" s="761"/>
      <c r="M30" s="761"/>
      <c r="N30" s="761"/>
      <c r="O30" s="68"/>
      <c r="P30" s="761" t="s">
        <v>362</v>
      </c>
      <c r="Q30" s="761"/>
      <c r="R30" s="761"/>
      <c r="S30" s="761"/>
      <c r="T30" s="761"/>
      <c r="U30" s="761"/>
      <c r="V30" s="761"/>
      <c r="W30" s="762"/>
      <c r="X30" s="14"/>
      <c r="Y30" s="14"/>
      <c r="AA30" s="14"/>
      <c r="AB30" s="14"/>
    </row>
    <row r="31" spans="1:29" s="41" customFormat="1" ht="24.9" customHeight="1">
      <c r="A31" s="740"/>
      <c r="B31" s="741"/>
      <c r="C31" s="741"/>
      <c r="D31" s="741"/>
      <c r="E31" s="741"/>
      <c r="F31" s="741"/>
      <c r="G31" s="742"/>
      <c r="H31" s="69"/>
      <c r="I31" s="763" t="s">
        <v>96</v>
      </c>
      <c r="J31" s="763"/>
      <c r="K31" s="763"/>
      <c r="L31" s="70" t="s">
        <v>59</v>
      </c>
      <c r="M31" s="764"/>
      <c r="N31" s="764"/>
      <c r="O31" s="764"/>
      <c r="P31" s="764"/>
      <c r="Q31" s="764"/>
      <c r="R31" s="764"/>
      <c r="S31" s="764"/>
      <c r="T31" s="764"/>
      <c r="U31" s="764"/>
      <c r="V31" s="764"/>
      <c r="W31" s="71" t="s">
        <v>60</v>
      </c>
      <c r="X31" s="14"/>
      <c r="Y31" s="14" t="s">
        <v>363</v>
      </c>
      <c r="Z31" s="14"/>
      <c r="AA31" s="14"/>
      <c r="AB31" s="14"/>
    </row>
    <row r="32" spans="1:29" s="41" customFormat="1" ht="24.9" customHeight="1">
      <c r="A32" s="740" t="s">
        <v>364</v>
      </c>
      <c r="B32" s="741"/>
      <c r="C32" s="741"/>
      <c r="D32" s="741"/>
      <c r="E32" s="741"/>
      <c r="F32" s="741"/>
      <c r="G32" s="742"/>
      <c r="H32" s="372" t="s">
        <v>365</v>
      </c>
      <c r="I32" s="373"/>
      <c r="J32" s="373"/>
      <c r="K32" s="753"/>
      <c r="L32" s="754"/>
      <c r="M32" s="208"/>
      <c r="N32" s="72" t="s">
        <v>10</v>
      </c>
      <c r="O32" s="749" t="s">
        <v>366</v>
      </c>
      <c r="P32" s="373"/>
      <c r="Q32" s="750"/>
      <c r="R32" s="755"/>
      <c r="S32" s="756"/>
      <c r="T32" s="24" t="s">
        <v>100</v>
      </c>
      <c r="U32" s="73"/>
      <c r="V32" s="373" t="s">
        <v>367</v>
      </c>
      <c r="W32" s="362"/>
      <c r="X32" s="14"/>
      <c r="Y32" s="14" t="s">
        <v>101</v>
      </c>
      <c r="Z32" s="14" t="s">
        <v>102</v>
      </c>
      <c r="AA32" s="14" t="s">
        <v>103</v>
      </c>
      <c r="AB32" s="14" t="s">
        <v>104</v>
      </c>
      <c r="AC32" s="14" t="s">
        <v>368</v>
      </c>
    </row>
    <row r="33" spans="1:23" s="14" customFormat="1" ht="24.9" customHeight="1">
      <c r="A33" s="757" t="s">
        <v>369</v>
      </c>
      <c r="B33" s="757"/>
      <c r="C33" s="757"/>
      <c r="D33" s="757"/>
      <c r="E33" s="757"/>
      <c r="F33" s="757"/>
      <c r="G33" s="757"/>
      <c r="H33" s="747"/>
      <c r="I33" s="748"/>
      <c r="J33" s="748"/>
      <c r="K33" s="748"/>
      <c r="L33" s="748"/>
      <c r="M33" s="748"/>
      <c r="N33" s="748"/>
      <c r="O33" s="748"/>
      <c r="P33" s="748"/>
      <c r="Q33" s="748"/>
      <c r="R33" s="748"/>
      <c r="S33" s="748"/>
      <c r="T33" s="748"/>
      <c r="U33" s="748"/>
      <c r="V33" s="748"/>
      <c r="W33" s="758"/>
    </row>
    <row r="34" spans="1:23" s="14" customFormat="1" ht="30" customHeight="1">
      <c r="A34" s="744" t="s">
        <v>564</v>
      </c>
      <c r="B34" s="745"/>
      <c r="C34" s="745"/>
      <c r="D34" s="745"/>
      <c r="E34" s="745"/>
      <c r="F34" s="745"/>
      <c r="G34" s="746"/>
      <c r="H34" s="747"/>
      <c r="I34" s="748"/>
      <c r="J34" s="748"/>
      <c r="K34" s="748"/>
      <c r="L34" s="748"/>
      <c r="M34" s="748"/>
      <c r="N34" s="748"/>
      <c r="O34" s="749" t="s">
        <v>371</v>
      </c>
      <c r="P34" s="373"/>
      <c r="Q34" s="750"/>
      <c r="R34" s="751"/>
      <c r="S34" s="751"/>
      <c r="T34" s="751"/>
      <c r="U34" s="751"/>
      <c r="V34" s="751"/>
      <c r="W34" s="752"/>
    </row>
    <row r="35" spans="1:23" ht="5.0999999999999996" customHeight="1"/>
    <row r="36" spans="1:23" ht="13.5" customHeight="1">
      <c r="A36" s="74" t="s">
        <v>372</v>
      </c>
    </row>
    <row r="37" spans="1:23" ht="13.5" customHeight="1">
      <c r="A37" s="74" t="s">
        <v>373</v>
      </c>
    </row>
    <row r="38" spans="1:23" ht="13.5" customHeight="1">
      <c r="A38" s="74" t="s">
        <v>599</v>
      </c>
    </row>
    <row r="39" spans="1:23" ht="5.0999999999999996" customHeight="1"/>
    <row r="40" spans="1:23">
      <c r="A40" s="74" t="s">
        <v>600</v>
      </c>
    </row>
    <row r="41" spans="1:23">
      <c r="A41" s="74" t="s">
        <v>572</v>
      </c>
    </row>
    <row r="42" spans="1:23">
      <c r="A42" s="74" t="s">
        <v>374</v>
      </c>
    </row>
    <row r="43" spans="1:23">
      <c r="A43" s="74" t="s">
        <v>375</v>
      </c>
    </row>
    <row r="44" spans="1:23" ht="25.8" customHeight="1">
      <c r="A44" s="733" t="s">
        <v>617</v>
      </c>
      <c r="B44" s="733"/>
      <c r="C44" s="733"/>
      <c r="D44" s="733"/>
      <c r="E44" s="733"/>
      <c r="F44" s="733"/>
      <c r="G44" s="733"/>
      <c r="H44" s="733"/>
      <c r="I44" s="733"/>
      <c r="J44" s="733"/>
      <c r="K44" s="733"/>
      <c r="L44" s="733"/>
      <c r="M44" s="733"/>
      <c r="N44" s="733"/>
      <c r="O44" s="733"/>
      <c r="P44" s="733"/>
      <c r="Q44" s="733"/>
      <c r="R44" s="733"/>
      <c r="S44" s="733"/>
      <c r="T44" s="733"/>
      <c r="U44" s="733"/>
      <c r="V44" s="733"/>
      <c r="W44" s="733"/>
    </row>
    <row r="45" spans="1:23">
      <c r="A45" s="74" t="s">
        <v>601</v>
      </c>
    </row>
  </sheetData>
  <dataConsolidate/>
  <mergeCells count="69">
    <mergeCell ref="A17:W17"/>
    <mergeCell ref="I28:K28"/>
    <mergeCell ref="M28:O28"/>
    <mergeCell ref="P28:S28"/>
    <mergeCell ref="O21:P21"/>
    <mergeCell ref="A28:G28"/>
    <mergeCell ref="I23:L23"/>
    <mergeCell ref="N23:Q23"/>
    <mergeCell ref="S23:W23"/>
    <mergeCell ref="I26:O26"/>
    <mergeCell ref="Q24:U24"/>
    <mergeCell ref="V24:W24"/>
    <mergeCell ref="Q26:W26"/>
    <mergeCell ref="A23:G23"/>
    <mergeCell ref="A21:G21"/>
    <mergeCell ref="G13:I13"/>
    <mergeCell ref="J13:V13"/>
    <mergeCell ref="G14:I14"/>
    <mergeCell ref="J14:V14"/>
    <mergeCell ref="G15:I15"/>
    <mergeCell ref="J15:V15"/>
    <mergeCell ref="I30:N30"/>
    <mergeCell ref="P30:W30"/>
    <mergeCell ref="I31:K31"/>
    <mergeCell ref="M31:V31"/>
    <mergeCell ref="A1:E1"/>
    <mergeCell ref="A27:G27"/>
    <mergeCell ref="H27:K27"/>
    <mergeCell ref="L27:N27"/>
    <mergeCell ref="O27:W27"/>
    <mergeCell ref="I24:O24"/>
    <mergeCell ref="I25:O25"/>
    <mergeCell ref="Q25:W25"/>
    <mergeCell ref="A24:G26"/>
    <mergeCell ref="A20:G20"/>
    <mergeCell ref="A22:G22"/>
    <mergeCell ref="O22:P22"/>
    <mergeCell ref="U29:W29"/>
    <mergeCell ref="J9:V9"/>
    <mergeCell ref="A2:W2"/>
    <mergeCell ref="N4:O4"/>
    <mergeCell ref="P4:Q4"/>
    <mergeCell ref="G8:I8"/>
    <mergeCell ref="J8:V8"/>
    <mergeCell ref="A19:G19"/>
    <mergeCell ref="H19:W19"/>
    <mergeCell ref="J10:V10"/>
    <mergeCell ref="H20:I20"/>
    <mergeCell ref="J20:W20"/>
    <mergeCell ref="G11:I11"/>
    <mergeCell ref="J11:V11"/>
    <mergeCell ref="G12:I12"/>
    <mergeCell ref="J12:V12"/>
    <mergeCell ref="A44:W44"/>
    <mergeCell ref="A29:G31"/>
    <mergeCell ref="I29:J29"/>
    <mergeCell ref="L29:S29"/>
    <mergeCell ref="A34:G34"/>
    <mergeCell ref="H34:N34"/>
    <mergeCell ref="O34:Q34"/>
    <mergeCell ref="R34:W34"/>
    <mergeCell ref="K32:L32"/>
    <mergeCell ref="O32:Q32"/>
    <mergeCell ref="R32:S32"/>
    <mergeCell ref="A33:G33"/>
    <mergeCell ref="H33:W33"/>
    <mergeCell ref="V32:W32"/>
    <mergeCell ref="A32:G32"/>
    <mergeCell ref="H32:J32"/>
  </mergeCells>
  <phoneticPr fontId="1"/>
  <dataValidations count="5">
    <dataValidation type="list" allowBlank="1" showInputMessage="1" showErrorMessage="1" sqref="L28 H23:H26 M23 H28 P24:P26 R23">
      <formula1>$Y$31</formula1>
    </dataValidation>
    <dataValidation type="list" allowBlank="1" sqref="H29:H31 K29 O30 T29">
      <formula1>$Y$31</formula1>
    </dataValidation>
    <dataValidation type="list" allowBlank="1" sqref="K32:L32">
      <formula1>$Y$32:$AC$32</formula1>
    </dataValidation>
    <dataValidation type="list" allowBlank="1" showInputMessage="1" showErrorMessage="1" sqref="V24:W24">
      <formula1>$Z$24:$AA$24</formula1>
    </dataValidation>
    <dataValidation imeMode="halfAlpha" allowBlank="1" showInputMessage="1" showErrorMessage="1" sqref="J14:V15 R34:W34"/>
  </dataValidations>
  <printOptions horizontalCentered="1" verticalCentered="1"/>
  <pageMargins left="0.78740157480314965" right="0.19685039370078741" top="0" bottom="0"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8"/>
  <sheetViews>
    <sheetView view="pageBreakPreview" zoomScaleNormal="85" zoomScaleSheetLayoutView="100" workbookViewId="0">
      <selection activeCell="P26" sqref="P26:Z26"/>
    </sheetView>
  </sheetViews>
  <sheetFormatPr defaultColWidth="2.59765625" defaultRowHeight="22.5" customHeight="1"/>
  <cols>
    <col min="1" max="16384" width="2.59765625" style="80"/>
  </cols>
  <sheetData>
    <row r="1" spans="1:30" s="79" customFormat="1" ht="18">
      <c r="A1" s="317" t="s">
        <v>573</v>
      </c>
      <c r="B1" s="317"/>
      <c r="C1" s="317"/>
      <c r="D1" s="317"/>
      <c r="E1" s="317"/>
    </row>
    <row r="2" spans="1:30" s="79" customFormat="1" ht="18">
      <c r="A2" s="219" t="s">
        <v>583</v>
      </c>
      <c r="Q2" s="787" t="s">
        <v>288</v>
      </c>
      <c r="R2" s="787"/>
      <c r="S2" s="787"/>
      <c r="T2" s="788"/>
      <c r="U2" s="788"/>
      <c r="V2" s="79" t="s">
        <v>168</v>
      </c>
      <c r="W2" s="788"/>
      <c r="X2" s="788"/>
      <c r="Y2" s="79" t="s">
        <v>289</v>
      </c>
      <c r="Z2" s="788"/>
      <c r="AA2" s="788"/>
      <c r="AB2" s="79" t="s">
        <v>170</v>
      </c>
    </row>
    <row r="3" spans="1:30" s="79" customFormat="1" ht="5.0999999999999996" customHeight="1"/>
    <row r="4" spans="1:30" s="79" customFormat="1" ht="22.2">
      <c r="B4" s="789" t="s">
        <v>395</v>
      </c>
      <c r="C4" s="789"/>
      <c r="D4" s="789"/>
      <c r="E4" s="789"/>
      <c r="F4" s="789"/>
      <c r="G4" s="789"/>
      <c r="H4" s="789"/>
      <c r="I4" s="789"/>
      <c r="J4" s="789"/>
      <c r="K4" s="789"/>
      <c r="L4" s="789"/>
      <c r="M4" s="789"/>
      <c r="N4" s="789"/>
      <c r="O4" s="789"/>
      <c r="P4" s="789"/>
      <c r="Q4" s="789"/>
      <c r="R4" s="789"/>
      <c r="S4" s="789"/>
      <c r="T4" s="789"/>
      <c r="U4" s="789"/>
      <c r="V4" s="789"/>
      <c r="W4" s="789"/>
      <c r="X4" s="789"/>
      <c r="Y4" s="789"/>
      <c r="Z4" s="789"/>
      <c r="AA4" s="789"/>
      <c r="AB4" s="789"/>
    </row>
    <row r="5" spans="1:30" s="79" customFormat="1" ht="5.0999999999999996" customHeight="1"/>
    <row r="6" spans="1:30" ht="19.8">
      <c r="B6" s="57" t="s">
        <v>396</v>
      </c>
    </row>
    <row r="7" spans="1:30" ht="5.0999999999999996" customHeight="1"/>
    <row r="8" spans="1:30" s="81" customFormat="1" ht="14.4" customHeight="1">
      <c r="I8" s="786" t="s">
        <v>397</v>
      </c>
      <c r="J8" s="786"/>
      <c r="K8" s="786"/>
      <c r="L8" s="786"/>
      <c r="M8" s="786"/>
      <c r="N8" s="786"/>
      <c r="O8" s="786"/>
      <c r="P8" s="786"/>
      <c r="Q8" s="786"/>
      <c r="R8" s="786"/>
      <c r="S8" s="786"/>
      <c r="T8" s="786"/>
      <c r="U8" s="786"/>
      <c r="V8" s="786"/>
      <c r="W8" s="786"/>
      <c r="X8" s="786"/>
      <c r="Y8" s="786"/>
      <c r="Z8" s="786"/>
      <c r="AA8" s="786"/>
      <c r="AB8" s="786"/>
      <c r="AC8" s="82"/>
    </row>
    <row r="9" spans="1:30" s="83" customFormat="1" ht="22.5" customHeight="1">
      <c r="I9" s="793" t="s">
        <v>208</v>
      </c>
      <c r="J9" s="793"/>
      <c r="K9" s="793"/>
      <c r="L9" s="793"/>
      <c r="M9" s="794"/>
      <c r="N9" s="794"/>
      <c r="O9" s="794"/>
      <c r="P9" s="794"/>
      <c r="Q9" s="794"/>
      <c r="R9" s="794"/>
      <c r="S9" s="794"/>
      <c r="T9" s="794"/>
      <c r="U9" s="794"/>
      <c r="V9" s="794"/>
      <c r="W9" s="794"/>
      <c r="X9" s="794"/>
      <c r="Y9" s="794"/>
      <c r="Z9" s="794"/>
      <c r="AA9" s="794"/>
      <c r="AB9" s="794"/>
      <c r="AC9" s="82"/>
    </row>
    <row r="10" spans="1:30" s="83" customFormat="1" ht="22.5" customHeight="1">
      <c r="I10" s="790" t="s">
        <v>209</v>
      </c>
      <c r="J10" s="790"/>
      <c r="K10" s="790"/>
      <c r="L10" s="790"/>
      <c r="M10" s="795"/>
      <c r="N10" s="795"/>
      <c r="O10" s="795"/>
      <c r="P10" s="795"/>
      <c r="Q10" s="795"/>
      <c r="R10" s="795"/>
      <c r="S10" s="795"/>
      <c r="T10" s="795"/>
      <c r="U10" s="795"/>
      <c r="V10" s="795"/>
      <c r="W10" s="795"/>
      <c r="X10" s="795"/>
      <c r="Y10" s="795"/>
      <c r="Z10" s="795"/>
      <c r="AA10" s="795"/>
      <c r="AB10" s="795"/>
      <c r="AC10" s="82"/>
    </row>
    <row r="11" spans="1:30" s="83" customFormat="1" ht="22.5" customHeight="1">
      <c r="I11" s="790" t="s">
        <v>210</v>
      </c>
      <c r="J11" s="790"/>
      <c r="K11" s="790"/>
      <c r="L11" s="790"/>
      <c r="M11" s="795"/>
      <c r="N11" s="795"/>
      <c r="O11" s="795"/>
      <c r="P11" s="795"/>
      <c r="Q11" s="795"/>
      <c r="R11" s="795"/>
      <c r="S11" s="795"/>
      <c r="T11" s="795"/>
      <c r="U11" s="795"/>
      <c r="V11" s="795"/>
      <c r="W11" s="795"/>
      <c r="X11" s="795"/>
      <c r="Y11" s="795"/>
      <c r="Z11" s="795"/>
      <c r="AA11" s="795"/>
      <c r="AB11" s="795"/>
      <c r="AC11" s="82"/>
    </row>
    <row r="12" spans="1:30" s="83" customFormat="1" ht="22.5" customHeight="1">
      <c r="I12" s="790" t="s">
        <v>211</v>
      </c>
      <c r="J12" s="790"/>
      <c r="K12" s="790"/>
      <c r="L12" s="790"/>
      <c r="M12" s="795"/>
      <c r="N12" s="795"/>
      <c r="O12" s="795"/>
      <c r="P12" s="795"/>
      <c r="Q12" s="795"/>
      <c r="R12" s="795"/>
      <c r="S12" s="795"/>
      <c r="T12" s="795"/>
      <c r="U12" s="795"/>
      <c r="V12" s="795"/>
      <c r="W12" s="795"/>
      <c r="X12" s="795"/>
      <c r="Y12" s="795"/>
      <c r="Z12" s="795"/>
      <c r="AA12" s="795"/>
      <c r="AB12" s="795"/>
      <c r="AC12" s="82"/>
    </row>
    <row r="13" spans="1:30" s="83" customFormat="1" ht="22.5" customHeight="1">
      <c r="I13" s="790" t="s">
        <v>179</v>
      </c>
      <c r="J13" s="790"/>
      <c r="K13" s="790"/>
      <c r="L13" s="790"/>
      <c r="M13" s="796"/>
      <c r="N13" s="796"/>
      <c r="O13" s="796"/>
      <c r="P13" s="796"/>
      <c r="Q13" s="796"/>
      <c r="R13" s="796"/>
      <c r="S13" s="796"/>
      <c r="T13" s="796"/>
      <c r="U13" s="796"/>
      <c r="V13" s="796"/>
      <c r="W13" s="84" t="s">
        <v>398</v>
      </c>
      <c r="X13" s="797"/>
      <c r="Y13" s="797"/>
      <c r="Z13" s="797"/>
      <c r="AA13" s="797"/>
      <c r="AB13" s="797"/>
      <c r="AC13" s="82"/>
    </row>
    <row r="14" spans="1:30" s="83" customFormat="1" ht="22.5" customHeight="1">
      <c r="I14" s="790" t="s">
        <v>399</v>
      </c>
      <c r="J14" s="790"/>
      <c r="K14" s="790"/>
      <c r="L14" s="790"/>
      <c r="M14" s="791"/>
      <c r="N14" s="791"/>
      <c r="O14" s="791"/>
      <c r="P14" s="791"/>
      <c r="Q14" s="791"/>
      <c r="R14" s="791"/>
      <c r="S14" s="791"/>
      <c r="T14" s="791"/>
      <c r="U14" s="791"/>
      <c r="V14" s="792"/>
      <c r="W14" s="791"/>
      <c r="X14" s="791"/>
      <c r="Y14" s="791"/>
      <c r="Z14" s="791"/>
      <c r="AA14" s="791"/>
      <c r="AB14" s="791"/>
      <c r="AC14" s="82"/>
    </row>
    <row r="15" spans="1:30" s="83" customFormat="1" ht="8.1" customHeight="1">
      <c r="AA15" s="82"/>
      <c r="AB15" s="82"/>
      <c r="AC15" s="82"/>
      <c r="AD15" s="82"/>
    </row>
    <row r="16" spans="1:30" ht="38.25" customHeight="1">
      <c r="B16" s="798" t="s">
        <v>400</v>
      </c>
      <c r="C16" s="798"/>
      <c r="D16" s="798"/>
      <c r="E16" s="798"/>
      <c r="F16" s="798"/>
      <c r="G16" s="798"/>
      <c r="H16" s="798"/>
      <c r="I16" s="798"/>
      <c r="J16" s="798"/>
      <c r="K16" s="798"/>
      <c r="L16" s="798"/>
      <c r="M16" s="798"/>
      <c r="N16" s="798"/>
      <c r="O16" s="798"/>
      <c r="P16" s="798"/>
      <c r="Q16" s="798"/>
      <c r="R16" s="798"/>
      <c r="S16" s="798"/>
      <c r="T16" s="798"/>
      <c r="U16" s="798"/>
      <c r="V16" s="798"/>
      <c r="W16" s="798"/>
      <c r="X16" s="798"/>
      <c r="Y16" s="798"/>
      <c r="Z16" s="798"/>
      <c r="AA16" s="798"/>
      <c r="AB16" s="798"/>
    </row>
    <row r="17" spans="2:28" ht="8.1" customHeight="1"/>
    <row r="18" spans="2:28" s="57" customFormat="1" ht="22.5" customHeight="1">
      <c r="B18" s="799" t="s">
        <v>401</v>
      </c>
      <c r="C18" s="799"/>
      <c r="D18" s="799"/>
      <c r="E18" s="799"/>
      <c r="F18" s="799"/>
      <c r="G18" s="799"/>
      <c r="H18" s="799"/>
      <c r="I18" s="799"/>
      <c r="J18" s="800"/>
      <c r="K18" s="800"/>
      <c r="L18" s="800"/>
      <c r="M18" s="800"/>
      <c r="N18" s="800"/>
      <c r="O18" s="800"/>
      <c r="P18" s="800"/>
      <c r="Q18" s="800"/>
      <c r="R18" s="800"/>
      <c r="S18" s="800"/>
      <c r="T18" s="800"/>
      <c r="U18" s="800"/>
      <c r="V18" s="800"/>
      <c r="W18" s="800"/>
      <c r="X18" s="800"/>
      <c r="Y18" s="800"/>
      <c r="Z18" s="800"/>
      <c r="AA18" s="800"/>
      <c r="AB18" s="800"/>
    </row>
    <row r="19" spans="2:28" s="57" customFormat="1" ht="22.5" customHeight="1">
      <c r="B19" s="801" t="s">
        <v>402</v>
      </c>
      <c r="C19" s="801"/>
      <c r="D19" s="799"/>
      <c r="E19" s="799"/>
      <c r="F19" s="799"/>
      <c r="G19" s="799"/>
      <c r="H19" s="799"/>
      <c r="I19" s="799"/>
      <c r="J19" s="802" t="s">
        <v>200</v>
      </c>
      <c r="K19" s="802"/>
      <c r="L19" s="803"/>
      <c r="M19" s="804"/>
      <c r="N19" s="800"/>
      <c r="O19" s="800"/>
      <c r="P19" s="800"/>
      <c r="Q19" s="800"/>
      <c r="R19" s="800"/>
      <c r="S19" s="800"/>
      <c r="T19" s="800"/>
      <c r="U19" s="800"/>
      <c r="V19" s="800"/>
      <c r="W19" s="800"/>
      <c r="X19" s="800"/>
      <c r="Y19" s="800"/>
      <c r="Z19" s="800"/>
      <c r="AA19" s="800"/>
      <c r="AB19" s="800"/>
    </row>
    <row r="20" spans="2:28" s="57" customFormat="1" ht="22.5" customHeight="1">
      <c r="B20" s="889" t="s">
        <v>403</v>
      </c>
      <c r="C20" s="890"/>
      <c r="D20" s="843" t="s">
        <v>404</v>
      </c>
      <c r="E20" s="844"/>
      <c r="F20" s="844"/>
      <c r="G20" s="844"/>
      <c r="H20" s="844"/>
      <c r="I20" s="845"/>
      <c r="J20" s="822"/>
      <c r="K20" s="823"/>
      <c r="L20" s="813" t="s">
        <v>405</v>
      </c>
      <c r="M20" s="814"/>
      <c r="N20" s="814"/>
      <c r="O20" s="815"/>
      <c r="P20" s="822"/>
      <c r="Q20" s="823"/>
      <c r="R20" s="813" t="s">
        <v>406</v>
      </c>
      <c r="S20" s="814"/>
      <c r="T20" s="814"/>
      <c r="U20" s="815"/>
      <c r="V20" s="85"/>
      <c r="W20" s="86"/>
      <c r="X20" s="86"/>
      <c r="Y20" s="86"/>
      <c r="Z20" s="86"/>
      <c r="AA20" s="86"/>
      <c r="AB20" s="87"/>
    </row>
    <row r="21" spans="2:28" s="57" customFormat="1" ht="22.5" customHeight="1">
      <c r="B21" s="891"/>
      <c r="C21" s="892"/>
      <c r="D21" s="816" t="s">
        <v>407</v>
      </c>
      <c r="E21" s="817"/>
      <c r="F21" s="817"/>
      <c r="G21" s="817"/>
      <c r="H21" s="817"/>
      <c r="I21" s="818"/>
      <c r="J21" s="822"/>
      <c r="K21" s="823"/>
      <c r="L21" s="824" t="s">
        <v>408</v>
      </c>
      <c r="M21" s="825"/>
      <c r="N21" s="825"/>
      <c r="O21" s="825"/>
      <c r="P21" s="822"/>
      <c r="Q21" s="823"/>
      <c r="R21" s="813" t="s">
        <v>409</v>
      </c>
      <c r="S21" s="814"/>
      <c r="T21" s="814"/>
      <c r="U21" s="815"/>
      <c r="V21" s="822"/>
      <c r="W21" s="823"/>
      <c r="X21" s="824" t="s">
        <v>410</v>
      </c>
      <c r="Y21" s="825"/>
      <c r="Z21" s="825"/>
      <c r="AA21" s="825"/>
      <c r="AB21" s="846"/>
    </row>
    <row r="22" spans="2:28" s="57" customFormat="1" ht="22.5" customHeight="1">
      <c r="B22" s="891"/>
      <c r="C22" s="892"/>
      <c r="D22" s="819"/>
      <c r="E22" s="820"/>
      <c r="F22" s="820"/>
      <c r="G22" s="820"/>
      <c r="H22" s="820"/>
      <c r="I22" s="821"/>
      <c r="J22" s="822"/>
      <c r="K22" s="823"/>
      <c r="L22" s="824" t="s">
        <v>252</v>
      </c>
      <c r="M22" s="825"/>
      <c r="N22" s="825"/>
      <c r="O22" s="825"/>
      <c r="P22" s="88" t="s">
        <v>356</v>
      </c>
      <c r="Q22" s="847"/>
      <c r="R22" s="847"/>
      <c r="S22" s="847"/>
      <c r="T22" s="847"/>
      <c r="U22" s="847"/>
      <c r="V22" s="847"/>
      <c r="W22" s="847"/>
      <c r="X22" s="847"/>
      <c r="Y22" s="847"/>
      <c r="Z22" s="847"/>
      <c r="AA22" s="847"/>
      <c r="AB22" s="61" t="s">
        <v>327</v>
      </c>
    </row>
    <row r="23" spans="2:28" s="57" customFormat="1" ht="22.5" customHeight="1">
      <c r="B23" s="891"/>
      <c r="C23" s="892"/>
      <c r="D23" s="840" t="s">
        <v>411</v>
      </c>
      <c r="E23" s="841"/>
      <c r="F23" s="841"/>
      <c r="G23" s="841"/>
      <c r="H23" s="841"/>
      <c r="I23" s="842"/>
      <c r="J23" s="85"/>
      <c r="K23" s="825" t="s">
        <v>288</v>
      </c>
      <c r="L23" s="825"/>
      <c r="M23" s="89"/>
      <c r="N23" s="86" t="s">
        <v>168</v>
      </c>
      <c r="O23" s="89"/>
      <c r="P23" s="86" t="s">
        <v>289</v>
      </c>
      <c r="Q23" s="89"/>
      <c r="R23" s="86" t="s">
        <v>170</v>
      </c>
      <c r="S23" s="86" t="s">
        <v>297</v>
      </c>
      <c r="T23" s="825" t="s">
        <v>288</v>
      </c>
      <c r="U23" s="825"/>
      <c r="V23" s="89"/>
      <c r="W23" s="86" t="s">
        <v>168</v>
      </c>
      <c r="X23" s="89"/>
      <c r="Y23" s="86" t="s">
        <v>289</v>
      </c>
      <c r="Z23" s="89"/>
      <c r="AA23" s="86" t="s">
        <v>170</v>
      </c>
      <c r="AB23" s="87"/>
    </row>
    <row r="24" spans="2:28" s="57" customFormat="1" ht="22.5" customHeight="1">
      <c r="B24" s="891"/>
      <c r="C24" s="892"/>
      <c r="D24" s="848" t="s">
        <v>412</v>
      </c>
      <c r="E24" s="848"/>
      <c r="F24" s="848"/>
      <c r="G24" s="848"/>
      <c r="H24" s="848"/>
      <c r="I24" s="848"/>
      <c r="J24" s="822"/>
      <c r="K24" s="823"/>
      <c r="L24" s="849" t="s">
        <v>413</v>
      </c>
      <c r="M24" s="802"/>
      <c r="N24" s="802"/>
      <c r="O24" s="802"/>
      <c r="P24" s="822"/>
      <c r="Q24" s="823"/>
      <c r="R24" s="849" t="s">
        <v>414</v>
      </c>
      <c r="S24" s="802"/>
      <c r="T24" s="802"/>
      <c r="U24" s="802"/>
      <c r="V24" s="62"/>
      <c r="W24" s="60"/>
      <c r="X24" s="60"/>
      <c r="Y24" s="60"/>
      <c r="Z24" s="60"/>
      <c r="AA24" s="60"/>
      <c r="AB24" s="61"/>
    </row>
    <row r="25" spans="2:28" s="57" customFormat="1" ht="22.5" customHeight="1">
      <c r="B25" s="891"/>
      <c r="C25" s="892"/>
      <c r="D25" s="848"/>
      <c r="E25" s="848"/>
      <c r="F25" s="848"/>
      <c r="G25" s="848"/>
      <c r="H25" s="848"/>
      <c r="I25" s="848"/>
      <c r="J25" s="850" t="s">
        <v>415</v>
      </c>
      <c r="K25" s="850"/>
      <c r="L25" s="850"/>
      <c r="M25" s="850"/>
      <c r="N25" s="850"/>
      <c r="O25" s="850"/>
      <c r="P25" s="800"/>
      <c r="Q25" s="800"/>
      <c r="R25" s="800"/>
      <c r="S25" s="800"/>
      <c r="T25" s="800"/>
      <c r="U25" s="800"/>
      <c r="V25" s="800"/>
      <c r="W25" s="800"/>
      <c r="X25" s="800"/>
      <c r="Y25" s="800"/>
      <c r="Z25" s="800"/>
      <c r="AA25" s="800"/>
      <c r="AB25" s="800"/>
    </row>
    <row r="26" spans="2:28" s="57" customFormat="1" ht="24.9" customHeight="1">
      <c r="B26" s="891"/>
      <c r="C26" s="892"/>
      <c r="D26" s="826" t="s">
        <v>416</v>
      </c>
      <c r="E26" s="827"/>
      <c r="F26" s="827"/>
      <c r="G26" s="827"/>
      <c r="H26" s="827"/>
      <c r="I26" s="828"/>
      <c r="J26" s="810" t="s">
        <v>417</v>
      </c>
      <c r="K26" s="811"/>
      <c r="L26" s="811"/>
      <c r="M26" s="811"/>
      <c r="N26" s="811"/>
      <c r="O26" s="812"/>
      <c r="P26" s="832"/>
      <c r="Q26" s="833"/>
      <c r="R26" s="833"/>
      <c r="S26" s="833"/>
      <c r="T26" s="833"/>
      <c r="U26" s="833"/>
      <c r="V26" s="833"/>
      <c r="W26" s="833"/>
      <c r="X26" s="833"/>
      <c r="Y26" s="833"/>
      <c r="Z26" s="833"/>
      <c r="AA26" s="824" t="s">
        <v>418</v>
      </c>
      <c r="AB26" s="846"/>
    </row>
    <row r="27" spans="2:28" s="57" customFormat="1" ht="24.9" customHeight="1">
      <c r="B27" s="891"/>
      <c r="C27" s="892"/>
      <c r="D27" s="829"/>
      <c r="E27" s="830"/>
      <c r="F27" s="830"/>
      <c r="G27" s="830"/>
      <c r="H27" s="830"/>
      <c r="I27" s="831"/>
      <c r="J27" s="810" t="s">
        <v>419</v>
      </c>
      <c r="K27" s="811"/>
      <c r="L27" s="811"/>
      <c r="M27" s="811"/>
      <c r="N27" s="811"/>
      <c r="O27" s="812"/>
      <c r="P27" s="851" t="s">
        <v>420</v>
      </c>
      <c r="Q27" s="852"/>
      <c r="R27" s="852"/>
      <c r="S27" s="852"/>
      <c r="T27" s="852"/>
      <c r="U27" s="852"/>
      <c r="V27" s="852"/>
      <c r="W27" s="852"/>
      <c r="X27" s="852"/>
      <c r="Y27" s="852"/>
      <c r="Z27" s="852"/>
      <c r="AA27" s="852"/>
      <c r="AB27" s="853"/>
    </row>
    <row r="28" spans="2:28" s="57" customFormat="1" ht="22.5" customHeight="1">
      <c r="B28" s="891"/>
      <c r="C28" s="892"/>
      <c r="D28" s="816" t="s">
        <v>421</v>
      </c>
      <c r="E28" s="872"/>
      <c r="F28" s="872"/>
      <c r="G28" s="872"/>
      <c r="H28" s="872"/>
      <c r="I28" s="873"/>
      <c r="J28" s="877" t="s">
        <v>422</v>
      </c>
      <c r="K28" s="806"/>
      <c r="L28" s="806"/>
      <c r="M28" s="806"/>
      <c r="N28" s="806"/>
      <c r="O28" s="807"/>
      <c r="P28" s="881" t="s">
        <v>288</v>
      </c>
      <c r="Q28" s="882"/>
      <c r="R28" s="90"/>
      <c r="S28" s="91" t="s">
        <v>168</v>
      </c>
      <c r="T28" s="90"/>
      <c r="U28" s="91" t="s">
        <v>289</v>
      </c>
      <c r="V28" s="90"/>
      <c r="W28" s="91" t="s">
        <v>170</v>
      </c>
      <c r="X28" s="92" t="s">
        <v>297</v>
      </c>
      <c r="Y28" s="834" t="s">
        <v>423</v>
      </c>
      <c r="Z28" s="835"/>
      <c r="AA28" s="835"/>
      <c r="AB28" s="836"/>
    </row>
    <row r="29" spans="2:28" s="57" customFormat="1" ht="22.5" customHeight="1">
      <c r="B29" s="891"/>
      <c r="C29" s="892"/>
      <c r="D29" s="874"/>
      <c r="E29" s="875"/>
      <c r="F29" s="875"/>
      <c r="G29" s="875"/>
      <c r="H29" s="875"/>
      <c r="I29" s="876"/>
      <c r="J29" s="878"/>
      <c r="K29" s="879"/>
      <c r="L29" s="879"/>
      <c r="M29" s="879"/>
      <c r="N29" s="879"/>
      <c r="O29" s="880"/>
      <c r="P29" s="837" t="s">
        <v>288</v>
      </c>
      <c r="Q29" s="838"/>
      <c r="R29" s="93"/>
      <c r="S29" s="94" t="s">
        <v>168</v>
      </c>
      <c r="T29" s="93"/>
      <c r="U29" s="94" t="s">
        <v>289</v>
      </c>
      <c r="V29" s="93"/>
      <c r="W29" s="94" t="s">
        <v>170</v>
      </c>
      <c r="X29" s="95"/>
      <c r="Y29" s="96" t="s">
        <v>424</v>
      </c>
      <c r="Z29" s="839"/>
      <c r="AA29" s="839"/>
      <c r="AB29" s="97" t="s">
        <v>425</v>
      </c>
    </row>
    <row r="30" spans="2:28" s="57" customFormat="1" ht="22.5" customHeight="1">
      <c r="B30" s="891"/>
      <c r="C30" s="892"/>
      <c r="D30" s="874"/>
      <c r="E30" s="875"/>
      <c r="F30" s="875"/>
      <c r="G30" s="875"/>
      <c r="H30" s="875"/>
      <c r="I30" s="876"/>
      <c r="J30" s="805" t="s">
        <v>426</v>
      </c>
      <c r="K30" s="806"/>
      <c r="L30" s="806"/>
      <c r="M30" s="806"/>
      <c r="N30" s="806"/>
      <c r="O30" s="807"/>
      <c r="P30" s="808"/>
      <c r="Q30" s="808"/>
      <c r="R30" s="808"/>
      <c r="S30" s="808"/>
      <c r="T30" s="808"/>
      <c r="U30" s="808"/>
      <c r="V30" s="808"/>
      <c r="W30" s="808"/>
      <c r="X30" s="808"/>
      <c r="Y30" s="808"/>
      <c r="Z30" s="808"/>
      <c r="AA30" s="808"/>
      <c r="AB30" s="809"/>
    </row>
    <row r="31" spans="2:28" s="57" customFormat="1" ht="22.5" customHeight="1">
      <c r="B31" s="891"/>
      <c r="C31" s="892"/>
      <c r="D31" s="874"/>
      <c r="E31" s="875"/>
      <c r="F31" s="875"/>
      <c r="G31" s="875"/>
      <c r="H31" s="875"/>
      <c r="I31" s="876"/>
      <c r="J31" s="810" t="s">
        <v>427</v>
      </c>
      <c r="K31" s="811"/>
      <c r="L31" s="811"/>
      <c r="M31" s="811"/>
      <c r="N31" s="811"/>
      <c r="O31" s="812"/>
      <c r="P31" s="883" t="s">
        <v>428</v>
      </c>
      <c r="Q31" s="825"/>
      <c r="R31" s="825"/>
      <c r="S31" s="863"/>
      <c r="T31" s="864"/>
      <c r="U31" s="865"/>
      <c r="V31" s="87" t="s">
        <v>429</v>
      </c>
      <c r="W31" s="825" t="s">
        <v>430</v>
      </c>
      <c r="X31" s="825"/>
      <c r="Y31" s="825"/>
      <c r="Z31" s="866"/>
      <c r="AA31" s="867"/>
      <c r="AB31" s="87" t="s">
        <v>429</v>
      </c>
    </row>
    <row r="32" spans="2:28" s="57" customFormat="1" ht="90.75" customHeight="1">
      <c r="B32" s="891"/>
      <c r="C32" s="892"/>
      <c r="D32" s="868" t="s">
        <v>431</v>
      </c>
      <c r="E32" s="811"/>
      <c r="F32" s="811"/>
      <c r="G32" s="811"/>
      <c r="H32" s="811"/>
      <c r="I32" s="812"/>
      <c r="J32" s="869"/>
      <c r="K32" s="870"/>
      <c r="L32" s="870"/>
      <c r="M32" s="870"/>
      <c r="N32" s="870"/>
      <c r="O32" s="870"/>
      <c r="P32" s="870"/>
      <c r="Q32" s="870"/>
      <c r="R32" s="870"/>
      <c r="S32" s="870"/>
      <c r="T32" s="870"/>
      <c r="U32" s="870"/>
      <c r="V32" s="870"/>
      <c r="W32" s="870"/>
      <c r="X32" s="870"/>
      <c r="Y32" s="870"/>
      <c r="Z32" s="870"/>
      <c r="AA32" s="870"/>
      <c r="AB32" s="871"/>
    </row>
    <row r="33" spans="2:28" s="57" customFormat="1" ht="22.5" customHeight="1">
      <c r="B33" s="891"/>
      <c r="C33" s="892"/>
      <c r="D33" s="854" t="s">
        <v>432</v>
      </c>
      <c r="E33" s="855"/>
      <c r="F33" s="855"/>
      <c r="G33" s="855"/>
      <c r="H33" s="855"/>
      <c r="I33" s="856"/>
      <c r="J33" s="810" t="s">
        <v>433</v>
      </c>
      <c r="K33" s="811"/>
      <c r="L33" s="811"/>
      <c r="M33" s="811"/>
      <c r="N33" s="811"/>
      <c r="O33" s="812"/>
      <c r="P33" s="860" t="s">
        <v>288</v>
      </c>
      <c r="Q33" s="860"/>
      <c r="R33" s="860"/>
      <c r="S33" s="861"/>
      <c r="T33" s="862"/>
      <c r="U33" s="98" t="s">
        <v>168</v>
      </c>
      <c r="V33" s="861"/>
      <c r="W33" s="862"/>
      <c r="X33" s="98" t="s">
        <v>289</v>
      </c>
      <c r="Y33" s="861"/>
      <c r="Z33" s="862"/>
      <c r="AA33" s="98" t="s">
        <v>170</v>
      </c>
      <c r="AB33" s="87"/>
    </row>
    <row r="34" spans="2:28" s="57" customFormat="1" ht="22.5" customHeight="1">
      <c r="B34" s="893"/>
      <c r="C34" s="894"/>
      <c r="D34" s="857"/>
      <c r="E34" s="858"/>
      <c r="F34" s="858"/>
      <c r="G34" s="858"/>
      <c r="H34" s="858"/>
      <c r="I34" s="859"/>
      <c r="J34" s="810" t="s">
        <v>434</v>
      </c>
      <c r="K34" s="811"/>
      <c r="L34" s="811"/>
      <c r="M34" s="811"/>
      <c r="N34" s="811"/>
      <c r="O34" s="812"/>
      <c r="P34" s="851" t="s">
        <v>420</v>
      </c>
      <c r="Q34" s="852"/>
      <c r="R34" s="852"/>
      <c r="S34" s="852"/>
      <c r="T34" s="852"/>
      <c r="U34" s="852"/>
      <c r="V34" s="852"/>
      <c r="W34" s="852"/>
      <c r="X34" s="852"/>
      <c r="Y34" s="852"/>
      <c r="Z34" s="852"/>
      <c r="AA34" s="852"/>
      <c r="AB34" s="853"/>
    </row>
    <row r="35" spans="2:28" s="57" customFormat="1" ht="22.5" customHeight="1">
      <c r="B35" s="884" t="s">
        <v>435</v>
      </c>
      <c r="C35" s="855"/>
      <c r="D35" s="855"/>
      <c r="E35" s="855"/>
      <c r="F35" s="855"/>
      <c r="G35" s="855"/>
      <c r="H35" s="855"/>
      <c r="I35" s="856"/>
      <c r="J35" s="822"/>
      <c r="K35" s="823"/>
      <c r="L35" s="813" t="s">
        <v>436</v>
      </c>
      <c r="M35" s="814"/>
      <c r="N35" s="814"/>
      <c r="O35" s="814"/>
      <c r="P35" s="822"/>
      <c r="Q35" s="823"/>
      <c r="R35" s="824" t="s">
        <v>437</v>
      </c>
      <c r="S35" s="825"/>
      <c r="T35" s="825"/>
      <c r="U35" s="825"/>
      <c r="V35" s="822"/>
      <c r="W35" s="823"/>
      <c r="X35" s="824" t="s">
        <v>438</v>
      </c>
      <c r="Y35" s="825"/>
      <c r="Z35" s="825"/>
      <c r="AA35" s="825"/>
      <c r="AB35" s="846"/>
    </row>
    <row r="36" spans="2:28" s="57" customFormat="1" ht="22.5" customHeight="1">
      <c r="B36" s="885"/>
      <c r="C36" s="886"/>
      <c r="D36" s="886"/>
      <c r="E36" s="886"/>
      <c r="F36" s="886"/>
      <c r="G36" s="886"/>
      <c r="H36" s="886"/>
      <c r="I36" s="887"/>
      <c r="J36" s="823"/>
      <c r="K36" s="888"/>
      <c r="L36" s="849" t="s">
        <v>252</v>
      </c>
      <c r="M36" s="802"/>
      <c r="N36" s="802"/>
      <c r="O36" s="803"/>
      <c r="P36" s="99" t="s">
        <v>356</v>
      </c>
      <c r="Q36" s="847"/>
      <c r="R36" s="847"/>
      <c r="S36" s="847"/>
      <c r="T36" s="847"/>
      <c r="U36" s="847"/>
      <c r="V36" s="847"/>
      <c r="W36" s="847"/>
      <c r="X36" s="847"/>
      <c r="Y36" s="847"/>
      <c r="Z36" s="847"/>
      <c r="AA36" s="847"/>
      <c r="AB36" s="61" t="s">
        <v>327</v>
      </c>
    </row>
    <row r="37" spans="2:28" s="57" customFormat="1" ht="5.0999999999999996" customHeight="1"/>
    <row r="38" spans="2:28" s="57" customFormat="1" ht="22.5" customHeight="1">
      <c r="B38" s="57" t="s">
        <v>439</v>
      </c>
    </row>
    <row r="39" spans="2:28" s="57" customFormat="1" ht="22.5" customHeight="1"/>
    <row r="40" spans="2:28" s="57" customFormat="1" ht="22.5" customHeight="1"/>
    <row r="41" spans="2:28" s="57" customFormat="1" ht="22.5" customHeight="1"/>
    <row r="42" spans="2:28" s="57" customFormat="1" ht="22.5" customHeight="1"/>
    <row r="43" spans="2:28" s="57" customFormat="1" ht="22.5" customHeight="1"/>
    <row r="44" spans="2:28" s="57" customFormat="1" ht="22.5" customHeight="1"/>
    <row r="45" spans="2:28" s="57" customFormat="1" ht="22.5" customHeight="1"/>
    <row r="46" spans="2:28" s="57" customFormat="1" ht="22.5" customHeight="1"/>
    <row r="47" spans="2:28" s="57" customFormat="1" ht="22.5" customHeight="1"/>
    <row r="48" spans="2:28" s="57" customFormat="1" ht="22.5" customHeight="1"/>
    <row r="49" s="57" customFormat="1" ht="22.5" customHeight="1"/>
    <row r="50" s="57" customFormat="1" ht="22.5" customHeight="1"/>
    <row r="51" s="57" customFormat="1" ht="22.5" customHeight="1"/>
    <row r="52" s="57" customFormat="1" ht="22.5" customHeight="1"/>
    <row r="53" s="57" customFormat="1" ht="22.5" customHeight="1"/>
    <row r="54" s="57" customFormat="1" ht="22.5" customHeight="1"/>
    <row r="55" s="57" customFormat="1" ht="22.5" customHeight="1"/>
    <row r="56" s="57" customFormat="1" ht="22.5" customHeight="1"/>
    <row r="57" s="57" customFormat="1" ht="22.5" customHeight="1"/>
    <row r="58" s="57" customFormat="1" ht="22.5" customHeight="1"/>
    <row r="59" s="57" customFormat="1" ht="22.5" customHeight="1"/>
    <row r="60" s="57" customFormat="1" ht="22.5" customHeight="1"/>
    <row r="61" s="57" customFormat="1" ht="22.5" customHeight="1"/>
    <row r="62" s="57" customFormat="1" ht="22.5" customHeight="1"/>
    <row r="63" s="57" customFormat="1" ht="22.5" customHeight="1"/>
    <row r="64" s="57" customFormat="1" ht="22.5" customHeight="1"/>
    <row r="65" s="57" customFormat="1" ht="22.5" customHeight="1"/>
    <row r="66" s="57" customFormat="1" ht="22.5" customHeight="1"/>
    <row r="67" s="57" customFormat="1" ht="22.5" customHeight="1"/>
    <row r="68" s="57" customFormat="1" ht="22.5" customHeight="1"/>
  </sheetData>
  <mergeCells count="92">
    <mergeCell ref="A1:E1"/>
    <mergeCell ref="P31:R31"/>
    <mergeCell ref="B35:I36"/>
    <mergeCell ref="J35:K35"/>
    <mergeCell ref="L35:O35"/>
    <mergeCell ref="P35:Q35"/>
    <mergeCell ref="R35:U35"/>
    <mergeCell ref="J36:K36"/>
    <mergeCell ref="L36:O36"/>
    <mergeCell ref="Q36:AA36"/>
    <mergeCell ref="Y33:Z33"/>
    <mergeCell ref="J34:O34"/>
    <mergeCell ref="P34:AB34"/>
    <mergeCell ref="V35:W35"/>
    <mergeCell ref="X35:AB35"/>
    <mergeCell ref="B20:C34"/>
    <mergeCell ref="AA26:AB26"/>
    <mergeCell ref="J27:O27"/>
    <mergeCell ref="P27:AB27"/>
    <mergeCell ref="D33:I34"/>
    <mergeCell ref="J33:O33"/>
    <mergeCell ref="P33:R33"/>
    <mergeCell ref="S33:T33"/>
    <mergeCell ref="V33:W33"/>
    <mergeCell ref="S31:U31"/>
    <mergeCell ref="W31:Y31"/>
    <mergeCell ref="Z31:AA31"/>
    <mergeCell ref="D32:I32"/>
    <mergeCell ref="J32:AB32"/>
    <mergeCell ref="D28:I31"/>
    <mergeCell ref="J28:O29"/>
    <mergeCell ref="P28:Q28"/>
    <mergeCell ref="D24:I25"/>
    <mergeCell ref="J24:K24"/>
    <mergeCell ref="L24:O24"/>
    <mergeCell ref="P24:Q24"/>
    <mergeCell ref="R24:U24"/>
    <mergeCell ref="J25:O25"/>
    <mergeCell ref="P25:AB25"/>
    <mergeCell ref="X21:AB21"/>
    <mergeCell ref="J22:K22"/>
    <mergeCell ref="L22:O22"/>
    <mergeCell ref="Q22:AA22"/>
    <mergeCell ref="T23:U23"/>
    <mergeCell ref="L20:O20"/>
    <mergeCell ref="P20:Q20"/>
    <mergeCell ref="D23:I23"/>
    <mergeCell ref="K23:L23"/>
    <mergeCell ref="V21:W21"/>
    <mergeCell ref="D20:I20"/>
    <mergeCell ref="J30:O30"/>
    <mergeCell ref="P30:AB30"/>
    <mergeCell ref="J31:O31"/>
    <mergeCell ref="R20:U20"/>
    <mergeCell ref="D21:I22"/>
    <mergeCell ref="J21:K21"/>
    <mergeCell ref="L21:O21"/>
    <mergeCell ref="P21:Q21"/>
    <mergeCell ref="R21:U21"/>
    <mergeCell ref="D26:I27"/>
    <mergeCell ref="J26:O26"/>
    <mergeCell ref="P26:Z26"/>
    <mergeCell ref="Y28:AB28"/>
    <mergeCell ref="P29:Q29"/>
    <mergeCell ref="Z29:AA29"/>
    <mergeCell ref="J20:K20"/>
    <mergeCell ref="B16:AB16"/>
    <mergeCell ref="B18:I18"/>
    <mergeCell ref="J18:AB18"/>
    <mergeCell ref="B19:I19"/>
    <mergeCell ref="J19:L19"/>
    <mergeCell ref="M19:AB19"/>
    <mergeCell ref="I14:L14"/>
    <mergeCell ref="M14:U14"/>
    <mergeCell ref="V14:AB14"/>
    <mergeCell ref="I9:L9"/>
    <mergeCell ref="M9:AB9"/>
    <mergeCell ref="I10:L10"/>
    <mergeCell ref="M10:AB10"/>
    <mergeCell ref="I11:L11"/>
    <mergeCell ref="M11:AB11"/>
    <mergeCell ref="I12:L12"/>
    <mergeCell ref="M12:AB12"/>
    <mergeCell ref="I13:L13"/>
    <mergeCell ref="M13:V13"/>
    <mergeCell ref="X13:AB13"/>
    <mergeCell ref="I8:AB8"/>
    <mergeCell ref="Q2:S2"/>
    <mergeCell ref="T2:U2"/>
    <mergeCell ref="W2:X2"/>
    <mergeCell ref="Z2:AA2"/>
    <mergeCell ref="B4:AB4"/>
  </mergeCells>
  <phoneticPr fontId="1"/>
  <dataValidations count="1">
    <dataValidation imeMode="halfAlpha" allowBlank="1" showInputMessage="1" showErrorMessage="1" sqref="M13:V13 X13:AB13 V14:AB14 M12:AB12"/>
  </dataValidations>
  <printOptions horizontalCentered="1" verticalCentered="1"/>
  <pageMargins left="0.78740157480314965" right="0.78740157480314965" top="0.19685039370078741"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99060</xdr:colOff>
                    <xdr:row>20</xdr:row>
                    <xdr:rowOff>22860</xdr:rowOff>
                  </from>
                  <to>
                    <xdr:col>10</xdr:col>
                    <xdr:colOff>114300</xdr:colOff>
                    <xdr:row>20</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99060</xdr:colOff>
                    <xdr:row>20</xdr:row>
                    <xdr:rowOff>22860</xdr:rowOff>
                  </from>
                  <to>
                    <xdr:col>16</xdr:col>
                    <xdr:colOff>114300</xdr:colOff>
                    <xdr:row>20</xdr:row>
                    <xdr:rowOff>251460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99060</xdr:colOff>
                    <xdr:row>23</xdr:row>
                    <xdr:rowOff>22860</xdr:rowOff>
                  </from>
                  <to>
                    <xdr:col>10</xdr:col>
                    <xdr:colOff>114300</xdr:colOff>
                    <xdr:row>23</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15</xdr:col>
                    <xdr:colOff>99060</xdr:colOff>
                    <xdr:row>23</xdr:row>
                    <xdr:rowOff>22860</xdr:rowOff>
                  </from>
                  <to>
                    <xdr:col>16</xdr:col>
                    <xdr:colOff>114300</xdr:colOff>
                    <xdr:row>23</xdr:row>
                    <xdr:rowOff>251460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99060</xdr:colOff>
                    <xdr:row>34</xdr:row>
                    <xdr:rowOff>22860</xdr:rowOff>
                  </from>
                  <to>
                    <xdr:col>10</xdr:col>
                    <xdr:colOff>114300</xdr:colOff>
                    <xdr:row>34</xdr:row>
                    <xdr:rowOff>251460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99060</xdr:colOff>
                    <xdr:row>34</xdr:row>
                    <xdr:rowOff>22860</xdr:rowOff>
                  </from>
                  <to>
                    <xdr:col>16</xdr:col>
                    <xdr:colOff>114300</xdr:colOff>
                    <xdr:row>34</xdr:row>
                    <xdr:rowOff>251460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99060</xdr:colOff>
                    <xdr:row>35</xdr:row>
                    <xdr:rowOff>22860</xdr:rowOff>
                  </from>
                  <to>
                    <xdr:col>10</xdr:col>
                    <xdr:colOff>114300</xdr:colOff>
                    <xdr:row>35</xdr:row>
                    <xdr:rowOff>251460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99060</xdr:colOff>
                    <xdr:row>34</xdr:row>
                    <xdr:rowOff>22860</xdr:rowOff>
                  </from>
                  <to>
                    <xdr:col>22</xdr:col>
                    <xdr:colOff>114300</xdr:colOff>
                    <xdr:row>34</xdr:row>
                    <xdr:rowOff>251460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21</xdr:col>
                    <xdr:colOff>99060</xdr:colOff>
                    <xdr:row>20</xdr:row>
                    <xdr:rowOff>22860</xdr:rowOff>
                  </from>
                  <to>
                    <xdr:col>22</xdr:col>
                    <xdr:colOff>114300</xdr:colOff>
                    <xdr:row>20</xdr:row>
                    <xdr:rowOff>251460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99060</xdr:colOff>
                    <xdr:row>21</xdr:row>
                    <xdr:rowOff>22860</xdr:rowOff>
                  </from>
                  <to>
                    <xdr:col>10</xdr:col>
                    <xdr:colOff>114300</xdr:colOff>
                    <xdr:row>21</xdr:row>
                    <xdr:rowOff>251460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9</xdr:col>
                    <xdr:colOff>99060</xdr:colOff>
                    <xdr:row>20</xdr:row>
                    <xdr:rowOff>22860</xdr:rowOff>
                  </from>
                  <to>
                    <xdr:col>10</xdr:col>
                    <xdr:colOff>114300</xdr:colOff>
                    <xdr:row>20</xdr:row>
                    <xdr:rowOff>251460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15</xdr:col>
                    <xdr:colOff>99060</xdr:colOff>
                    <xdr:row>20</xdr:row>
                    <xdr:rowOff>22860</xdr:rowOff>
                  </from>
                  <to>
                    <xdr:col>16</xdr:col>
                    <xdr:colOff>114300</xdr:colOff>
                    <xdr:row>20</xdr:row>
                    <xdr:rowOff>251460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99060</xdr:colOff>
                    <xdr:row>23</xdr:row>
                    <xdr:rowOff>22860</xdr:rowOff>
                  </from>
                  <to>
                    <xdr:col>10</xdr:col>
                    <xdr:colOff>114300</xdr:colOff>
                    <xdr:row>23</xdr:row>
                    <xdr:rowOff>251460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99060</xdr:colOff>
                    <xdr:row>23</xdr:row>
                    <xdr:rowOff>22860</xdr:rowOff>
                  </from>
                  <to>
                    <xdr:col>16</xdr:col>
                    <xdr:colOff>114300</xdr:colOff>
                    <xdr:row>23</xdr:row>
                    <xdr:rowOff>251460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9</xdr:col>
                    <xdr:colOff>99060</xdr:colOff>
                    <xdr:row>34</xdr:row>
                    <xdr:rowOff>22860</xdr:rowOff>
                  </from>
                  <to>
                    <xdr:col>10</xdr:col>
                    <xdr:colOff>114300</xdr:colOff>
                    <xdr:row>34</xdr:row>
                    <xdr:rowOff>251460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99060</xdr:colOff>
                    <xdr:row>34</xdr:row>
                    <xdr:rowOff>22860</xdr:rowOff>
                  </from>
                  <to>
                    <xdr:col>16</xdr:col>
                    <xdr:colOff>114300</xdr:colOff>
                    <xdr:row>34</xdr:row>
                    <xdr:rowOff>251460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9</xdr:col>
                    <xdr:colOff>99060</xdr:colOff>
                    <xdr:row>35</xdr:row>
                    <xdr:rowOff>22860</xdr:rowOff>
                  </from>
                  <to>
                    <xdr:col>10</xdr:col>
                    <xdr:colOff>114300</xdr:colOff>
                    <xdr:row>35</xdr:row>
                    <xdr:rowOff>251460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99060</xdr:colOff>
                    <xdr:row>34</xdr:row>
                    <xdr:rowOff>22860</xdr:rowOff>
                  </from>
                  <to>
                    <xdr:col>22</xdr:col>
                    <xdr:colOff>114300</xdr:colOff>
                    <xdr:row>34</xdr:row>
                    <xdr:rowOff>251460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21</xdr:col>
                    <xdr:colOff>99060</xdr:colOff>
                    <xdr:row>20</xdr:row>
                    <xdr:rowOff>22860</xdr:rowOff>
                  </from>
                  <to>
                    <xdr:col>22</xdr:col>
                    <xdr:colOff>114300</xdr:colOff>
                    <xdr:row>20</xdr:row>
                    <xdr:rowOff>251460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99060</xdr:colOff>
                    <xdr:row>21</xdr:row>
                    <xdr:rowOff>22860</xdr:rowOff>
                  </from>
                  <to>
                    <xdr:col>10</xdr:col>
                    <xdr:colOff>114300</xdr:colOff>
                    <xdr:row>21</xdr:row>
                    <xdr:rowOff>251460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99060</xdr:colOff>
                    <xdr:row>19</xdr:row>
                    <xdr:rowOff>22860</xdr:rowOff>
                  </from>
                  <to>
                    <xdr:col>10</xdr:col>
                    <xdr:colOff>114300</xdr:colOff>
                    <xdr:row>19</xdr:row>
                    <xdr:rowOff>251460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99060</xdr:colOff>
                    <xdr:row>19</xdr:row>
                    <xdr:rowOff>22860</xdr:rowOff>
                  </from>
                  <to>
                    <xdr:col>10</xdr:col>
                    <xdr:colOff>114300</xdr:colOff>
                    <xdr:row>19</xdr:row>
                    <xdr:rowOff>251460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15</xdr:col>
                    <xdr:colOff>99060</xdr:colOff>
                    <xdr:row>19</xdr:row>
                    <xdr:rowOff>22860</xdr:rowOff>
                  </from>
                  <to>
                    <xdr:col>16</xdr:col>
                    <xdr:colOff>114300</xdr:colOff>
                    <xdr:row>19</xdr:row>
                    <xdr:rowOff>251460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15</xdr:col>
                    <xdr:colOff>99060</xdr:colOff>
                    <xdr:row>19</xdr:row>
                    <xdr:rowOff>22860</xdr:rowOff>
                  </from>
                  <to>
                    <xdr:col>16</xdr:col>
                    <xdr:colOff>114300</xdr:colOff>
                    <xdr:row>19</xdr:row>
                    <xdr:rowOff>251460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8"/>
  <sheetViews>
    <sheetView view="pageBreakPreview" zoomScaleNormal="100" zoomScaleSheetLayoutView="100" workbookViewId="0">
      <selection activeCell="T28" sqref="T28"/>
    </sheetView>
  </sheetViews>
  <sheetFormatPr defaultRowHeight="18"/>
  <cols>
    <col min="1" max="18" width="4.59765625" customWidth="1"/>
  </cols>
  <sheetData>
    <row r="1" spans="1:21">
      <c r="A1" s="317" t="s">
        <v>574</v>
      </c>
      <c r="B1" s="317"/>
      <c r="C1" s="317"/>
      <c r="D1" s="317"/>
      <c r="E1" s="317"/>
    </row>
    <row r="2" spans="1:21" ht="22.2">
      <c r="A2" s="320" t="s">
        <v>81</v>
      </c>
      <c r="B2" s="320"/>
      <c r="C2" s="320"/>
      <c r="D2" s="320"/>
      <c r="E2" s="320"/>
      <c r="F2" s="320"/>
      <c r="G2" s="320"/>
      <c r="H2" s="320"/>
      <c r="I2" s="320"/>
      <c r="J2" s="320"/>
      <c r="K2" s="320"/>
      <c r="L2" s="320"/>
      <c r="M2" s="320"/>
      <c r="N2" s="320"/>
      <c r="O2" s="320"/>
      <c r="P2" s="320"/>
      <c r="Q2" s="320"/>
    </row>
    <row r="3" spans="1:21">
      <c r="I3" s="274" t="s">
        <v>82</v>
      </c>
      <c r="J3" s="274"/>
      <c r="K3" s="274"/>
      <c r="L3" s="296"/>
      <c r="M3" s="296"/>
      <c r="N3" s="296"/>
      <c r="O3" s="296"/>
      <c r="P3" s="296"/>
      <c r="Q3" s="296"/>
    </row>
    <row r="4" spans="1:21">
      <c r="I4" s="274" t="s">
        <v>83</v>
      </c>
      <c r="J4" s="274"/>
      <c r="K4" s="274"/>
      <c r="L4" s="915"/>
      <c r="M4" s="915"/>
      <c r="N4" s="915"/>
      <c r="O4" s="915"/>
      <c r="P4" s="915"/>
      <c r="Q4" s="915"/>
      <c r="U4" s="7"/>
    </row>
    <row r="5" spans="1:21">
      <c r="I5" s="274" t="s">
        <v>84</v>
      </c>
      <c r="J5" s="274"/>
      <c r="K5" s="274"/>
      <c r="L5" s="915"/>
      <c r="M5" s="915"/>
      <c r="N5" s="915"/>
      <c r="O5" s="915"/>
      <c r="P5" s="915"/>
      <c r="Q5" s="915"/>
    </row>
    <row r="6" spans="1:21" ht="15.9" customHeight="1"/>
    <row r="7" spans="1:21" ht="16.95" customHeight="1">
      <c r="A7" s="938" t="s">
        <v>85</v>
      </c>
      <c r="B7" s="938"/>
      <c r="C7" s="938"/>
      <c r="D7" s="938"/>
      <c r="E7" s="938"/>
      <c r="F7" s="938"/>
      <c r="G7" s="938"/>
      <c r="H7" s="938"/>
      <c r="I7" s="938"/>
      <c r="J7" s="938"/>
      <c r="K7" s="938"/>
      <c r="L7" s="938"/>
      <c r="M7" s="938"/>
      <c r="N7" s="938"/>
      <c r="O7" s="938"/>
      <c r="P7" s="938"/>
      <c r="Q7" s="938"/>
    </row>
    <row r="8" spans="1:21" ht="16.95" customHeight="1">
      <c r="A8" s="918" t="s">
        <v>86</v>
      </c>
      <c r="B8" s="919"/>
      <c r="C8" s="922"/>
      <c r="D8" s="924" t="s">
        <v>89</v>
      </c>
      <c r="E8" s="289"/>
      <c r="F8" s="924" t="s">
        <v>90</v>
      </c>
      <c r="G8" s="934" t="s">
        <v>91</v>
      </c>
      <c r="H8" s="934"/>
      <c r="I8" s="172"/>
      <c r="J8" s="173" t="s">
        <v>92</v>
      </c>
      <c r="K8" s="174"/>
      <c r="L8" s="175" t="s">
        <v>93</v>
      </c>
      <c r="M8" s="174"/>
      <c r="N8" s="175" t="s">
        <v>94</v>
      </c>
      <c r="O8" s="174"/>
      <c r="P8" s="175" t="s">
        <v>95</v>
      </c>
      <c r="Q8" s="176"/>
      <c r="T8" t="s">
        <v>101</v>
      </c>
    </row>
    <row r="9" spans="1:21" ht="16.95" customHeight="1">
      <c r="A9" s="920"/>
      <c r="B9" s="921"/>
      <c r="C9" s="923"/>
      <c r="D9" s="925"/>
      <c r="E9" s="295"/>
      <c r="F9" s="925"/>
      <c r="G9" s="935"/>
      <c r="H9" s="935"/>
      <c r="I9" s="177"/>
      <c r="J9" s="178" t="s">
        <v>96</v>
      </c>
      <c r="K9" s="178" t="s">
        <v>97</v>
      </c>
      <c r="L9" s="928"/>
      <c r="M9" s="928"/>
      <c r="N9" s="928"/>
      <c r="O9" s="928"/>
      <c r="P9" s="928"/>
      <c r="Q9" s="179" t="s">
        <v>98</v>
      </c>
      <c r="T9" t="s">
        <v>102</v>
      </c>
    </row>
    <row r="10" spans="1:21" ht="16.95" customHeight="1">
      <c r="A10" s="916" t="s">
        <v>87</v>
      </c>
      <c r="B10" s="917"/>
      <c r="C10" s="932"/>
      <c r="D10" s="932"/>
      <c r="E10" s="932"/>
      <c r="F10" s="180" t="s">
        <v>100</v>
      </c>
      <c r="G10" s="929" t="s">
        <v>99</v>
      </c>
      <c r="H10" s="930"/>
      <c r="I10" s="933" t="s">
        <v>103</v>
      </c>
      <c r="J10" s="931"/>
      <c r="K10" s="931"/>
      <c r="L10" s="931"/>
      <c r="M10" s="181" t="s">
        <v>10</v>
      </c>
      <c r="N10" s="181" t="s">
        <v>107</v>
      </c>
      <c r="O10" s="931"/>
      <c r="P10" s="931"/>
      <c r="Q10" s="180" t="s">
        <v>106</v>
      </c>
      <c r="T10" t="s">
        <v>103</v>
      </c>
    </row>
    <row r="11" spans="1:21" ht="16.95" customHeight="1">
      <c r="A11" s="897" t="s">
        <v>88</v>
      </c>
      <c r="B11" s="898"/>
      <c r="C11" s="182"/>
      <c r="D11" s="895" t="s">
        <v>108</v>
      </c>
      <c r="E11" s="895"/>
      <c r="F11" s="895"/>
      <c r="G11" s="936" t="s">
        <v>113</v>
      </c>
      <c r="H11" s="936"/>
      <c r="I11" s="948"/>
      <c r="J11" s="948"/>
      <c r="K11" s="948"/>
      <c r="L11" s="936" t="s">
        <v>114</v>
      </c>
      <c r="M11" s="936"/>
      <c r="N11" s="948"/>
      <c r="O11" s="948"/>
      <c r="P11" s="948"/>
      <c r="Q11" s="183" t="s">
        <v>98</v>
      </c>
      <c r="T11" t="s">
        <v>104</v>
      </c>
    </row>
    <row r="12" spans="1:21" ht="16.95" customHeight="1">
      <c r="A12" s="899"/>
      <c r="B12" s="900"/>
      <c r="C12" s="184"/>
      <c r="D12" s="896" t="s">
        <v>109</v>
      </c>
      <c r="E12" s="896"/>
      <c r="F12" s="896"/>
      <c r="G12" s="937" t="s">
        <v>113</v>
      </c>
      <c r="H12" s="937"/>
      <c r="I12" s="909"/>
      <c r="J12" s="909"/>
      <c r="K12" s="909"/>
      <c r="L12" s="937" t="s">
        <v>114</v>
      </c>
      <c r="M12" s="937"/>
      <c r="N12" s="909"/>
      <c r="O12" s="909"/>
      <c r="P12" s="909"/>
      <c r="Q12" s="185" t="s">
        <v>98</v>
      </c>
      <c r="T12" t="s">
        <v>105</v>
      </c>
    </row>
    <row r="13" spans="1:21" ht="16.95" customHeight="1">
      <c r="A13" s="899"/>
      <c r="B13" s="900"/>
      <c r="C13" s="186"/>
      <c r="D13" s="896" t="s">
        <v>110</v>
      </c>
      <c r="E13" s="896"/>
      <c r="F13" s="896"/>
      <c r="G13" s="947" t="s">
        <v>113</v>
      </c>
      <c r="H13" s="947"/>
      <c r="I13" s="910"/>
      <c r="J13" s="910"/>
      <c r="K13" s="910"/>
      <c r="L13" s="947" t="s">
        <v>114</v>
      </c>
      <c r="M13" s="947"/>
      <c r="N13" s="910"/>
      <c r="O13" s="910"/>
      <c r="P13" s="910"/>
      <c r="Q13" s="187" t="s">
        <v>98</v>
      </c>
    </row>
    <row r="14" spans="1:21" ht="16.95" customHeight="1">
      <c r="A14" s="899"/>
      <c r="B14" s="900"/>
      <c r="C14" s="184"/>
      <c r="D14" s="896" t="s">
        <v>111</v>
      </c>
      <c r="E14" s="896"/>
      <c r="F14" s="896"/>
      <c r="G14" s="937" t="s">
        <v>113</v>
      </c>
      <c r="H14" s="937"/>
      <c r="I14" s="909"/>
      <c r="J14" s="909"/>
      <c r="K14" s="909"/>
      <c r="L14" s="937" t="s">
        <v>114</v>
      </c>
      <c r="M14" s="937"/>
      <c r="N14" s="909"/>
      <c r="O14" s="909"/>
      <c r="P14" s="909"/>
      <c r="Q14" s="185" t="s">
        <v>98</v>
      </c>
    </row>
    <row r="15" spans="1:21" ht="16.95" customHeight="1">
      <c r="A15" s="901"/>
      <c r="B15" s="902"/>
      <c r="C15" s="188"/>
      <c r="D15" s="926" t="s">
        <v>112</v>
      </c>
      <c r="E15" s="926"/>
      <c r="F15" s="926"/>
      <c r="G15" s="926"/>
      <c r="H15" s="926"/>
      <c r="I15" s="926"/>
      <c r="J15" s="926"/>
      <c r="K15" s="926"/>
      <c r="L15" s="926"/>
      <c r="M15" s="926"/>
      <c r="N15" s="926"/>
      <c r="O15" s="926"/>
      <c r="P15" s="926"/>
      <c r="Q15" s="927"/>
    </row>
    <row r="16" spans="1:21" ht="16.95" customHeight="1">
      <c r="A16" s="897" t="s">
        <v>122</v>
      </c>
      <c r="B16" s="898"/>
      <c r="C16" s="911" t="s">
        <v>115</v>
      </c>
      <c r="D16" s="911"/>
      <c r="E16" s="911"/>
      <c r="F16" s="911"/>
      <c r="G16" s="911"/>
      <c r="H16" s="911"/>
      <c r="I16" s="911"/>
      <c r="J16" s="911"/>
      <c r="K16" s="911"/>
      <c r="L16" s="911"/>
      <c r="M16" s="911"/>
      <c r="N16" s="911"/>
      <c r="O16" s="911"/>
      <c r="P16" s="911"/>
      <c r="Q16" s="912"/>
    </row>
    <row r="17" spans="1:17" ht="16.95" customHeight="1">
      <c r="A17" s="899"/>
      <c r="B17" s="900"/>
      <c r="C17" s="913"/>
      <c r="D17" s="913"/>
      <c r="E17" s="913"/>
      <c r="F17" s="913"/>
      <c r="G17" s="913"/>
      <c r="H17" s="913"/>
      <c r="I17" s="913"/>
      <c r="J17" s="913"/>
      <c r="K17" s="913"/>
      <c r="L17" s="913"/>
      <c r="M17" s="913"/>
      <c r="N17" s="913"/>
      <c r="O17" s="913"/>
      <c r="P17" s="913"/>
      <c r="Q17" s="914"/>
    </row>
    <row r="18" spans="1:17" ht="16.95" customHeight="1">
      <c r="A18" s="899"/>
      <c r="B18" s="900"/>
      <c r="C18" s="946" t="s">
        <v>116</v>
      </c>
      <c r="D18" s="896"/>
      <c r="E18" s="896" t="s">
        <v>119</v>
      </c>
      <c r="F18" s="896"/>
      <c r="G18" s="906"/>
      <c r="H18" s="906"/>
      <c r="I18" s="906"/>
      <c r="J18" s="189" t="s">
        <v>98</v>
      </c>
      <c r="K18" s="190"/>
      <c r="L18" s="191" t="s">
        <v>120</v>
      </c>
      <c r="M18" s="190"/>
      <c r="N18" s="191" t="s">
        <v>121</v>
      </c>
      <c r="O18" s="907"/>
      <c r="P18" s="907"/>
      <c r="Q18" s="192" t="s">
        <v>100</v>
      </c>
    </row>
    <row r="19" spans="1:17" ht="16.95" customHeight="1">
      <c r="A19" s="899"/>
      <c r="B19" s="900"/>
      <c r="C19" s="908" t="s">
        <v>124</v>
      </c>
      <c r="D19" s="896"/>
      <c r="E19" s="896" t="s">
        <v>119</v>
      </c>
      <c r="F19" s="896"/>
      <c r="G19" s="906"/>
      <c r="H19" s="906"/>
      <c r="I19" s="906"/>
      <c r="J19" s="189" t="s">
        <v>98</v>
      </c>
      <c r="K19" s="190"/>
      <c r="L19" s="191" t="s">
        <v>120</v>
      </c>
      <c r="M19" s="190"/>
      <c r="N19" s="191" t="s">
        <v>121</v>
      </c>
      <c r="O19" s="907"/>
      <c r="P19" s="907"/>
      <c r="Q19" s="192" t="s">
        <v>100</v>
      </c>
    </row>
    <row r="20" spans="1:17" ht="16.95" customHeight="1">
      <c r="A20" s="899"/>
      <c r="B20" s="900"/>
      <c r="C20" s="908" t="s">
        <v>123</v>
      </c>
      <c r="D20" s="896"/>
      <c r="E20" s="896" t="s">
        <v>119</v>
      </c>
      <c r="F20" s="896"/>
      <c r="G20" s="906"/>
      <c r="H20" s="906"/>
      <c r="I20" s="906"/>
      <c r="J20" s="189" t="s">
        <v>98</v>
      </c>
      <c r="K20" s="190"/>
      <c r="L20" s="191" t="s">
        <v>120</v>
      </c>
      <c r="M20" s="190"/>
      <c r="N20" s="191" t="s">
        <v>121</v>
      </c>
      <c r="O20" s="907"/>
      <c r="P20" s="907"/>
      <c r="Q20" s="192" t="s">
        <v>100</v>
      </c>
    </row>
    <row r="21" spans="1:17" ht="16.95" customHeight="1">
      <c r="A21" s="899"/>
      <c r="B21" s="900"/>
      <c r="C21" s="908" t="s">
        <v>125</v>
      </c>
      <c r="D21" s="896"/>
      <c r="E21" s="896" t="s">
        <v>119</v>
      </c>
      <c r="F21" s="896"/>
      <c r="G21" s="906"/>
      <c r="H21" s="906"/>
      <c r="I21" s="906"/>
      <c r="J21" s="189" t="s">
        <v>98</v>
      </c>
      <c r="K21" s="190"/>
      <c r="L21" s="191" t="s">
        <v>120</v>
      </c>
      <c r="M21" s="190"/>
      <c r="N21" s="191" t="s">
        <v>121</v>
      </c>
      <c r="O21" s="907"/>
      <c r="P21" s="907"/>
      <c r="Q21" s="192" t="s">
        <v>100</v>
      </c>
    </row>
    <row r="22" spans="1:17" ht="16.95" customHeight="1">
      <c r="A22" s="899"/>
      <c r="B22" s="900"/>
      <c r="C22" s="908" t="s">
        <v>117</v>
      </c>
      <c r="D22" s="896"/>
      <c r="E22" s="896" t="s">
        <v>119</v>
      </c>
      <c r="F22" s="896"/>
      <c r="G22" s="906"/>
      <c r="H22" s="906"/>
      <c r="I22" s="906"/>
      <c r="J22" s="189" t="s">
        <v>98</v>
      </c>
      <c r="K22" s="190"/>
      <c r="L22" s="191" t="s">
        <v>120</v>
      </c>
      <c r="M22" s="190"/>
      <c r="N22" s="191" t="s">
        <v>121</v>
      </c>
      <c r="O22" s="907"/>
      <c r="P22" s="907"/>
      <c r="Q22" s="192" t="s">
        <v>100</v>
      </c>
    </row>
    <row r="23" spans="1:17" ht="16.95" customHeight="1">
      <c r="A23" s="899"/>
      <c r="B23" s="900"/>
      <c r="C23" s="908" t="s">
        <v>118</v>
      </c>
      <c r="D23" s="896"/>
      <c r="E23" s="896" t="s">
        <v>119</v>
      </c>
      <c r="F23" s="896"/>
      <c r="G23" s="906"/>
      <c r="H23" s="906"/>
      <c r="I23" s="906"/>
      <c r="J23" s="189" t="s">
        <v>98</v>
      </c>
      <c r="K23" s="190"/>
      <c r="L23" s="191" t="s">
        <v>120</v>
      </c>
      <c r="M23" s="190"/>
      <c r="N23" s="191" t="s">
        <v>121</v>
      </c>
      <c r="O23" s="907"/>
      <c r="P23" s="907"/>
      <c r="Q23" s="192" t="s">
        <v>100</v>
      </c>
    </row>
    <row r="24" spans="1:17" ht="16.95" customHeight="1">
      <c r="A24" s="899"/>
      <c r="B24" s="900"/>
      <c r="C24" s="908" t="s">
        <v>96</v>
      </c>
      <c r="D24" s="896"/>
      <c r="E24" s="896" t="s">
        <v>119</v>
      </c>
      <c r="F24" s="896"/>
      <c r="G24" s="906"/>
      <c r="H24" s="906"/>
      <c r="I24" s="906"/>
      <c r="J24" s="189" t="s">
        <v>98</v>
      </c>
      <c r="K24" s="190"/>
      <c r="L24" s="191" t="s">
        <v>120</v>
      </c>
      <c r="M24" s="190"/>
      <c r="N24" s="191" t="s">
        <v>121</v>
      </c>
      <c r="O24" s="907"/>
      <c r="P24" s="907"/>
      <c r="Q24" s="192" t="s">
        <v>100</v>
      </c>
    </row>
    <row r="25" spans="1:17" ht="16.95" customHeight="1">
      <c r="A25" s="901"/>
      <c r="B25" s="902"/>
      <c r="C25" s="903" t="s">
        <v>126</v>
      </c>
      <c r="D25" s="904"/>
      <c r="E25" s="904"/>
      <c r="F25" s="904"/>
      <c r="G25" s="904"/>
      <c r="H25" s="904"/>
      <c r="I25" s="904"/>
      <c r="J25" s="904"/>
      <c r="K25" s="904"/>
      <c r="L25" s="904"/>
      <c r="M25" s="904"/>
      <c r="N25" s="904"/>
      <c r="O25" s="904"/>
      <c r="P25" s="904"/>
      <c r="Q25" s="905"/>
    </row>
    <row r="26" spans="1:17" ht="16.95" customHeight="1">
      <c r="A26" s="3"/>
      <c r="B26" s="3"/>
      <c r="C26" s="3"/>
      <c r="D26" s="3"/>
      <c r="E26" s="3"/>
      <c r="F26" s="3"/>
      <c r="G26" s="3"/>
      <c r="H26" s="3"/>
      <c r="I26" s="3"/>
      <c r="J26" s="3"/>
      <c r="K26" s="3"/>
      <c r="L26" s="3"/>
      <c r="M26" s="3"/>
      <c r="N26" s="3"/>
      <c r="O26" s="3"/>
      <c r="P26" s="3"/>
      <c r="Q26" s="3"/>
    </row>
    <row r="27" spans="1:17" ht="16.95" customHeight="1">
      <c r="A27" s="939" t="s">
        <v>139</v>
      </c>
      <c r="B27" s="939"/>
      <c r="C27" s="939"/>
      <c r="D27" s="939"/>
      <c r="E27" s="939"/>
      <c r="F27" s="939"/>
      <c r="G27" s="939"/>
      <c r="H27" s="939"/>
      <c r="I27" s="939"/>
      <c r="J27" s="939"/>
      <c r="K27" s="939"/>
      <c r="L27" s="939"/>
      <c r="M27" s="939"/>
      <c r="N27" s="939"/>
      <c r="O27" s="939"/>
      <c r="P27" s="939"/>
      <c r="Q27" s="939"/>
    </row>
    <row r="28" spans="1:17" ht="16.95" customHeight="1">
      <c r="A28" s="940" t="s">
        <v>127</v>
      </c>
      <c r="B28" s="919"/>
      <c r="C28" s="193"/>
      <c r="D28" s="944" t="s">
        <v>130</v>
      </c>
      <c r="E28" s="945"/>
      <c r="F28" s="194"/>
      <c r="G28" s="944" t="s">
        <v>131</v>
      </c>
      <c r="H28" s="945"/>
      <c r="I28" s="194"/>
      <c r="J28" s="944" t="s">
        <v>132</v>
      </c>
      <c r="K28" s="945"/>
      <c r="L28" s="971" t="s">
        <v>133</v>
      </c>
      <c r="M28" s="971"/>
      <c r="N28" s="972"/>
      <c r="O28" s="972"/>
      <c r="P28" s="972"/>
      <c r="Q28" s="195" t="s">
        <v>134</v>
      </c>
    </row>
    <row r="29" spans="1:17" ht="16.95" customHeight="1">
      <c r="A29" s="941" t="s">
        <v>128</v>
      </c>
      <c r="B29" s="917"/>
      <c r="C29" s="196"/>
      <c r="D29" s="197" t="s">
        <v>135</v>
      </c>
      <c r="E29" s="198"/>
      <c r="F29" s="975" t="s">
        <v>138</v>
      </c>
      <c r="G29" s="975"/>
      <c r="H29" s="975"/>
      <c r="I29" s="931"/>
      <c r="J29" s="931"/>
      <c r="K29" s="199" t="s">
        <v>137</v>
      </c>
      <c r="L29" s="181"/>
      <c r="M29" s="975" t="s">
        <v>136</v>
      </c>
      <c r="N29" s="973"/>
      <c r="O29" s="931"/>
      <c r="P29" s="931"/>
      <c r="Q29" s="200" t="s">
        <v>137</v>
      </c>
    </row>
    <row r="30" spans="1:17" ht="16.95" customHeight="1">
      <c r="A30" s="920" t="s">
        <v>129</v>
      </c>
      <c r="B30" s="921"/>
      <c r="C30" s="942"/>
      <c r="D30" s="942"/>
      <c r="E30" s="942"/>
      <c r="F30" s="942"/>
      <c r="G30" s="942"/>
      <c r="H30" s="942"/>
      <c r="I30" s="942"/>
      <c r="J30" s="942"/>
      <c r="K30" s="942"/>
      <c r="L30" s="942"/>
      <c r="M30" s="942"/>
      <c r="N30" s="942"/>
      <c r="O30" s="942"/>
      <c r="P30" s="942"/>
      <c r="Q30" s="943"/>
    </row>
    <row r="31" spans="1:17" ht="16.95" customHeight="1">
      <c r="A31" s="3"/>
      <c r="B31" s="3"/>
      <c r="C31" s="3"/>
      <c r="D31" s="3"/>
      <c r="E31" s="3"/>
      <c r="F31" s="3"/>
      <c r="G31" s="3"/>
      <c r="H31" s="3"/>
      <c r="I31" s="3"/>
      <c r="J31" s="3"/>
      <c r="K31" s="3"/>
      <c r="L31" s="3"/>
      <c r="M31" s="3"/>
      <c r="N31" s="3"/>
      <c r="O31" s="3"/>
      <c r="P31" s="3"/>
      <c r="Q31" s="3"/>
    </row>
    <row r="32" spans="1:17" ht="16.95" customHeight="1">
      <c r="A32" s="976" t="s">
        <v>140</v>
      </c>
      <c r="B32" s="976"/>
      <c r="C32" s="976"/>
      <c r="D32" s="976"/>
      <c r="E32" s="976"/>
      <c r="F32" s="976"/>
      <c r="G32" s="976"/>
      <c r="H32" s="976"/>
      <c r="I32" s="976"/>
      <c r="J32" s="976"/>
      <c r="K32" s="976"/>
      <c r="L32" s="976"/>
      <c r="M32" s="976"/>
      <c r="N32" s="976"/>
      <c r="O32" s="976"/>
      <c r="P32" s="976"/>
      <c r="Q32" s="976"/>
    </row>
    <row r="33" spans="1:17" ht="16.95" customHeight="1">
      <c r="A33" s="13" t="s">
        <v>141</v>
      </c>
      <c r="B33" s="960" t="s">
        <v>146</v>
      </c>
      <c r="C33" s="961"/>
      <c r="D33" s="961"/>
      <c r="E33" s="962"/>
      <c r="F33" s="201"/>
      <c r="G33" s="949" t="s">
        <v>152</v>
      </c>
      <c r="H33" s="949"/>
      <c r="I33" s="201"/>
      <c r="J33" s="949" t="s">
        <v>153</v>
      </c>
      <c r="K33" s="949"/>
      <c r="L33" s="201"/>
      <c r="M33" s="949" t="s">
        <v>154</v>
      </c>
      <c r="N33" s="949"/>
      <c r="O33" s="201"/>
      <c r="P33" s="949" t="s">
        <v>155</v>
      </c>
      <c r="Q33" s="950"/>
    </row>
    <row r="34" spans="1:17" ht="16.95" customHeight="1">
      <c r="A34" s="918" t="s">
        <v>142</v>
      </c>
      <c r="B34" s="954" t="s">
        <v>165</v>
      </c>
      <c r="C34" s="955"/>
      <c r="D34" s="955"/>
      <c r="E34" s="956"/>
      <c r="F34" s="194"/>
      <c r="G34" s="967" t="s">
        <v>156</v>
      </c>
      <c r="H34" s="967"/>
      <c r="I34" s="967"/>
      <c r="J34" s="967"/>
      <c r="K34" s="967"/>
      <c r="L34" s="967"/>
      <c r="M34" s="967"/>
      <c r="N34" s="967"/>
      <c r="O34" s="967"/>
      <c r="P34" s="967"/>
      <c r="Q34" s="968"/>
    </row>
    <row r="35" spans="1:17" ht="16.95" customHeight="1">
      <c r="A35" s="920"/>
      <c r="B35" s="957"/>
      <c r="C35" s="958"/>
      <c r="D35" s="958"/>
      <c r="E35" s="959"/>
      <c r="F35" s="202"/>
      <c r="G35" s="926" t="s">
        <v>157</v>
      </c>
      <c r="H35" s="926"/>
      <c r="I35" s="926"/>
      <c r="J35" s="926"/>
      <c r="K35" s="926"/>
      <c r="L35" s="926"/>
      <c r="M35" s="926"/>
      <c r="N35" s="926"/>
      <c r="O35" s="926"/>
      <c r="P35" s="926"/>
      <c r="Q35" s="927"/>
    </row>
    <row r="36" spans="1:17" ht="16.95" customHeight="1">
      <c r="A36" s="918" t="s">
        <v>147</v>
      </c>
      <c r="B36" s="954" t="s">
        <v>148</v>
      </c>
      <c r="C36" s="955"/>
      <c r="D36" s="955"/>
      <c r="E36" s="956"/>
      <c r="F36" s="194"/>
      <c r="G36" s="967" t="s">
        <v>164</v>
      </c>
      <c r="H36" s="967"/>
      <c r="I36" s="967"/>
      <c r="J36" s="967"/>
      <c r="K36" s="967"/>
      <c r="L36" s="967"/>
      <c r="M36" s="967"/>
      <c r="N36" s="967"/>
      <c r="O36" s="967"/>
      <c r="P36" s="967"/>
      <c r="Q36" s="968"/>
    </row>
    <row r="37" spans="1:17" ht="16.95" customHeight="1">
      <c r="A37" s="920"/>
      <c r="B37" s="957"/>
      <c r="C37" s="958"/>
      <c r="D37" s="958"/>
      <c r="E37" s="959"/>
      <c r="F37" s="202"/>
      <c r="G37" s="926" t="s">
        <v>158</v>
      </c>
      <c r="H37" s="926"/>
      <c r="I37" s="926"/>
      <c r="J37" s="926"/>
      <c r="K37" s="926"/>
      <c r="L37" s="928"/>
      <c r="M37" s="928"/>
      <c r="N37" s="928"/>
      <c r="O37" s="928"/>
      <c r="P37" s="928"/>
      <c r="Q37" s="203" t="s">
        <v>137</v>
      </c>
    </row>
    <row r="38" spans="1:17" ht="16.95" customHeight="1">
      <c r="A38" s="918" t="s">
        <v>143</v>
      </c>
      <c r="B38" s="954" t="s">
        <v>151</v>
      </c>
      <c r="C38" s="955"/>
      <c r="D38" s="955"/>
      <c r="E38" s="956"/>
      <c r="F38" s="194"/>
      <c r="G38" s="967" t="s">
        <v>159</v>
      </c>
      <c r="H38" s="967"/>
      <c r="I38" s="967"/>
      <c r="J38" s="967"/>
      <c r="K38" s="967"/>
      <c r="L38" s="967"/>
      <c r="M38" s="967"/>
      <c r="N38" s="967"/>
      <c r="O38" s="967"/>
      <c r="P38" s="967"/>
      <c r="Q38" s="968"/>
    </row>
    <row r="39" spans="1:17" ht="16.95" customHeight="1">
      <c r="A39" s="920"/>
      <c r="B39" s="957"/>
      <c r="C39" s="958"/>
      <c r="D39" s="958"/>
      <c r="E39" s="959"/>
      <c r="F39" s="202"/>
      <c r="G39" s="926" t="s">
        <v>160</v>
      </c>
      <c r="H39" s="926"/>
      <c r="I39" s="928"/>
      <c r="J39" s="928"/>
      <c r="K39" s="928"/>
      <c r="L39" s="928"/>
      <c r="M39" s="928"/>
      <c r="N39" s="928"/>
      <c r="O39" s="928"/>
      <c r="P39" s="928"/>
      <c r="Q39" s="203" t="s">
        <v>137</v>
      </c>
    </row>
    <row r="40" spans="1:17" ht="16.95" customHeight="1">
      <c r="A40" s="13" t="s">
        <v>144</v>
      </c>
      <c r="B40" s="960" t="s">
        <v>149</v>
      </c>
      <c r="C40" s="961"/>
      <c r="D40" s="961"/>
      <c r="E40" s="962"/>
      <c r="F40" s="201"/>
      <c r="G40" s="973" t="s">
        <v>162</v>
      </c>
      <c r="H40" s="973"/>
      <c r="I40" s="973"/>
      <c r="J40" s="201"/>
      <c r="K40" s="204" t="s">
        <v>163</v>
      </c>
      <c r="L40" s="201"/>
      <c r="M40" s="973" t="s">
        <v>136</v>
      </c>
      <c r="N40" s="973"/>
      <c r="O40" s="974"/>
      <c r="P40" s="974"/>
      <c r="Q40" s="205" t="s">
        <v>137</v>
      </c>
    </row>
    <row r="41" spans="1:17" ht="16.95" customHeight="1">
      <c r="A41" s="963" t="s">
        <v>145</v>
      </c>
      <c r="B41" s="964" t="s">
        <v>150</v>
      </c>
      <c r="C41" s="965"/>
      <c r="D41" s="965"/>
      <c r="E41" s="966"/>
      <c r="F41" s="951"/>
      <c r="G41" s="967" t="s">
        <v>161</v>
      </c>
      <c r="H41" s="967"/>
      <c r="I41" s="967"/>
      <c r="J41" s="967"/>
      <c r="K41" s="967"/>
      <c r="L41" s="967"/>
      <c r="M41" s="967"/>
      <c r="N41" s="967"/>
      <c r="O41" s="967"/>
      <c r="P41" s="967"/>
      <c r="Q41" s="968"/>
    </row>
    <row r="42" spans="1:17" ht="16.95" customHeight="1">
      <c r="A42" s="963"/>
      <c r="B42" s="964"/>
      <c r="C42" s="965"/>
      <c r="D42" s="965"/>
      <c r="E42" s="966"/>
      <c r="F42" s="952"/>
      <c r="G42" s="969"/>
      <c r="H42" s="969"/>
      <c r="I42" s="969"/>
      <c r="J42" s="969"/>
      <c r="K42" s="969"/>
      <c r="L42" s="969"/>
      <c r="M42" s="969"/>
      <c r="N42" s="969"/>
      <c r="O42" s="969"/>
      <c r="P42" s="969"/>
      <c r="Q42" s="970"/>
    </row>
    <row r="43" spans="1:17" ht="16.95" customHeight="1">
      <c r="A43" s="920"/>
      <c r="B43" s="957"/>
      <c r="C43" s="958"/>
      <c r="D43" s="958"/>
      <c r="E43" s="959"/>
      <c r="F43" s="953"/>
      <c r="G43" s="926"/>
      <c r="H43" s="926"/>
      <c r="I43" s="926"/>
      <c r="J43" s="926"/>
      <c r="K43" s="926"/>
      <c r="L43" s="926"/>
      <c r="M43" s="926"/>
      <c r="N43" s="926"/>
      <c r="O43" s="926"/>
      <c r="P43" s="926"/>
      <c r="Q43" s="927"/>
    </row>
    <row r="44" spans="1:17" ht="15.9" customHeight="1"/>
    <row r="45" spans="1:17" ht="15.9" customHeight="1"/>
    <row r="46" spans="1:17" ht="15.9" customHeight="1"/>
    <row r="47" spans="1:17" ht="15.9" customHeight="1"/>
    <row r="48" spans="1:17" ht="15.9" customHeight="1"/>
    <row r="49" ht="15.9" customHeight="1"/>
    <row r="50" ht="15.9" customHeight="1"/>
    <row r="51" ht="15.9" customHeight="1"/>
    <row r="52" ht="15.9" customHeight="1"/>
    <row r="53" ht="15.9" customHeight="1"/>
    <row r="54" ht="15.9" customHeight="1"/>
    <row r="55" ht="15.9" customHeight="1"/>
    <row r="56" ht="15.9" customHeight="1"/>
    <row r="57" ht="15.9" customHeight="1"/>
    <row r="58" ht="15.9" customHeight="1"/>
    <row r="59" ht="15.9" customHeight="1"/>
    <row r="60" ht="15.9" customHeight="1"/>
    <row r="61" ht="15.9" customHeight="1"/>
    <row r="62" ht="15.9" customHeight="1"/>
    <row r="63" ht="15.9" customHeight="1"/>
    <row r="64" ht="15.9" customHeight="1"/>
    <row r="65" ht="15.9" customHeight="1"/>
    <row r="66" ht="15.9" customHeight="1"/>
    <row r="67" ht="15.9" customHeight="1"/>
    <row r="68" ht="15.9" customHeight="1"/>
    <row r="69" ht="15.9" customHeight="1"/>
    <row r="70" ht="15.9" customHeight="1"/>
    <row r="71" ht="15.9" customHeight="1"/>
    <row r="72" ht="15.9" customHeight="1"/>
    <row r="73" ht="15.9" customHeight="1"/>
    <row r="74" ht="15.9" customHeight="1"/>
    <row r="75" ht="15.9" customHeight="1"/>
    <row r="76" ht="15.9" customHeight="1"/>
    <row r="77" ht="15.9" customHeight="1"/>
    <row r="78" ht="15.9" customHeight="1"/>
    <row r="79" ht="15.9" customHeight="1"/>
    <row r="80" ht="15.9" customHeight="1"/>
    <row r="81" ht="15.9" customHeight="1"/>
    <row r="82" ht="15.9" customHeight="1"/>
    <row r="83" ht="15.9" customHeight="1"/>
    <row r="84" ht="15.9" customHeight="1"/>
    <row r="85" ht="15.9" customHeight="1"/>
    <row r="86" ht="15.9" customHeight="1"/>
    <row r="87" ht="15.9" customHeight="1"/>
    <row r="88" ht="15.9" customHeight="1"/>
    <row r="89" ht="15.9" customHeight="1"/>
    <row r="90" ht="15.9" customHeight="1"/>
    <row r="91" ht="15.9" customHeight="1"/>
    <row r="92" ht="15.9" customHeight="1"/>
    <row r="93" ht="15.9" customHeight="1"/>
    <row r="94" ht="15.9" customHeight="1"/>
    <row r="95" ht="15.9" customHeight="1"/>
    <row r="96" ht="15.9" customHeight="1"/>
    <row r="97" ht="15.9" customHeight="1"/>
    <row r="98" ht="15.9" customHeight="1"/>
    <row r="99" ht="15.9" customHeight="1"/>
    <row r="100" ht="15.9" customHeight="1"/>
    <row r="101" ht="15.9" customHeight="1"/>
    <row r="102" ht="15.9" customHeight="1"/>
    <row r="103" ht="15.9" customHeight="1"/>
    <row r="104" ht="15.9" customHeight="1"/>
    <row r="105" ht="15.9" customHeight="1"/>
    <row r="106" ht="15.9" customHeight="1"/>
    <row r="107" ht="15.9" customHeight="1"/>
    <row r="108" ht="15.9" customHeight="1"/>
    <row r="109" ht="15.9" customHeight="1"/>
    <row r="110" ht="15.9" customHeight="1"/>
    <row r="111" ht="15.9" customHeight="1"/>
    <row r="112" ht="15.9" customHeight="1"/>
    <row r="113" ht="15.9" customHeight="1"/>
    <row r="114" ht="15.9" customHeight="1"/>
    <row r="115" ht="15.9" customHeight="1"/>
    <row r="116" ht="15.9" customHeight="1"/>
    <row r="117" ht="15.9" customHeight="1"/>
    <row r="118" ht="15.9" customHeight="1"/>
    <row r="119" ht="15.9" customHeight="1"/>
    <row r="120" ht="15.9" customHeight="1"/>
    <row r="121" ht="15.9" customHeight="1"/>
    <row r="122" ht="15.9" customHeight="1"/>
    <row r="123" ht="15.9" customHeight="1"/>
    <row r="124" ht="15.9" customHeight="1"/>
    <row r="125" ht="15.9" customHeight="1"/>
    <row r="126" ht="15.9" customHeight="1"/>
    <row r="127" ht="15.9" customHeight="1"/>
    <row r="128" ht="15.9" customHeight="1"/>
    <row r="129" ht="15.9" customHeight="1"/>
    <row r="130" ht="15.9" customHeight="1"/>
    <row r="131" ht="15.9" customHeight="1"/>
    <row r="132" ht="15.9" customHeight="1"/>
    <row r="133" ht="15.9" customHeight="1"/>
    <row r="134" ht="15.9" customHeight="1"/>
    <row r="135" ht="15.9" customHeight="1"/>
    <row r="136" ht="15.9" customHeight="1"/>
    <row r="137" ht="15.9" customHeight="1"/>
    <row r="138" ht="15.9" customHeight="1"/>
  </sheetData>
  <mergeCells count="117">
    <mergeCell ref="A1:E1"/>
    <mergeCell ref="G41:Q43"/>
    <mergeCell ref="I29:J29"/>
    <mergeCell ref="L28:M28"/>
    <mergeCell ref="N28:P28"/>
    <mergeCell ref="O29:P29"/>
    <mergeCell ref="G37:K37"/>
    <mergeCell ref="L37:P37"/>
    <mergeCell ref="G39:H39"/>
    <mergeCell ref="I39:P39"/>
    <mergeCell ref="G40:I40"/>
    <mergeCell ref="M40:N40"/>
    <mergeCell ref="O40:P40"/>
    <mergeCell ref="G34:Q34"/>
    <mergeCell ref="G35:Q35"/>
    <mergeCell ref="G36:Q36"/>
    <mergeCell ref="G38:Q38"/>
    <mergeCell ref="F29:H29"/>
    <mergeCell ref="M29:N29"/>
    <mergeCell ref="A32:Q32"/>
    <mergeCell ref="B33:E33"/>
    <mergeCell ref="G33:H33"/>
    <mergeCell ref="J33:K33"/>
    <mergeCell ref="M33:N33"/>
    <mergeCell ref="P33:Q33"/>
    <mergeCell ref="F41:F43"/>
    <mergeCell ref="A36:A37"/>
    <mergeCell ref="A38:A39"/>
    <mergeCell ref="B36:E37"/>
    <mergeCell ref="B38:E39"/>
    <mergeCell ref="B40:E40"/>
    <mergeCell ref="A41:A43"/>
    <mergeCell ref="B41:E43"/>
    <mergeCell ref="B34:E35"/>
    <mergeCell ref="A34:A35"/>
    <mergeCell ref="A7:Q7"/>
    <mergeCell ref="A27:Q27"/>
    <mergeCell ref="A28:B28"/>
    <mergeCell ref="A29:B29"/>
    <mergeCell ref="A30:B30"/>
    <mergeCell ref="C30:Q30"/>
    <mergeCell ref="D28:E28"/>
    <mergeCell ref="G28:H28"/>
    <mergeCell ref="J28:K28"/>
    <mergeCell ref="E18:F18"/>
    <mergeCell ref="C18:D18"/>
    <mergeCell ref="O18:P18"/>
    <mergeCell ref="G18:I18"/>
    <mergeCell ref="L13:M13"/>
    <mergeCell ref="L14:M14"/>
    <mergeCell ref="N11:P11"/>
    <mergeCell ref="N12:P12"/>
    <mergeCell ref="N13:P13"/>
    <mergeCell ref="N14:P14"/>
    <mergeCell ref="G14:H14"/>
    <mergeCell ref="G11:H11"/>
    <mergeCell ref="G12:H12"/>
    <mergeCell ref="G13:H13"/>
    <mergeCell ref="I11:K11"/>
    <mergeCell ref="A2:Q2"/>
    <mergeCell ref="I3:K3"/>
    <mergeCell ref="I4:K4"/>
    <mergeCell ref="I5:K5"/>
    <mergeCell ref="L3:Q3"/>
    <mergeCell ref="L4:Q4"/>
    <mergeCell ref="L5:Q5"/>
    <mergeCell ref="A10:B10"/>
    <mergeCell ref="A11:B15"/>
    <mergeCell ref="A8:B9"/>
    <mergeCell ref="C8:C9"/>
    <mergeCell ref="D8:D9"/>
    <mergeCell ref="D15:Q15"/>
    <mergeCell ref="L9:P9"/>
    <mergeCell ref="G10:H10"/>
    <mergeCell ref="O10:P10"/>
    <mergeCell ref="C10:E10"/>
    <mergeCell ref="K10:L10"/>
    <mergeCell ref="I10:J10"/>
    <mergeCell ref="E8:E9"/>
    <mergeCell ref="F8:F9"/>
    <mergeCell ref="G8:H9"/>
    <mergeCell ref="L11:M11"/>
    <mergeCell ref="L12:M12"/>
    <mergeCell ref="C21:D21"/>
    <mergeCell ref="C22:D22"/>
    <mergeCell ref="C23:D23"/>
    <mergeCell ref="C24:D24"/>
    <mergeCell ref="E19:F19"/>
    <mergeCell ref="E20:F20"/>
    <mergeCell ref="E21:F21"/>
    <mergeCell ref="E22:F22"/>
    <mergeCell ref="E23:F23"/>
    <mergeCell ref="E24:F24"/>
    <mergeCell ref="D11:F11"/>
    <mergeCell ref="D12:F12"/>
    <mergeCell ref="D13:F13"/>
    <mergeCell ref="D14:F14"/>
    <mergeCell ref="A16:B25"/>
    <mergeCell ref="C25:Q25"/>
    <mergeCell ref="G22:I22"/>
    <mergeCell ref="O22:P22"/>
    <mergeCell ref="G23:I23"/>
    <mergeCell ref="O23:P23"/>
    <mergeCell ref="G24:I24"/>
    <mergeCell ref="O24:P24"/>
    <mergeCell ref="G19:I19"/>
    <mergeCell ref="O19:P19"/>
    <mergeCell ref="G20:I20"/>
    <mergeCell ref="O20:P20"/>
    <mergeCell ref="G21:I21"/>
    <mergeCell ref="O21:P21"/>
    <mergeCell ref="C19:D19"/>
    <mergeCell ref="C20:D20"/>
    <mergeCell ref="I12:K12"/>
    <mergeCell ref="I13:K13"/>
    <mergeCell ref="I14:K14"/>
    <mergeCell ref="C16:Q17"/>
  </mergeCells>
  <phoneticPr fontId="1"/>
  <dataValidations count="1">
    <dataValidation type="list" allowBlank="1" showInputMessage="1" showErrorMessage="1" sqref="I10">
      <formula1>$T$8:$T$12</formula1>
    </dataValidation>
  </dataValidations>
  <pageMargins left="0.7" right="0.7" top="0.75" bottom="0.7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60960</xdr:colOff>
                    <xdr:row>7</xdr:row>
                    <xdr:rowOff>114300</xdr:rowOff>
                  </from>
                  <to>
                    <xdr:col>2</xdr:col>
                    <xdr:colOff>289560</xdr:colOff>
                    <xdr:row>8</xdr:row>
                    <xdr:rowOff>106680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60960</xdr:colOff>
                    <xdr:row>7</xdr:row>
                    <xdr:rowOff>114300</xdr:rowOff>
                  </from>
                  <to>
                    <xdr:col>4</xdr:col>
                    <xdr:colOff>289560</xdr:colOff>
                    <xdr:row>8</xdr:row>
                    <xdr:rowOff>99060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76200</xdr:colOff>
                    <xdr:row>6</xdr:row>
                    <xdr:rowOff>236220</xdr:rowOff>
                  </from>
                  <to>
                    <xdr:col>8</xdr:col>
                    <xdr:colOff>304800</xdr:colOff>
                    <xdr:row>7</xdr:row>
                    <xdr:rowOff>190500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10</xdr:col>
                    <xdr:colOff>76200</xdr:colOff>
                    <xdr:row>6</xdr:row>
                    <xdr:rowOff>236220</xdr:rowOff>
                  </from>
                  <to>
                    <xdr:col>10</xdr:col>
                    <xdr:colOff>304800</xdr:colOff>
                    <xdr:row>7</xdr:row>
                    <xdr:rowOff>190500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12</xdr:col>
                    <xdr:colOff>76200</xdr:colOff>
                    <xdr:row>6</xdr:row>
                    <xdr:rowOff>236220</xdr:rowOff>
                  </from>
                  <to>
                    <xdr:col>12</xdr:col>
                    <xdr:colOff>304800</xdr:colOff>
                    <xdr:row>7</xdr:row>
                    <xdr:rowOff>190500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14</xdr:col>
                    <xdr:colOff>76200</xdr:colOff>
                    <xdr:row>6</xdr:row>
                    <xdr:rowOff>236220</xdr:rowOff>
                  </from>
                  <to>
                    <xdr:col>14</xdr:col>
                    <xdr:colOff>304800</xdr:colOff>
                    <xdr:row>7</xdr:row>
                    <xdr:rowOff>190500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76200</xdr:colOff>
                    <xdr:row>7</xdr:row>
                    <xdr:rowOff>190500</xdr:rowOff>
                  </from>
                  <to>
                    <xdr:col>8</xdr:col>
                    <xdr:colOff>304800</xdr:colOff>
                    <xdr:row>8</xdr:row>
                    <xdr:rowOff>182880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xdr:col>
                    <xdr:colOff>76200</xdr:colOff>
                    <xdr:row>11</xdr:row>
                    <xdr:rowOff>0</xdr:rowOff>
                  </from>
                  <to>
                    <xdr:col>2</xdr:col>
                    <xdr:colOff>304800</xdr:colOff>
                    <xdr:row>11</xdr:row>
                    <xdr:rowOff>190500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xdr:col>
                    <xdr:colOff>76200</xdr:colOff>
                    <xdr:row>12</xdr:row>
                    <xdr:rowOff>0</xdr:rowOff>
                  </from>
                  <to>
                    <xdr:col>2</xdr:col>
                    <xdr:colOff>304800</xdr:colOff>
                    <xdr:row>12</xdr:row>
                    <xdr:rowOff>190500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xdr:col>
                    <xdr:colOff>76200</xdr:colOff>
                    <xdr:row>13</xdr:row>
                    <xdr:rowOff>0</xdr:rowOff>
                  </from>
                  <to>
                    <xdr:col>2</xdr:col>
                    <xdr:colOff>304800</xdr:colOff>
                    <xdr:row>13</xdr:row>
                    <xdr:rowOff>190500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2</xdr:col>
                    <xdr:colOff>76200</xdr:colOff>
                    <xdr:row>14</xdr:row>
                    <xdr:rowOff>0</xdr:rowOff>
                  </from>
                  <to>
                    <xdr:col>2</xdr:col>
                    <xdr:colOff>304800</xdr:colOff>
                    <xdr:row>14</xdr:row>
                    <xdr:rowOff>190500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10</xdr:col>
                    <xdr:colOff>45720</xdr:colOff>
                    <xdr:row>17</xdr:row>
                    <xdr:rowOff>0</xdr:rowOff>
                  </from>
                  <to>
                    <xdr:col>10</xdr:col>
                    <xdr:colOff>274320</xdr:colOff>
                    <xdr:row>17</xdr:row>
                    <xdr:rowOff>190500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12</xdr:col>
                    <xdr:colOff>45720</xdr:colOff>
                    <xdr:row>17</xdr:row>
                    <xdr:rowOff>0</xdr:rowOff>
                  </from>
                  <to>
                    <xdr:col>12</xdr:col>
                    <xdr:colOff>274320</xdr:colOff>
                    <xdr:row>17</xdr:row>
                    <xdr:rowOff>190500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10</xdr:col>
                    <xdr:colOff>45720</xdr:colOff>
                    <xdr:row>18</xdr:row>
                    <xdr:rowOff>0</xdr:rowOff>
                  </from>
                  <to>
                    <xdr:col>10</xdr:col>
                    <xdr:colOff>274320</xdr:colOff>
                    <xdr:row>18</xdr:row>
                    <xdr:rowOff>190500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12</xdr:col>
                    <xdr:colOff>45720</xdr:colOff>
                    <xdr:row>18</xdr:row>
                    <xdr:rowOff>0</xdr:rowOff>
                  </from>
                  <to>
                    <xdr:col>12</xdr:col>
                    <xdr:colOff>274320</xdr:colOff>
                    <xdr:row>18</xdr:row>
                    <xdr:rowOff>190500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10</xdr:col>
                    <xdr:colOff>45720</xdr:colOff>
                    <xdr:row>19</xdr:row>
                    <xdr:rowOff>0</xdr:rowOff>
                  </from>
                  <to>
                    <xdr:col>10</xdr:col>
                    <xdr:colOff>274320</xdr:colOff>
                    <xdr:row>19</xdr:row>
                    <xdr:rowOff>190500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12</xdr:col>
                    <xdr:colOff>45720</xdr:colOff>
                    <xdr:row>19</xdr:row>
                    <xdr:rowOff>0</xdr:rowOff>
                  </from>
                  <to>
                    <xdr:col>12</xdr:col>
                    <xdr:colOff>274320</xdr:colOff>
                    <xdr:row>19</xdr:row>
                    <xdr:rowOff>190500</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10</xdr:col>
                    <xdr:colOff>45720</xdr:colOff>
                    <xdr:row>20</xdr:row>
                    <xdr:rowOff>0</xdr:rowOff>
                  </from>
                  <to>
                    <xdr:col>10</xdr:col>
                    <xdr:colOff>274320</xdr:colOff>
                    <xdr:row>20</xdr:row>
                    <xdr:rowOff>190500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12</xdr:col>
                    <xdr:colOff>45720</xdr:colOff>
                    <xdr:row>20</xdr:row>
                    <xdr:rowOff>0</xdr:rowOff>
                  </from>
                  <to>
                    <xdr:col>12</xdr:col>
                    <xdr:colOff>274320</xdr:colOff>
                    <xdr:row>20</xdr:row>
                    <xdr:rowOff>190500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10</xdr:col>
                    <xdr:colOff>45720</xdr:colOff>
                    <xdr:row>21</xdr:row>
                    <xdr:rowOff>0</xdr:rowOff>
                  </from>
                  <to>
                    <xdr:col>10</xdr:col>
                    <xdr:colOff>274320</xdr:colOff>
                    <xdr:row>21</xdr:row>
                    <xdr:rowOff>190500</xdr:rowOff>
                  </to>
                </anchor>
              </controlPr>
            </control>
          </mc:Choice>
        </mc:AlternateContent>
        <mc:AlternateContent xmlns:mc="http://schemas.openxmlformats.org/markup-compatibility/2006">
          <mc:Choice Requires="x14">
            <control shapeId="5146" r:id="rId26" name="Check Box 26">
              <controlPr defaultSize="0" autoFill="0" autoLine="0" autoPict="0">
                <anchor moveWithCells="1">
                  <from>
                    <xdr:col>12</xdr:col>
                    <xdr:colOff>45720</xdr:colOff>
                    <xdr:row>21</xdr:row>
                    <xdr:rowOff>0</xdr:rowOff>
                  </from>
                  <to>
                    <xdr:col>12</xdr:col>
                    <xdr:colOff>274320</xdr:colOff>
                    <xdr:row>21</xdr:row>
                    <xdr:rowOff>190500</xdr:rowOff>
                  </to>
                </anchor>
              </controlPr>
            </control>
          </mc:Choice>
        </mc:AlternateContent>
        <mc:AlternateContent xmlns:mc="http://schemas.openxmlformats.org/markup-compatibility/2006">
          <mc:Choice Requires="x14">
            <control shapeId="5147" r:id="rId27" name="Check Box 27">
              <controlPr defaultSize="0" autoFill="0" autoLine="0" autoPict="0">
                <anchor moveWithCells="1">
                  <from>
                    <xdr:col>10</xdr:col>
                    <xdr:colOff>45720</xdr:colOff>
                    <xdr:row>22</xdr:row>
                    <xdr:rowOff>0</xdr:rowOff>
                  </from>
                  <to>
                    <xdr:col>10</xdr:col>
                    <xdr:colOff>274320</xdr:colOff>
                    <xdr:row>22</xdr:row>
                    <xdr:rowOff>190500</xdr:rowOff>
                  </to>
                </anchor>
              </controlPr>
            </control>
          </mc:Choice>
        </mc:AlternateContent>
        <mc:AlternateContent xmlns:mc="http://schemas.openxmlformats.org/markup-compatibility/2006">
          <mc:Choice Requires="x14">
            <control shapeId="5148" r:id="rId28" name="Check Box 28">
              <controlPr defaultSize="0" autoFill="0" autoLine="0" autoPict="0">
                <anchor moveWithCells="1">
                  <from>
                    <xdr:col>12</xdr:col>
                    <xdr:colOff>45720</xdr:colOff>
                    <xdr:row>22</xdr:row>
                    <xdr:rowOff>0</xdr:rowOff>
                  </from>
                  <to>
                    <xdr:col>12</xdr:col>
                    <xdr:colOff>274320</xdr:colOff>
                    <xdr:row>22</xdr:row>
                    <xdr:rowOff>190500</xdr:rowOff>
                  </to>
                </anchor>
              </controlPr>
            </control>
          </mc:Choice>
        </mc:AlternateContent>
        <mc:AlternateContent xmlns:mc="http://schemas.openxmlformats.org/markup-compatibility/2006">
          <mc:Choice Requires="x14">
            <control shapeId="5149" r:id="rId29" name="Check Box 29">
              <controlPr defaultSize="0" autoFill="0" autoLine="0" autoPict="0">
                <anchor moveWithCells="1">
                  <from>
                    <xdr:col>10</xdr:col>
                    <xdr:colOff>45720</xdr:colOff>
                    <xdr:row>23</xdr:row>
                    <xdr:rowOff>0</xdr:rowOff>
                  </from>
                  <to>
                    <xdr:col>10</xdr:col>
                    <xdr:colOff>274320</xdr:colOff>
                    <xdr:row>23</xdr:row>
                    <xdr:rowOff>190500</xdr:rowOff>
                  </to>
                </anchor>
              </controlPr>
            </control>
          </mc:Choice>
        </mc:AlternateContent>
        <mc:AlternateContent xmlns:mc="http://schemas.openxmlformats.org/markup-compatibility/2006">
          <mc:Choice Requires="x14">
            <control shapeId="5150" r:id="rId30" name="Check Box 30">
              <controlPr defaultSize="0" autoFill="0" autoLine="0" autoPict="0">
                <anchor moveWithCells="1">
                  <from>
                    <xdr:col>12</xdr:col>
                    <xdr:colOff>45720</xdr:colOff>
                    <xdr:row>23</xdr:row>
                    <xdr:rowOff>0</xdr:rowOff>
                  </from>
                  <to>
                    <xdr:col>12</xdr:col>
                    <xdr:colOff>274320</xdr:colOff>
                    <xdr:row>23</xdr:row>
                    <xdr:rowOff>190500</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2</xdr:col>
                    <xdr:colOff>76200</xdr:colOff>
                    <xdr:row>27</xdr:row>
                    <xdr:rowOff>0</xdr:rowOff>
                  </from>
                  <to>
                    <xdr:col>2</xdr:col>
                    <xdr:colOff>304800</xdr:colOff>
                    <xdr:row>27</xdr:row>
                    <xdr:rowOff>190500</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2</xdr:col>
                    <xdr:colOff>76200</xdr:colOff>
                    <xdr:row>28</xdr:row>
                    <xdr:rowOff>0</xdr:rowOff>
                  </from>
                  <to>
                    <xdr:col>2</xdr:col>
                    <xdr:colOff>304800</xdr:colOff>
                    <xdr:row>28</xdr:row>
                    <xdr:rowOff>190500</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5</xdr:col>
                    <xdr:colOff>76200</xdr:colOff>
                    <xdr:row>27</xdr:row>
                    <xdr:rowOff>0</xdr:rowOff>
                  </from>
                  <to>
                    <xdr:col>5</xdr:col>
                    <xdr:colOff>304800</xdr:colOff>
                    <xdr:row>27</xdr:row>
                    <xdr:rowOff>190500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8</xdr:col>
                    <xdr:colOff>76200</xdr:colOff>
                    <xdr:row>27</xdr:row>
                    <xdr:rowOff>0</xdr:rowOff>
                  </from>
                  <to>
                    <xdr:col>8</xdr:col>
                    <xdr:colOff>304800</xdr:colOff>
                    <xdr:row>27</xdr:row>
                    <xdr:rowOff>190500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4</xdr:col>
                    <xdr:colOff>76200</xdr:colOff>
                    <xdr:row>28</xdr:row>
                    <xdr:rowOff>0</xdr:rowOff>
                  </from>
                  <to>
                    <xdr:col>4</xdr:col>
                    <xdr:colOff>304800</xdr:colOff>
                    <xdr:row>28</xdr:row>
                    <xdr:rowOff>190500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11</xdr:col>
                    <xdr:colOff>76200</xdr:colOff>
                    <xdr:row>28</xdr:row>
                    <xdr:rowOff>0</xdr:rowOff>
                  </from>
                  <to>
                    <xdr:col>11</xdr:col>
                    <xdr:colOff>304800</xdr:colOff>
                    <xdr:row>28</xdr:row>
                    <xdr:rowOff>190500</xdr:rowOff>
                  </to>
                </anchor>
              </controlPr>
            </control>
          </mc:Choice>
        </mc:AlternateContent>
        <mc:AlternateContent xmlns:mc="http://schemas.openxmlformats.org/markup-compatibility/2006">
          <mc:Choice Requires="x14">
            <control shapeId="5175" r:id="rId37" name="Check Box 55">
              <controlPr defaultSize="0" autoFill="0" autoLine="0" autoPict="0">
                <anchor moveWithCells="1">
                  <from>
                    <xdr:col>5</xdr:col>
                    <xdr:colOff>45720</xdr:colOff>
                    <xdr:row>32</xdr:row>
                    <xdr:rowOff>0</xdr:rowOff>
                  </from>
                  <to>
                    <xdr:col>5</xdr:col>
                    <xdr:colOff>274320</xdr:colOff>
                    <xdr:row>32</xdr:row>
                    <xdr:rowOff>190500</xdr:rowOff>
                  </to>
                </anchor>
              </controlPr>
            </control>
          </mc:Choice>
        </mc:AlternateContent>
        <mc:AlternateContent xmlns:mc="http://schemas.openxmlformats.org/markup-compatibility/2006">
          <mc:Choice Requires="x14">
            <control shapeId="5176" r:id="rId38" name="Check Box 56">
              <controlPr defaultSize="0" autoFill="0" autoLine="0" autoPict="0">
                <anchor moveWithCells="1">
                  <from>
                    <xdr:col>5</xdr:col>
                    <xdr:colOff>45720</xdr:colOff>
                    <xdr:row>33</xdr:row>
                    <xdr:rowOff>0</xdr:rowOff>
                  </from>
                  <to>
                    <xdr:col>5</xdr:col>
                    <xdr:colOff>274320</xdr:colOff>
                    <xdr:row>33</xdr:row>
                    <xdr:rowOff>190500</xdr:rowOff>
                  </to>
                </anchor>
              </controlPr>
            </control>
          </mc:Choice>
        </mc:AlternateContent>
        <mc:AlternateContent xmlns:mc="http://schemas.openxmlformats.org/markup-compatibility/2006">
          <mc:Choice Requires="x14">
            <control shapeId="5177" r:id="rId39" name="Check Box 57">
              <controlPr defaultSize="0" autoFill="0" autoLine="0" autoPict="0">
                <anchor moveWithCells="1">
                  <from>
                    <xdr:col>5</xdr:col>
                    <xdr:colOff>45720</xdr:colOff>
                    <xdr:row>34</xdr:row>
                    <xdr:rowOff>0</xdr:rowOff>
                  </from>
                  <to>
                    <xdr:col>5</xdr:col>
                    <xdr:colOff>274320</xdr:colOff>
                    <xdr:row>34</xdr:row>
                    <xdr:rowOff>190500</xdr:rowOff>
                  </to>
                </anchor>
              </controlPr>
            </control>
          </mc:Choice>
        </mc:AlternateContent>
        <mc:AlternateContent xmlns:mc="http://schemas.openxmlformats.org/markup-compatibility/2006">
          <mc:Choice Requires="x14">
            <control shapeId="5178" r:id="rId40" name="Check Box 58">
              <controlPr defaultSize="0" autoFill="0" autoLine="0" autoPict="0">
                <anchor moveWithCells="1">
                  <from>
                    <xdr:col>5</xdr:col>
                    <xdr:colOff>45720</xdr:colOff>
                    <xdr:row>35</xdr:row>
                    <xdr:rowOff>0</xdr:rowOff>
                  </from>
                  <to>
                    <xdr:col>5</xdr:col>
                    <xdr:colOff>274320</xdr:colOff>
                    <xdr:row>35</xdr:row>
                    <xdr:rowOff>190500</xdr:rowOff>
                  </to>
                </anchor>
              </controlPr>
            </control>
          </mc:Choice>
        </mc:AlternateContent>
        <mc:AlternateContent xmlns:mc="http://schemas.openxmlformats.org/markup-compatibility/2006">
          <mc:Choice Requires="x14">
            <control shapeId="5179" r:id="rId41" name="Check Box 59">
              <controlPr defaultSize="0" autoFill="0" autoLine="0" autoPict="0">
                <anchor moveWithCells="1">
                  <from>
                    <xdr:col>5</xdr:col>
                    <xdr:colOff>45720</xdr:colOff>
                    <xdr:row>36</xdr:row>
                    <xdr:rowOff>0</xdr:rowOff>
                  </from>
                  <to>
                    <xdr:col>5</xdr:col>
                    <xdr:colOff>274320</xdr:colOff>
                    <xdr:row>36</xdr:row>
                    <xdr:rowOff>190500</xdr:rowOff>
                  </to>
                </anchor>
              </controlPr>
            </control>
          </mc:Choice>
        </mc:AlternateContent>
        <mc:AlternateContent xmlns:mc="http://schemas.openxmlformats.org/markup-compatibility/2006">
          <mc:Choice Requires="x14">
            <control shapeId="5180" r:id="rId42" name="Check Box 60">
              <controlPr defaultSize="0" autoFill="0" autoLine="0" autoPict="0">
                <anchor moveWithCells="1">
                  <from>
                    <xdr:col>5</xdr:col>
                    <xdr:colOff>45720</xdr:colOff>
                    <xdr:row>36</xdr:row>
                    <xdr:rowOff>0</xdr:rowOff>
                  </from>
                  <to>
                    <xdr:col>5</xdr:col>
                    <xdr:colOff>274320</xdr:colOff>
                    <xdr:row>36</xdr:row>
                    <xdr:rowOff>190500</xdr:rowOff>
                  </to>
                </anchor>
              </controlPr>
            </control>
          </mc:Choice>
        </mc:AlternateContent>
        <mc:AlternateContent xmlns:mc="http://schemas.openxmlformats.org/markup-compatibility/2006">
          <mc:Choice Requires="x14">
            <control shapeId="5181" r:id="rId43" name="Check Box 61">
              <controlPr defaultSize="0" autoFill="0" autoLine="0" autoPict="0">
                <anchor moveWithCells="1">
                  <from>
                    <xdr:col>5</xdr:col>
                    <xdr:colOff>45720</xdr:colOff>
                    <xdr:row>38</xdr:row>
                    <xdr:rowOff>0</xdr:rowOff>
                  </from>
                  <to>
                    <xdr:col>5</xdr:col>
                    <xdr:colOff>274320</xdr:colOff>
                    <xdr:row>38</xdr:row>
                    <xdr:rowOff>190500</xdr:rowOff>
                  </to>
                </anchor>
              </controlPr>
            </control>
          </mc:Choice>
        </mc:AlternateContent>
        <mc:AlternateContent xmlns:mc="http://schemas.openxmlformats.org/markup-compatibility/2006">
          <mc:Choice Requires="x14">
            <control shapeId="5182" r:id="rId44" name="Check Box 62">
              <controlPr defaultSize="0" autoFill="0" autoLine="0" autoPict="0">
                <anchor moveWithCells="1">
                  <from>
                    <xdr:col>5</xdr:col>
                    <xdr:colOff>45720</xdr:colOff>
                    <xdr:row>37</xdr:row>
                    <xdr:rowOff>0</xdr:rowOff>
                  </from>
                  <to>
                    <xdr:col>5</xdr:col>
                    <xdr:colOff>274320</xdr:colOff>
                    <xdr:row>37</xdr:row>
                    <xdr:rowOff>190500</xdr:rowOff>
                  </to>
                </anchor>
              </controlPr>
            </control>
          </mc:Choice>
        </mc:AlternateContent>
        <mc:AlternateContent xmlns:mc="http://schemas.openxmlformats.org/markup-compatibility/2006">
          <mc:Choice Requires="x14">
            <control shapeId="5183" r:id="rId45" name="Check Box 63">
              <controlPr defaultSize="0" autoFill="0" autoLine="0" autoPict="0">
                <anchor moveWithCells="1">
                  <from>
                    <xdr:col>5</xdr:col>
                    <xdr:colOff>45720</xdr:colOff>
                    <xdr:row>39</xdr:row>
                    <xdr:rowOff>0</xdr:rowOff>
                  </from>
                  <to>
                    <xdr:col>5</xdr:col>
                    <xdr:colOff>274320</xdr:colOff>
                    <xdr:row>39</xdr:row>
                    <xdr:rowOff>190500</xdr:rowOff>
                  </to>
                </anchor>
              </controlPr>
            </control>
          </mc:Choice>
        </mc:AlternateContent>
        <mc:AlternateContent xmlns:mc="http://schemas.openxmlformats.org/markup-compatibility/2006">
          <mc:Choice Requires="x14">
            <control shapeId="5184" r:id="rId46" name="Check Box 64">
              <controlPr defaultSize="0" autoFill="0" autoLine="0" autoPict="0">
                <anchor moveWithCells="1">
                  <from>
                    <xdr:col>5</xdr:col>
                    <xdr:colOff>45720</xdr:colOff>
                    <xdr:row>40</xdr:row>
                    <xdr:rowOff>198120</xdr:rowOff>
                  </from>
                  <to>
                    <xdr:col>5</xdr:col>
                    <xdr:colOff>274320</xdr:colOff>
                    <xdr:row>41</xdr:row>
                    <xdr:rowOff>182880</xdr:rowOff>
                  </to>
                </anchor>
              </controlPr>
            </control>
          </mc:Choice>
        </mc:AlternateContent>
        <mc:AlternateContent xmlns:mc="http://schemas.openxmlformats.org/markup-compatibility/2006">
          <mc:Choice Requires="x14">
            <control shapeId="5185" r:id="rId47" name="Check Box 65">
              <controlPr defaultSize="0" autoFill="0" autoLine="0" autoPict="0">
                <anchor moveWithCells="1">
                  <from>
                    <xdr:col>8</xdr:col>
                    <xdr:colOff>45720</xdr:colOff>
                    <xdr:row>32</xdr:row>
                    <xdr:rowOff>0</xdr:rowOff>
                  </from>
                  <to>
                    <xdr:col>8</xdr:col>
                    <xdr:colOff>274320</xdr:colOff>
                    <xdr:row>32</xdr:row>
                    <xdr:rowOff>190500</xdr:rowOff>
                  </to>
                </anchor>
              </controlPr>
            </control>
          </mc:Choice>
        </mc:AlternateContent>
        <mc:AlternateContent xmlns:mc="http://schemas.openxmlformats.org/markup-compatibility/2006">
          <mc:Choice Requires="x14">
            <control shapeId="5186" r:id="rId48" name="Check Box 66">
              <controlPr defaultSize="0" autoFill="0" autoLine="0" autoPict="0">
                <anchor moveWithCells="1">
                  <from>
                    <xdr:col>11</xdr:col>
                    <xdr:colOff>45720</xdr:colOff>
                    <xdr:row>32</xdr:row>
                    <xdr:rowOff>0</xdr:rowOff>
                  </from>
                  <to>
                    <xdr:col>11</xdr:col>
                    <xdr:colOff>274320</xdr:colOff>
                    <xdr:row>32</xdr:row>
                    <xdr:rowOff>190500</xdr:rowOff>
                  </to>
                </anchor>
              </controlPr>
            </control>
          </mc:Choice>
        </mc:AlternateContent>
        <mc:AlternateContent xmlns:mc="http://schemas.openxmlformats.org/markup-compatibility/2006">
          <mc:Choice Requires="x14">
            <control shapeId="5187" r:id="rId49" name="Check Box 67">
              <controlPr defaultSize="0" autoFill="0" autoLine="0" autoPict="0">
                <anchor moveWithCells="1">
                  <from>
                    <xdr:col>14</xdr:col>
                    <xdr:colOff>45720</xdr:colOff>
                    <xdr:row>32</xdr:row>
                    <xdr:rowOff>0</xdr:rowOff>
                  </from>
                  <to>
                    <xdr:col>14</xdr:col>
                    <xdr:colOff>274320</xdr:colOff>
                    <xdr:row>32</xdr:row>
                    <xdr:rowOff>190500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9</xdr:col>
                    <xdr:colOff>45720</xdr:colOff>
                    <xdr:row>39</xdr:row>
                    <xdr:rowOff>0</xdr:rowOff>
                  </from>
                  <to>
                    <xdr:col>9</xdr:col>
                    <xdr:colOff>274320</xdr:colOff>
                    <xdr:row>39</xdr:row>
                    <xdr:rowOff>190500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11</xdr:col>
                    <xdr:colOff>45720</xdr:colOff>
                    <xdr:row>39</xdr:row>
                    <xdr:rowOff>0</xdr:rowOff>
                  </from>
                  <to>
                    <xdr:col>11</xdr:col>
                    <xdr:colOff>274320</xdr:colOff>
                    <xdr:row>39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チェック用</vt:lpstr>
      <vt:lpstr>指定書式1</vt:lpstr>
      <vt:lpstr>指定書式2</vt:lpstr>
      <vt:lpstr>指定書式3</vt:lpstr>
      <vt:lpstr>指定書式4</vt:lpstr>
      <vt:lpstr>指定書式5</vt:lpstr>
      <vt:lpstr>指定書式6</vt:lpstr>
      <vt:lpstr>指定書式7</vt:lpstr>
      <vt:lpstr>指定書式8</vt:lpstr>
      <vt:lpstr>指定書式9</vt:lpstr>
      <vt:lpstr>指定書式10</vt:lpstr>
      <vt:lpstr>チェック用!Print_Area</vt:lpstr>
      <vt:lpstr>指定書式1!Print_Area</vt:lpstr>
      <vt:lpstr>指定書式10!Print_Area</vt:lpstr>
      <vt:lpstr>指定書式2!Print_Area</vt:lpstr>
      <vt:lpstr>指定書式3!Print_Area</vt:lpstr>
      <vt:lpstr>指定書式4!Print_Area</vt:lpstr>
      <vt:lpstr>指定書式5!Print_Area</vt:lpstr>
      <vt:lpstr>指定書式6!Print_Area</vt:lpstr>
      <vt:lpstr>指定書式7!Print_Area</vt:lpstr>
      <vt:lpstr>指定書式8!Print_Area</vt:lpstr>
      <vt:lpstr>指定書式9!Print_Area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真史</dc:creator>
  <cp:lastModifiedBy>北原　誠</cp:lastModifiedBy>
  <cp:lastPrinted>2025-07-18T01:25:56Z</cp:lastPrinted>
  <dcterms:created xsi:type="dcterms:W3CDTF">2024-01-23T04:22:46Z</dcterms:created>
  <dcterms:modified xsi:type="dcterms:W3CDTF">2025-07-18T01:28:48Z</dcterms:modified>
</cp:coreProperties>
</file>