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defaultThemeVersion="124226"/>
  <mc:AlternateContent xmlns:mc="http://schemas.openxmlformats.org/markup-compatibility/2006">
    <mc:Choice Requires="x15">
      <x15ac:absPath xmlns:x15ac="http://schemas.microsoft.com/office/spreadsheetml/2010/11/ac" url="C:\Users\nms11987\Nishinomiya City Dropbox\30101010選挙管理課_1\11　立候補者関係\収支報告書関係\収支報告書（R8市長・市議補）\印刷\"/>
    </mc:Choice>
  </mc:AlternateContent>
  <xr:revisionPtr revIDLastSave="0" documentId="13_ncr:1_{19F0376C-C380-4551-96A1-8E268AB66BBF}" xr6:coauthVersionLast="47" xr6:coauthVersionMax="47" xr10:uidLastSave="{00000000-0000-0000-0000-000000000000}"/>
  <bookViews>
    <workbookView xWindow="-120" yWindow="-120" windowWidth="29040" windowHeight="15720" tabRatio="948" xr2:uid="{00000000-000D-0000-FFFF-FFFF00000000}"/>
  </bookViews>
  <sheets>
    <sheet name="表紙" sheetId="2" r:id="rId1"/>
    <sheet name="提出チェック表" sheetId="145" r:id="rId2"/>
    <sheet name="収入" sheetId="3" r:id="rId3"/>
    <sheet name="支出" sheetId="4" r:id="rId4"/>
    <sheet name="収入の内訳" sheetId="34" r:id="rId5"/>
    <sheet name="支出内訳（一覧）" sheetId="10" r:id="rId6"/>
    <sheet name="人件費" sheetId="134" r:id="rId7"/>
    <sheet name="家屋費（選挙事務所費）" sheetId="135" r:id="rId8"/>
    <sheet name="家屋費（集合会場費等）" sheetId="136" r:id="rId9"/>
    <sheet name="通信費" sheetId="137" r:id="rId10"/>
    <sheet name="交通費" sheetId="138" r:id="rId11"/>
    <sheet name="印刷費" sheetId="139" r:id="rId12"/>
    <sheet name="広告費" sheetId="140" r:id="rId13"/>
    <sheet name="文具費" sheetId="141" r:id="rId14"/>
    <sheet name="食料費" sheetId="142" r:id="rId15"/>
    <sheet name="休泊費" sheetId="143" r:id="rId16"/>
    <sheet name="雑費" sheetId="144" r:id="rId17"/>
    <sheet name="宣誓書" sheetId="22" r:id="rId18"/>
    <sheet name="徴難明細" sheetId="6" r:id="rId19"/>
    <sheet name="振込明細" sheetId="7" r:id="rId20"/>
  </sheets>
  <definedNames>
    <definedName name="_xlnm.Print_Area" localSheetId="11">印刷費!$B$2:$L$28</definedName>
    <definedName name="_xlnm.Print_Area" localSheetId="8">'家屋費（集合会場費等）'!$B$2:$L$28</definedName>
    <definedName name="_xlnm.Print_Area" localSheetId="7">'家屋費（選挙事務所費）'!$B$2:$L$28</definedName>
    <definedName name="_xlnm.Print_Area" localSheetId="15">休泊費!$B$2:$L$28</definedName>
    <definedName name="_xlnm.Print_Area" localSheetId="10">交通費!$B$2:$L$28</definedName>
    <definedName name="_xlnm.Print_Area" localSheetId="12">広告費!$B$2:$L$28</definedName>
    <definedName name="_xlnm.Print_Area" localSheetId="16">雑費!$B$2:$L$28</definedName>
    <definedName name="_xlnm.Print_Area" localSheetId="3">支出!$A$1:$O$15</definedName>
    <definedName name="_xlnm.Print_Area" localSheetId="5">'支出内訳（一覧）'!$A$1:$E$18</definedName>
    <definedName name="_xlnm.Print_Area" localSheetId="2">収入!$A$1:$D$18</definedName>
    <definedName name="_xlnm.Print_Area" localSheetId="4">収入の内訳!$B$2:$K$26</definedName>
    <definedName name="_xlnm.Print_Area" localSheetId="14">食料費!$B$2:$L$28</definedName>
    <definedName name="_xlnm.Print_Area" localSheetId="19">振込明細!$B$1:$I$24</definedName>
    <definedName name="_xlnm.Print_Area" localSheetId="6">人件費!$B$2:$L$28</definedName>
    <definedName name="_xlnm.Print_Area" localSheetId="17">宣誓書!$A$1:$AR$32</definedName>
    <definedName name="_xlnm.Print_Area" localSheetId="18">徴難明細!$A$1:$I$27</definedName>
    <definedName name="_xlnm.Print_Area" localSheetId="9">通信費!$B$2:$L$28</definedName>
    <definedName name="_xlnm.Print_Area" localSheetId="1">提出チェック表!$A$1:$H$43</definedName>
    <definedName name="_xlnm.Print_Area" localSheetId="0">表紙!$A$1:$AU$29</definedName>
    <definedName name="_xlnm.Print_Area" localSheetId="13">文具費!$B$2:$L$28</definedName>
    <definedName name="_xlnm.Print_Titles" localSheetId="11">印刷費!$6:$7</definedName>
    <definedName name="_xlnm.Print_Titles" localSheetId="8">'家屋費（集合会場費等）'!$6:$7</definedName>
    <definedName name="_xlnm.Print_Titles" localSheetId="7">'家屋費（選挙事務所費）'!$6:$7</definedName>
    <definedName name="_xlnm.Print_Titles" localSheetId="15">休泊費!$6:$7</definedName>
    <definedName name="_xlnm.Print_Titles" localSheetId="10">交通費!$6:$7</definedName>
    <definedName name="_xlnm.Print_Titles" localSheetId="12">広告費!$6:$7</definedName>
    <definedName name="_xlnm.Print_Titles" localSheetId="16">雑費!$6:$7</definedName>
    <definedName name="_xlnm.Print_Titles" localSheetId="4">収入の内訳!$6:$7</definedName>
    <definedName name="_xlnm.Print_Titles" localSheetId="14">食料費!$6:$7</definedName>
    <definedName name="_xlnm.Print_Titles" localSheetId="6">人件費!$6:$7</definedName>
    <definedName name="_xlnm.Print_Titles" localSheetId="9">通信費!$6:$7</definedName>
    <definedName name="_xlnm.Print_Titles" localSheetId="13">文具費!$6:$7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5" i="4" l="1"/>
  <c r="H4" i="135"/>
  <c r="H4" i="134"/>
  <c r="D4" i="34"/>
  <c r="C7" i="4" l="1"/>
  <c r="N6" i="34" l="1"/>
  <c r="H4" i="139"/>
  <c r="G6" i="6"/>
  <c r="G5" i="6"/>
  <c r="H4" i="144"/>
  <c r="F12" i="144"/>
  <c r="F11" i="144"/>
  <c r="F10" i="144"/>
  <c r="F9" i="144"/>
  <c r="F8" i="144"/>
  <c r="H4" i="143"/>
  <c r="F10" i="143"/>
  <c r="F9" i="143"/>
  <c r="F8" i="143"/>
  <c r="H4" i="142"/>
  <c r="F10" i="142"/>
  <c r="F9" i="142"/>
  <c r="F8" i="142"/>
  <c r="H4" i="141"/>
  <c r="F8" i="141"/>
  <c r="H4" i="140"/>
  <c r="F8" i="140"/>
  <c r="F8" i="139"/>
  <c r="H4" i="138"/>
  <c r="F9" i="138"/>
  <c r="F8" i="138"/>
  <c r="H4" i="137"/>
  <c r="F9" i="137"/>
  <c r="F8" i="137"/>
  <c r="H4" i="136"/>
  <c r="F10" i="136"/>
  <c r="F9" i="136"/>
  <c r="F8" i="136"/>
  <c r="F10" i="135"/>
  <c r="F9" i="135"/>
  <c r="F8" i="135"/>
  <c r="F9" i="134"/>
  <c r="F8" i="134"/>
  <c r="G12" i="6"/>
  <c r="G11" i="6"/>
  <c r="G10" i="6"/>
  <c r="G9" i="6"/>
  <c r="G8" i="6"/>
  <c r="G7" i="6"/>
  <c r="C14" i="3"/>
  <c r="C13" i="7" l="1"/>
  <c r="C14" i="6"/>
  <c r="G14" i="6"/>
  <c r="F72" i="136" l="1"/>
  <c r="F71" i="136"/>
  <c r="F70" i="136"/>
  <c r="F69" i="136"/>
  <c r="F68" i="136"/>
  <c r="F67" i="136"/>
  <c r="F66" i="136"/>
  <c r="F65" i="136"/>
  <c r="F64" i="136"/>
  <c r="F63" i="136"/>
  <c r="F62" i="136"/>
  <c r="F61" i="136"/>
  <c r="F60" i="136"/>
  <c r="F59" i="136"/>
  <c r="F58" i="136"/>
  <c r="F57" i="136"/>
  <c r="F56" i="136"/>
  <c r="F55" i="136"/>
  <c r="F54" i="136"/>
  <c r="F53" i="136"/>
  <c r="F52" i="136"/>
  <c r="F51" i="136"/>
  <c r="F38" i="136"/>
  <c r="F37" i="136"/>
  <c r="F36" i="136"/>
  <c r="F35" i="136"/>
  <c r="F34" i="136"/>
  <c r="F33" i="136"/>
  <c r="F32" i="136"/>
  <c r="F31" i="136"/>
  <c r="F30" i="136"/>
  <c r="F29" i="136"/>
  <c r="F28" i="136"/>
  <c r="F27" i="136"/>
  <c r="F26" i="136"/>
  <c r="F25" i="136"/>
  <c r="F24" i="136"/>
  <c r="F23" i="136"/>
  <c r="F22" i="136"/>
  <c r="F21" i="136"/>
  <c r="F20" i="136"/>
  <c r="F19" i="136"/>
  <c r="F18" i="136"/>
  <c r="F17" i="136"/>
  <c r="F16" i="136"/>
  <c r="F15" i="136"/>
  <c r="F14" i="136"/>
  <c r="F13" i="136"/>
  <c r="F12" i="136"/>
  <c r="F11" i="136"/>
  <c r="F72" i="137"/>
  <c r="F71" i="137"/>
  <c r="F70" i="137"/>
  <c r="F69" i="137"/>
  <c r="F68" i="137"/>
  <c r="F67" i="137"/>
  <c r="F66" i="137"/>
  <c r="F65" i="137"/>
  <c r="F64" i="137"/>
  <c r="F63" i="137"/>
  <c r="F62" i="137"/>
  <c r="F61" i="137"/>
  <c r="F60" i="137"/>
  <c r="F59" i="137"/>
  <c r="F58" i="137"/>
  <c r="F57" i="137"/>
  <c r="F56" i="137"/>
  <c r="F55" i="137"/>
  <c r="F54" i="137"/>
  <c r="F53" i="137"/>
  <c r="F52" i="137"/>
  <c r="F51" i="137"/>
  <c r="F38" i="137"/>
  <c r="F37" i="137"/>
  <c r="F36" i="137"/>
  <c r="F35" i="137"/>
  <c r="F34" i="137"/>
  <c r="F33" i="137"/>
  <c r="F32" i="137"/>
  <c r="F31" i="137"/>
  <c r="F30" i="137"/>
  <c r="F29" i="137"/>
  <c r="F28" i="137"/>
  <c r="F27" i="137"/>
  <c r="F26" i="137"/>
  <c r="F25" i="137"/>
  <c r="F24" i="137"/>
  <c r="F23" i="137"/>
  <c r="F22" i="137"/>
  <c r="F21" i="137"/>
  <c r="F20" i="137"/>
  <c r="F19" i="137"/>
  <c r="F18" i="137"/>
  <c r="F17" i="137"/>
  <c r="F16" i="137"/>
  <c r="F15" i="137"/>
  <c r="F14" i="137"/>
  <c r="F13" i="137"/>
  <c r="F12" i="137"/>
  <c r="F11" i="137"/>
  <c r="F10" i="137"/>
  <c r="F72" i="138"/>
  <c r="F71" i="138"/>
  <c r="F70" i="138"/>
  <c r="F69" i="138"/>
  <c r="F68" i="138"/>
  <c r="F67" i="138"/>
  <c r="F66" i="138"/>
  <c r="F65" i="138"/>
  <c r="F64" i="138"/>
  <c r="F63" i="138"/>
  <c r="F62" i="138"/>
  <c r="F61" i="138"/>
  <c r="F60" i="138"/>
  <c r="F59" i="138"/>
  <c r="F58" i="138"/>
  <c r="F57" i="138"/>
  <c r="F56" i="138"/>
  <c r="F55" i="138"/>
  <c r="F54" i="138"/>
  <c r="F53" i="138"/>
  <c r="F52" i="138"/>
  <c r="F51" i="138"/>
  <c r="F38" i="138"/>
  <c r="F37" i="138"/>
  <c r="F36" i="138"/>
  <c r="F35" i="138"/>
  <c r="F34" i="138"/>
  <c r="F33" i="138"/>
  <c r="F32" i="138"/>
  <c r="F31" i="138"/>
  <c r="F30" i="138"/>
  <c r="F29" i="138"/>
  <c r="F28" i="138"/>
  <c r="F27" i="138"/>
  <c r="F26" i="138"/>
  <c r="F25" i="138"/>
  <c r="F24" i="138"/>
  <c r="F23" i="138"/>
  <c r="F22" i="138"/>
  <c r="F21" i="138"/>
  <c r="F20" i="138"/>
  <c r="F19" i="138"/>
  <c r="F18" i="138"/>
  <c r="F17" i="138"/>
  <c r="F16" i="138"/>
  <c r="F15" i="138"/>
  <c r="F14" i="138"/>
  <c r="F13" i="138"/>
  <c r="F12" i="138"/>
  <c r="F11" i="138"/>
  <c r="F10" i="138"/>
  <c r="F72" i="139"/>
  <c r="F71" i="139"/>
  <c r="F70" i="139"/>
  <c r="F69" i="139"/>
  <c r="F68" i="139"/>
  <c r="F67" i="139"/>
  <c r="F66" i="139"/>
  <c r="F65" i="139"/>
  <c r="F64" i="139"/>
  <c r="F63" i="139"/>
  <c r="F62" i="139"/>
  <c r="F61" i="139"/>
  <c r="F60" i="139"/>
  <c r="F59" i="139"/>
  <c r="F58" i="139"/>
  <c r="F57" i="139"/>
  <c r="F56" i="139"/>
  <c r="F55" i="139"/>
  <c r="F54" i="139"/>
  <c r="F53" i="139"/>
  <c r="F52" i="139"/>
  <c r="F51" i="139"/>
  <c r="F38" i="139"/>
  <c r="F37" i="139"/>
  <c r="F36" i="139"/>
  <c r="F35" i="139"/>
  <c r="F34" i="139"/>
  <c r="F33" i="139"/>
  <c r="F32" i="139"/>
  <c r="F31" i="139"/>
  <c r="F30" i="139"/>
  <c r="F29" i="139"/>
  <c r="F28" i="139"/>
  <c r="F27" i="139"/>
  <c r="F26" i="139"/>
  <c r="F25" i="139"/>
  <c r="F24" i="139"/>
  <c r="F23" i="139"/>
  <c r="F22" i="139"/>
  <c r="F21" i="139"/>
  <c r="F20" i="139"/>
  <c r="F19" i="139"/>
  <c r="F18" i="139"/>
  <c r="F17" i="139"/>
  <c r="F16" i="139"/>
  <c r="F15" i="139"/>
  <c r="F14" i="139"/>
  <c r="F13" i="139"/>
  <c r="F12" i="139"/>
  <c r="F11" i="139"/>
  <c r="F10" i="139"/>
  <c r="F9" i="139"/>
  <c r="F72" i="140"/>
  <c r="F71" i="140"/>
  <c r="F70" i="140"/>
  <c r="F69" i="140"/>
  <c r="F68" i="140"/>
  <c r="F67" i="140"/>
  <c r="F66" i="140"/>
  <c r="F65" i="140"/>
  <c r="F64" i="140"/>
  <c r="F63" i="140"/>
  <c r="F62" i="140"/>
  <c r="F61" i="140"/>
  <c r="F60" i="140"/>
  <c r="F59" i="140"/>
  <c r="F58" i="140"/>
  <c r="F57" i="140"/>
  <c r="F56" i="140"/>
  <c r="F55" i="140"/>
  <c r="F54" i="140"/>
  <c r="F53" i="140"/>
  <c r="F52" i="140"/>
  <c r="F51" i="140"/>
  <c r="F38" i="140"/>
  <c r="F37" i="140"/>
  <c r="F36" i="140"/>
  <c r="F35" i="140"/>
  <c r="F34" i="140"/>
  <c r="F33" i="140"/>
  <c r="F32" i="140"/>
  <c r="F31" i="140"/>
  <c r="F30" i="140"/>
  <c r="F29" i="140"/>
  <c r="F28" i="140"/>
  <c r="F27" i="140"/>
  <c r="F26" i="140"/>
  <c r="F25" i="140"/>
  <c r="F24" i="140"/>
  <c r="F23" i="140"/>
  <c r="F22" i="140"/>
  <c r="F21" i="140"/>
  <c r="F20" i="140"/>
  <c r="F19" i="140"/>
  <c r="F18" i="140"/>
  <c r="F17" i="140"/>
  <c r="F16" i="140"/>
  <c r="F15" i="140"/>
  <c r="F14" i="140"/>
  <c r="F13" i="140"/>
  <c r="F12" i="140"/>
  <c r="F11" i="140"/>
  <c r="F10" i="140"/>
  <c r="F9" i="140"/>
  <c r="F72" i="141"/>
  <c r="F71" i="141"/>
  <c r="F70" i="141"/>
  <c r="F69" i="141"/>
  <c r="F68" i="141"/>
  <c r="F67" i="141"/>
  <c r="F66" i="141"/>
  <c r="F65" i="141"/>
  <c r="F64" i="141"/>
  <c r="F63" i="141"/>
  <c r="F62" i="141"/>
  <c r="F61" i="141"/>
  <c r="F60" i="141"/>
  <c r="F59" i="141"/>
  <c r="F58" i="141"/>
  <c r="F57" i="141"/>
  <c r="F56" i="141"/>
  <c r="F55" i="141"/>
  <c r="F54" i="141"/>
  <c r="F53" i="141"/>
  <c r="F52" i="141"/>
  <c r="F51" i="141"/>
  <c r="F38" i="141"/>
  <c r="F37" i="141"/>
  <c r="F36" i="141"/>
  <c r="F35" i="141"/>
  <c r="F34" i="141"/>
  <c r="F33" i="141"/>
  <c r="F32" i="141"/>
  <c r="F31" i="141"/>
  <c r="F30" i="141"/>
  <c r="F29" i="141"/>
  <c r="F28" i="141"/>
  <c r="F27" i="141"/>
  <c r="F26" i="141"/>
  <c r="F25" i="141"/>
  <c r="F24" i="141"/>
  <c r="F23" i="141"/>
  <c r="F22" i="141"/>
  <c r="F21" i="141"/>
  <c r="F20" i="141"/>
  <c r="F19" i="141"/>
  <c r="F18" i="141"/>
  <c r="F17" i="141"/>
  <c r="F16" i="141"/>
  <c r="F15" i="141"/>
  <c r="F14" i="141"/>
  <c r="F13" i="141"/>
  <c r="F12" i="141"/>
  <c r="F11" i="141"/>
  <c r="F10" i="141"/>
  <c r="F9" i="141"/>
  <c r="F72" i="142"/>
  <c r="F71" i="142"/>
  <c r="F70" i="142"/>
  <c r="F69" i="142"/>
  <c r="F68" i="142"/>
  <c r="F67" i="142"/>
  <c r="F66" i="142"/>
  <c r="F65" i="142"/>
  <c r="F64" i="142"/>
  <c r="F63" i="142"/>
  <c r="F62" i="142"/>
  <c r="F61" i="142"/>
  <c r="F60" i="142"/>
  <c r="F59" i="142"/>
  <c r="F58" i="142"/>
  <c r="F57" i="142"/>
  <c r="F56" i="142"/>
  <c r="F55" i="142"/>
  <c r="F54" i="142"/>
  <c r="F53" i="142"/>
  <c r="F52" i="142"/>
  <c r="F51" i="142"/>
  <c r="F38" i="142"/>
  <c r="F37" i="142"/>
  <c r="F36" i="142"/>
  <c r="F35" i="142"/>
  <c r="F34" i="142"/>
  <c r="F33" i="142"/>
  <c r="F32" i="142"/>
  <c r="F31" i="142"/>
  <c r="F30" i="142"/>
  <c r="F29" i="142"/>
  <c r="F28" i="142"/>
  <c r="F27" i="142"/>
  <c r="F26" i="142"/>
  <c r="F25" i="142"/>
  <c r="F24" i="142"/>
  <c r="F23" i="142"/>
  <c r="F22" i="142"/>
  <c r="F21" i="142"/>
  <c r="F20" i="142"/>
  <c r="F19" i="142"/>
  <c r="F18" i="142"/>
  <c r="F17" i="142"/>
  <c r="F16" i="142"/>
  <c r="F15" i="142"/>
  <c r="F14" i="142"/>
  <c r="F13" i="142"/>
  <c r="F12" i="142"/>
  <c r="F11" i="142"/>
  <c r="F72" i="143"/>
  <c r="F71" i="143"/>
  <c r="F70" i="143"/>
  <c r="F69" i="143"/>
  <c r="F68" i="143"/>
  <c r="F67" i="143"/>
  <c r="F66" i="143"/>
  <c r="F65" i="143"/>
  <c r="F64" i="143"/>
  <c r="F63" i="143"/>
  <c r="F62" i="143"/>
  <c r="F61" i="143"/>
  <c r="F60" i="143"/>
  <c r="F59" i="143"/>
  <c r="F58" i="143"/>
  <c r="F57" i="143"/>
  <c r="F56" i="143"/>
  <c r="F55" i="143"/>
  <c r="F54" i="143"/>
  <c r="F53" i="143"/>
  <c r="F52" i="143"/>
  <c r="F51" i="143"/>
  <c r="F38" i="143"/>
  <c r="F37" i="143"/>
  <c r="F36" i="143"/>
  <c r="F35" i="143"/>
  <c r="F34" i="143"/>
  <c r="F33" i="143"/>
  <c r="F32" i="143"/>
  <c r="F31" i="143"/>
  <c r="F30" i="143"/>
  <c r="F29" i="143"/>
  <c r="F28" i="143"/>
  <c r="F27" i="143"/>
  <c r="F26" i="143"/>
  <c r="F25" i="143"/>
  <c r="F24" i="143"/>
  <c r="F23" i="143"/>
  <c r="F22" i="143"/>
  <c r="F21" i="143"/>
  <c r="F20" i="143"/>
  <c r="F19" i="143"/>
  <c r="F18" i="143"/>
  <c r="F17" i="143"/>
  <c r="F16" i="143"/>
  <c r="F15" i="143"/>
  <c r="F14" i="143"/>
  <c r="F13" i="143"/>
  <c r="F12" i="143"/>
  <c r="F11" i="143"/>
  <c r="F72" i="144"/>
  <c r="F71" i="144"/>
  <c r="F70" i="144"/>
  <c r="F69" i="144"/>
  <c r="F68" i="144"/>
  <c r="F67" i="144"/>
  <c r="F66" i="144"/>
  <c r="F65" i="144"/>
  <c r="F64" i="144"/>
  <c r="F63" i="144"/>
  <c r="F62" i="144"/>
  <c r="F61" i="144"/>
  <c r="F60" i="144"/>
  <c r="F59" i="144"/>
  <c r="F58" i="144"/>
  <c r="F57" i="144"/>
  <c r="F56" i="144"/>
  <c r="F55" i="144"/>
  <c r="F54" i="144"/>
  <c r="F53" i="144"/>
  <c r="F52" i="144"/>
  <c r="F51" i="144"/>
  <c r="F38" i="144"/>
  <c r="F37" i="144"/>
  <c r="F36" i="144"/>
  <c r="F35" i="144"/>
  <c r="F34" i="144"/>
  <c r="F33" i="144"/>
  <c r="F32" i="144"/>
  <c r="F31" i="144"/>
  <c r="F30" i="144"/>
  <c r="F29" i="144"/>
  <c r="F28" i="144"/>
  <c r="F27" i="144"/>
  <c r="F26" i="144"/>
  <c r="F25" i="144"/>
  <c r="F24" i="144"/>
  <c r="F23" i="144"/>
  <c r="F22" i="144"/>
  <c r="F21" i="144"/>
  <c r="F20" i="144"/>
  <c r="F19" i="144"/>
  <c r="F18" i="144"/>
  <c r="F17" i="144"/>
  <c r="F16" i="144"/>
  <c r="F15" i="144"/>
  <c r="F14" i="144"/>
  <c r="F13" i="144"/>
  <c r="F72" i="135"/>
  <c r="F71" i="135"/>
  <c r="F70" i="135"/>
  <c r="F69" i="135"/>
  <c r="F68" i="135"/>
  <c r="F67" i="135"/>
  <c r="F66" i="135"/>
  <c r="F65" i="135"/>
  <c r="F64" i="135"/>
  <c r="F63" i="135"/>
  <c r="F62" i="135"/>
  <c r="F61" i="135"/>
  <c r="F60" i="135"/>
  <c r="F59" i="135"/>
  <c r="F58" i="135"/>
  <c r="F57" i="135"/>
  <c r="F56" i="135"/>
  <c r="F55" i="135"/>
  <c r="F54" i="135"/>
  <c r="F53" i="135"/>
  <c r="F52" i="135"/>
  <c r="F51" i="135"/>
  <c r="F38" i="135"/>
  <c r="F37" i="135"/>
  <c r="F36" i="135"/>
  <c r="F35" i="135"/>
  <c r="F34" i="135"/>
  <c r="F33" i="135"/>
  <c r="F32" i="135"/>
  <c r="F31" i="135"/>
  <c r="F30" i="135"/>
  <c r="F29" i="135"/>
  <c r="F28" i="135"/>
  <c r="F27" i="135"/>
  <c r="F26" i="135"/>
  <c r="F25" i="135"/>
  <c r="F24" i="135"/>
  <c r="F23" i="135"/>
  <c r="F22" i="135"/>
  <c r="F21" i="135"/>
  <c r="F20" i="135"/>
  <c r="F19" i="135"/>
  <c r="F18" i="135"/>
  <c r="F17" i="135"/>
  <c r="F16" i="135"/>
  <c r="F15" i="135"/>
  <c r="F14" i="135"/>
  <c r="F13" i="135"/>
  <c r="F12" i="135"/>
  <c r="F11" i="135"/>
  <c r="F12" i="134"/>
  <c r="F10" i="134"/>
  <c r="F11" i="134"/>
  <c r="F13" i="134"/>
  <c r="F14" i="134"/>
  <c r="F15" i="134"/>
  <c r="F16" i="134"/>
  <c r="F17" i="134"/>
  <c r="F18" i="134"/>
  <c r="F19" i="134"/>
  <c r="F20" i="134"/>
  <c r="F21" i="134"/>
  <c r="F22" i="134"/>
  <c r="F23" i="134"/>
  <c r="F24" i="134"/>
  <c r="F25" i="134"/>
  <c r="F26" i="134"/>
  <c r="F27" i="134"/>
  <c r="F28" i="134"/>
  <c r="F29" i="134"/>
  <c r="F30" i="134"/>
  <c r="F31" i="134"/>
  <c r="F32" i="134"/>
  <c r="F33" i="134"/>
  <c r="F34" i="134"/>
  <c r="F35" i="134"/>
  <c r="F36" i="134"/>
  <c r="F37" i="134"/>
  <c r="F38" i="134"/>
  <c r="F51" i="134"/>
  <c r="F52" i="134"/>
  <c r="F53" i="134"/>
  <c r="F54" i="134"/>
  <c r="F55" i="134"/>
  <c r="F56" i="134"/>
  <c r="F57" i="134"/>
  <c r="F58" i="134"/>
  <c r="F59" i="134"/>
  <c r="F60" i="134"/>
  <c r="F61" i="134"/>
  <c r="F62" i="134"/>
  <c r="F63" i="134"/>
  <c r="F64" i="134"/>
  <c r="F65" i="134"/>
  <c r="F66" i="134"/>
  <c r="F67" i="134"/>
  <c r="F68" i="134"/>
  <c r="F69" i="134"/>
  <c r="F70" i="134"/>
  <c r="F71" i="134"/>
  <c r="O7" i="136" l="1"/>
  <c r="O6" i="136"/>
  <c r="D40" i="145"/>
  <c r="D43" i="145" s="1"/>
  <c r="G19" i="6" l="1"/>
  <c r="G16" i="6"/>
  <c r="F17" i="7"/>
  <c r="F15" i="7"/>
  <c r="C15" i="3" l="1"/>
  <c r="C8" i="3" l="1"/>
  <c r="N7" i="34"/>
  <c r="C3" i="3"/>
  <c r="C9" i="3" s="1"/>
  <c r="M8" i="34" l="1"/>
  <c r="O6" i="144" l="1"/>
  <c r="C17" i="10" s="1"/>
  <c r="O7" i="144"/>
  <c r="D17" i="10" s="1"/>
  <c r="N8" i="144"/>
  <c r="O8" i="144"/>
  <c r="N9" i="144"/>
  <c r="O9" i="144"/>
  <c r="N10" i="144"/>
  <c r="O10" i="144"/>
  <c r="N11" i="144"/>
  <c r="O11" i="144"/>
  <c r="N12" i="144"/>
  <c r="O12" i="144"/>
  <c r="N13" i="144"/>
  <c r="O13" i="144"/>
  <c r="N14" i="144"/>
  <c r="O14" i="144"/>
  <c r="N15" i="144"/>
  <c r="O15" i="144"/>
  <c r="N16" i="144"/>
  <c r="O16" i="144"/>
  <c r="N17" i="144"/>
  <c r="O17" i="144"/>
  <c r="N18" i="144"/>
  <c r="O18" i="144"/>
  <c r="N19" i="144"/>
  <c r="O19" i="144"/>
  <c r="N20" i="144"/>
  <c r="O20" i="144"/>
  <c r="N21" i="144"/>
  <c r="O21" i="144"/>
  <c r="N22" i="144"/>
  <c r="O22" i="144"/>
  <c r="N23" i="144"/>
  <c r="O23" i="144"/>
  <c r="N24" i="144"/>
  <c r="O24" i="144"/>
  <c r="N25" i="144"/>
  <c r="O25" i="144"/>
  <c r="N26" i="144"/>
  <c r="O26" i="144"/>
  <c r="N27" i="144"/>
  <c r="O27" i="144"/>
  <c r="N28" i="144"/>
  <c r="O28" i="144"/>
  <c r="N29" i="144"/>
  <c r="O29" i="144"/>
  <c r="N30" i="144"/>
  <c r="O30" i="144"/>
  <c r="N31" i="144"/>
  <c r="O31" i="144"/>
  <c r="N32" i="144"/>
  <c r="O32" i="144"/>
  <c r="N33" i="144"/>
  <c r="O33" i="144"/>
  <c r="N34" i="144"/>
  <c r="O34" i="144"/>
  <c r="N35" i="144"/>
  <c r="O35" i="144"/>
  <c r="N36" i="144"/>
  <c r="O36" i="144"/>
  <c r="N37" i="144"/>
  <c r="O37" i="144"/>
  <c r="N38" i="144"/>
  <c r="O38" i="144"/>
  <c r="N51" i="144"/>
  <c r="O51" i="144"/>
  <c r="N52" i="144"/>
  <c r="O52" i="144"/>
  <c r="N53" i="144"/>
  <c r="O53" i="144"/>
  <c r="N54" i="144"/>
  <c r="O54" i="144"/>
  <c r="N55" i="144"/>
  <c r="O55" i="144"/>
  <c r="N56" i="144"/>
  <c r="O56" i="144"/>
  <c r="N57" i="144"/>
  <c r="O57" i="144"/>
  <c r="N58" i="144"/>
  <c r="O58" i="144"/>
  <c r="N59" i="144"/>
  <c r="O59" i="144"/>
  <c r="N60" i="144"/>
  <c r="O60" i="144"/>
  <c r="N61" i="144"/>
  <c r="O61" i="144"/>
  <c r="N62" i="144"/>
  <c r="O62" i="144"/>
  <c r="N63" i="144"/>
  <c r="O63" i="144"/>
  <c r="N64" i="144"/>
  <c r="O64" i="144"/>
  <c r="N65" i="144"/>
  <c r="O65" i="144"/>
  <c r="N66" i="144"/>
  <c r="O66" i="144"/>
  <c r="N67" i="144"/>
  <c r="O67" i="144"/>
  <c r="N68" i="144"/>
  <c r="O68" i="144"/>
  <c r="N69" i="144"/>
  <c r="O69" i="144"/>
  <c r="N70" i="144"/>
  <c r="O70" i="144"/>
  <c r="N71" i="144"/>
  <c r="O71" i="144"/>
  <c r="N72" i="144"/>
  <c r="O72" i="144"/>
  <c r="O6" i="143"/>
  <c r="C16" i="10" s="1"/>
  <c r="O7" i="143"/>
  <c r="D16" i="10" s="1"/>
  <c r="N8" i="143"/>
  <c r="O8" i="143"/>
  <c r="P8" i="143" s="1"/>
  <c r="N9" i="143"/>
  <c r="O9" i="143"/>
  <c r="N10" i="143"/>
  <c r="O10" i="143"/>
  <c r="N11" i="143"/>
  <c r="O11" i="143"/>
  <c r="N12" i="143"/>
  <c r="O12" i="143"/>
  <c r="N13" i="143"/>
  <c r="O13" i="143"/>
  <c r="P13" i="143" s="1"/>
  <c r="N14" i="143"/>
  <c r="O14" i="143"/>
  <c r="N15" i="143"/>
  <c r="O15" i="143"/>
  <c r="N16" i="143"/>
  <c r="O16" i="143"/>
  <c r="N17" i="143"/>
  <c r="O17" i="143"/>
  <c r="N18" i="143"/>
  <c r="O18" i="143"/>
  <c r="N19" i="143"/>
  <c r="O19" i="143"/>
  <c r="N20" i="143"/>
  <c r="O20" i="143"/>
  <c r="N21" i="143"/>
  <c r="O21" i="143"/>
  <c r="P21" i="143" s="1"/>
  <c r="N22" i="143"/>
  <c r="O22" i="143"/>
  <c r="N23" i="143"/>
  <c r="O23" i="143"/>
  <c r="N24" i="143"/>
  <c r="O24" i="143"/>
  <c r="P24" i="143" s="1"/>
  <c r="N25" i="143"/>
  <c r="O25" i="143"/>
  <c r="P25" i="143" s="1"/>
  <c r="N26" i="143"/>
  <c r="O26" i="143"/>
  <c r="N27" i="143"/>
  <c r="O27" i="143"/>
  <c r="N28" i="143"/>
  <c r="O28" i="143"/>
  <c r="N29" i="143"/>
  <c r="O29" i="143"/>
  <c r="P29" i="143" s="1"/>
  <c r="N30" i="143"/>
  <c r="O30" i="143"/>
  <c r="N31" i="143"/>
  <c r="O31" i="143"/>
  <c r="N32" i="143"/>
  <c r="O32" i="143"/>
  <c r="N33" i="143"/>
  <c r="O33" i="143"/>
  <c r="N34" i="143"/>
  <c r="O34" i="143"/>
  <c r="N35" i="143"/>
  <c r="O35" i="143"/>
  <c r="N36" i="143"/>
  <c r="O36" i="143"/>
  <c r="N37" i="143"/>
  <c r="O37" i="143"/>
  <c r="P37" i="143" s="1"/>
  <c r="N38" i="143"/>
  <c r="O38" i="143"/>
  <c r="N51" i="143"/>
  <c r="O51" i="143"/>
  <c r="N52" i="143"/>
  <c r="O52" i="143"/>
  <c r="P52" i="143" s="1"/>
  <c r="N53" i="143"/>
  <c r="O53" i="143"/>
  <c r="P53" i="143" s="1"/>
  <c r="N54" i="143"/>
  <c r="O54" i="143"/>
  <c r="N55" i="143"/>
  <c r="O55" i="143"/>
  <c r="N56" i="143"/>
  <c r="O56" i="143"/>
  <c r="N57" i="143"/>
  <c r="O57" i="143"/>
  <c r="P57" i="143" s="1"/>
  <c r="N58" i="143"/>
  <c r="O58" i="143"/>
  <c r="N59" i="143"/>
  <c r="O59" i="143"/>
  <c r="N60" i="143"/>
  <c r="O60" i="143"/>
  <c r="N61" i="143"/>
  <c r="O61" i="143"/>
  <c r="N62" i="143"/>
  <c r="O62" i="143"/>
  <c r="N63" i="143"/>
  <c r="O63" i="143"/>
  <c r="N64" i="143"/>
  <c r="O64" i="143"/>
  <c r="N65" i="143"/>
  <c r="O65" i="143"/>
  <c r="P65" i="143" s="1"/>
  <c r="N66" i="143"/>
  <c r="O66" i="143"/>
  <c r="N67" i="143"/>
  <c r="O67" i="143"/>
  <c r="N68" i="143"/>
  <c r="O68" i="143"/>
  <c r="P68" i="143" s="1"/>
  <c r="N69" i="143"/>
  <c r="O69" i="143"/>
  <c r="P69" i="143" s="1"/>
  <c r="N70" i="143"/>
  <c r="O70" i="143"/>
  <c r="N71" i="143"/>
  <c r="O71" i="143"/>
  <c r="N72" i="143"/>
  <c r="O72" i="143"/>
  <c r="O6" i="142"/>
  <c r="C15" i="10" s="1"/>
  <c r="O7" i="142"/>
  <c r="D15" i="10" s="1"/>
  <c r="N8" i="142"/>
  <c r="O8" i="142"/>
  <c r="N9" i="142"/>
  <c r="O9" i="142"/>
  <c r="N10" i="142"/>
  <c r="O10" i="142"/>
  <c r="N11" i="142"/>
  <c r="O11" i="142"/>
  <c r="N12" i="142"/>
  <c r="O12" i="142"/>
  <c r="N13" i="142"/>
  <c r="O13" i="142"/>
  <c r="N14" i="142"/>
  <c r="O14" i="142"/>
  <c r="N15" i="142"/>
  <c r="O15" i="142"/>
  <c r="N16" i="142"/>
  <c r="O16" i="142"/>
  <c r="N17" i="142"/>
  <c r="O17" i="142"/>
  <c r="N18" i="142"/>
  <c r="O18" i="142"/>
  <c r="N19" i="142"/>
  <c r="O19" i="142"/>
  <c r="N20" i="142"/>
  <c r="O20" i="142"/>
  <c r="N21" i="142"/>
  <c r="O21" i="142"/>
  <c r="N22" i="142"/>
  <c r="O22" i="142"/>
  <c r="N23" i="142"/>
  <c r="O23" i="142"/>
  <c r="N24" i="142"/>
  <c r="O24" i="142"/>
  <c r="N25" i="142"/>
  <c r="O25" i="142"/>
  <c r="N26" i="142"/>
  <c r="O26" i="142"/>
  <c r="N27" i="142"/>
  <c r="O27" i="142"/>
  <c r="N28" i="142"/>
  <c r="O28" i="142"/>
  <c r="N29" i="142"/>
  <c r="O29" i="142"/>
  <c r="N30" i="142"/>
  <c r="O30" i="142"/>
  <c r="N31" i="142"/>
  <c r="O31" i="142"/>
  <c r="N32" i="142"/>
  <c r="O32" i="142"/>
  <c r="N33" i="142"/>
  <c r="O33" i="142"/>
  <c r="N34" i="142"/>
  <c r="O34" i="142"/>
  <c r="N35" i="142"/>
  <c r="O35" i="142"/>
  <c r="N36" i="142"/>
  <c r="O36" i="142"/>
  <c r="N37" i="142"/>
  <c r="O37" i="142"/>
  <c r="N38" i="142"/>
  <c r="O38" i="142"/>
  <c r="N51" i="142"/>
  <c r="O51" i="142"/>
  <c r="N52" i="142"/>
  <c r="O52" i="142"/>
  <c r="N53" i="142"/>
  <c r="O53" i="142"/>
  <c r="N54" i="142"/>
  <c r="O54" i="142"/>
  <c r="N55" i="142"/>
  <c r="O55" i="142"/>
  <c r="N56" i="142"/>
  <c r="O56" i="142"/>
  <c r="N57" i="142"/>
  <c r="O57" i="142"/>
  <c r="N58" i="142"/>
  <c r="O58" i="142"/>
  <c r="N59" i="142"/>
  <c r="O59" i="142"/>
  <c r="N60" i="142"/>
  <c r="O60" i="142"/>
  <c r="N61" i="142"/>
  <c r="O61" i="142"/>
  <c r="N62" i="142"/>
  <c r="O62" i="142"/>
  <c r="N63" i="142"/>
  <c r="O63" i="142"/>
  <c r="N64" i="142"/>
  <c r="O64" i="142"/>
  <c r="N65" i="142"/>
  <c r="O65" i="142"/>
  <c r="N66" i="142"/>
  <c r="O66" i="142"/>
  <c r="N67" i="142"/>
  <c r="O67" i="142"/>
  <c r="N68" i="142"/>
  <c r="O68" i="142"/>
  <c r="N69" i="142"/>
  <c r="O69" i="142"/>
  <c r="N70" i="142"/>
  <c r="O70" i="142"/>
  <c r="N71" i="142"/>
  <c r="O71" i="142"/>
  <c r="N72" i="142"/>
  <c r="O72" i="142"/>
  <c r="O6" i="141"/>
  <c r="C14" i="10" s="1"/>
  <c r="O7" i="141"/>
  <c r="D14" i="10" s="1"/>
  <c r="N8" i="141"/>
  <c r="O8" i="141"/>
  <c r="N9" i="141"/>
  <c r="O9" i="141"/>
  <c r="P9" i="141" s="1"/>
  <c r="N10" i="141"/>
  <c r="O10" i="141"/>
  <c r="N11" i="141"/>
  <c r="O11" i="141"/>
  <c r="N12" i="141"/>
  <c r="O12" i="141"/>
  <c r="P12" i="141" s="1"/>
  <c r="N13" i="141"/>
  <c r="O13" i="141"/>
  <c r="P13" i="141" s="1"/>
  <c r="N14" i="141"/>
  <c r="O14" i="141"/>
  <c r="N15" i="141"/>
  <c r="O15" i="141"/>
  <c r="N16" i="141"/>
  <c r="O16" i="141"/>
  <c r="N17" i="141"/>
  <c r="O17" i="141"/>
  <c r="P17" i="141" s="1"/>
  <c r="N18" i="141"/>
  <c r="O18" i="141"/>
  <c r="N19" i="141"/>
  <c r="O19" i="141"/>
  <c r="N20" i="141"/>
  <c r="O20" i="141"/>
  <c r="P20" i="141" s="1"/>
  <c r="N21" i="141"/>
  <c r="O21" i="141"/>
  <c r="P21" i="141" s="1"/>
  <c r="N22" i="141"/>
  <c r="O22" i="141"/>
  <c r="N23" i="141"/>
  <c r="O23" i="141"/>
  <c r="N24" i="141"/>
  <c r="O24" i="141"/>
  <c r="N25" i="141"/>
  <c r="O25" i="141"/>
  <c r="P25" i="141" s="1"/>
  <c r="N26" i="141"/>
  <c r="O26" i="141"/>
  <c r="N27" i="141"/>
  <c r="O27" i="141"/>
  <c r="N28" i="141"/>
  <c r="O28" i="141"/>
  <c r="P28" i="141" s="1"/>
  <c r="N29" i="141"/>
  <c r="O29" i="141"/>
  <c r="P29" i="141" s="1"/>
  <c r="N30" i="141"/>
  <c r="O30" i="141"/>
  <c r="N31" i="141"/>
  <c r="O31" i="141"/>
  <c r="N32" i="141"/>
  <c r="O32" i="141"/>
  <c r="N33" i="141"/>
  <c r="O33" i="141"/>
  <c r="P33" i="141" s="1"/>
  <c r="N34" i="141"/>
  <c r="O34" i="141"/>
  <c r="N35" i="141"/>
  <c r="O35" i="141"/>
  <c r="N36" i="141"/>
  <c r="O36" i="141"/>
  <c r="P36" i="141" s="1"/>
  <c r="N37" i="141"/>
  <c r="O37" i="141"/>
  <c r="N38" i="141"/>
  <c r="O38" i="141"/>
  <c r="N51" i="141"/>
  <c r="O51" i="141"/>
  <c r="N52" i="141"/>
  <c r="O52" i="141"/>
  <c r="P52" i="141" s="1"/>
  <c r="N53" i="141"/>
  <c r="O53" i="141"/>
  <c r="P53" i="141" s="1"/>
  <c r="N54" i="141"/>
  <c r="O54" i="141"/>
  <c r="N55" i="141"/>
  <c r="O55" i="141"/>
  <c r="N56" i="141"/>
  <c r="O56" i="141"/>
  <c r="P56" i="141" s="1"/>
  <c r="N57" i="141"/>
  <c r="O57" i="141"/>
  <c r="N58" i="141"/>
  <c r="O58" i="141"/>
  <c r="N59" i="141"/>
  <c r="O59" i="141"/>
  <c r="N60" i="141"/>
  <c r="O60" i="141"/>
  <c r="P60" i="141" s="1"/>
  <c r="N61" i="141"/>
  <c r="O61" i="141"/>
  <c r="P61" i="141" s="1"/>
  <c r="N62" i="141"/>
  <c r="O62" i="141"/>
  <c r="N63" i="141"/>
  <c r="O63" i="141"/>
  <c r="N64" i="141"/>
  <c r="O64" i="141"/>
  <c r="P64" i="141" s="1"/>
  <c r="N65" i="141"/>
  <c r="O65" i="141"/>
  <c r="N66" i="141"/>
  <c r="O66" i="141"/>
  <c r="N67" i="141"/>
  <c r="O67" i="141"/>
  <c r="N68" i="141"/>
  <c r="O68" i="141"/>
  <c r="P68" i="141" s="1"/>
  <c r="N69" i="141"/>
  <c r="O69" i="141"/>
  <c r="P69" i="141" s="1"/>
  <c r="N70" i="141"/>
  <c r="O70" i="141"/>
  <c r="N71" i="141"/>
  <c r="O71" i="141"/>
  <c r="N72" i="141"/>
  <c r="O72" i="141"/>
  <c r="O6" i="140"/>
  <c r="C13" i="10" s="1"/>
  <c r="O7" i="140"/>
  <c r="D13" i="10" s="1"/>
  <c r="N8" i="140"/>
  <c r="O8" i="140"/>
  <c r="N9" i="140"/>
  <c r="O9" i="140"/>
  <c r="N10" i="140"/>
  <c r="O10" i="140"/>
  <c r="N11" i="140"/>
  <c r="O11" i="140"/>
  <c r="N12" i="140"/>
  <c r="O12" i="140"/>
  <c r="N13" i="140"/>
  <c r="O13" i="140"/>
  <c r="N14" i="140"/>
  <c r="O14" i="140"/>
  <c r="N15" i="140"/>
  <c r="O15" i="140"/>
  <c r="N16" i="140"/>
  <c r="O16" i="140"/>
  <c r="N17" i="140"/>
  <c r="O17" i="140"/>
  <c r="N18" i="140"/>
  <c r="O18" i="140"/>
  <c r="N19" i="140"/>
  <c r="O19" i="140"/>
  <c r="N20" i="140"/>
  <c r="O20" i="140"/>
  <c r="N21" i="140"/>
  <c r="O21" i="140"/>
  <c r="N22" i="140"/>
  <c r="O22" i="140"/>
  <c r="N23" i="140"/>
  <c r="O23" i="140"/>
  <c r="N24" i="140"/>
  <c r="O24" i="140"/>
  <c r="N25" i="140"/>
  <c r="O25" i="140"/>
  <c r="N26" i="140"/>
  <c r="O26" i="140"/>
  <c r="N27" i="140"/>
  <c r="O27" i="140"/>
  <c r="N28" i="140"/>
  <c r="O28" i="140"/>
  <c r="N29" i="140"/>
  <c r="O29" i="140"/>
  <c r="N30" i="140"/>
  <c r="O30" i="140"/>
  <c r="N31" i="140"/>
  <c r="O31" i="140"/>
  <c r="N32" i="140"/>
  <c r="O32" i="140"/>
  <c r="N33" i="140"/>
  <c r="O33" i="140"/>
  <c r="N34" i="140"/>
  <c r="O34" i="140"/>
  <c r="N35" i="140"/>
  <c r="O35" i="140"/>
  <c r="N36" i="140"/>
  <c r="O36" i="140"/>
  <c r="N37" i="140"/>
  <c r="O37" i="140"/>
  <c r="N38" i="140"/>
  <c r="O38" i="140"/>
  <c r="N51" i="140"/>
  <c r="O51" i="140"/>
  <c r="N52" i="140"/>
  <c r="O52" i="140"/>
  <c r="N53" i="140"/>
  <c r="O53" i="140"/>
  <c r="N54" i="140"/>
  <c r="O54" i="140"/>
  <c r="N55" i="140"/>
  <c r="O55" i="140"/>
  <c r="N56" i="140"/>
  <c r="O56" i="140"/>
  <c r="N57" i="140"/>
  <c r="O57" i="140"/>
  <c r="N58" i="140"/>
  <c r="O58" i="140"/>
  <c r="N59" i="140"/>
  <c r="O59" i="140"/>
  <c r="N60" i="140"/>
  <c r="O60" i="140"/>
  <c r="N61" i="140"/>
  <c r="O61" i="140"/>
  <c r="N62" i="140"/>
  <c r="O62" i="140"/>
  <c r="N63" i="140"/>
  <c r="O63" i="140"/>
  <c r="N64" i="140"/>
  <c r="O64" i="140"/>
  <c r="N65" i="140"/>
  <c r="O65" i="140"/>
  <c r="N66" i="140"/>
  <c r="O66" i="140"/>
  <c r="N67" i="140"/>
  <c r="O67" i="140"/>
  <c r="N68" i="140"/>
  <c r="O68" i="140"/>
  <c r="N69" i="140"/>
  <c r="O69" i="140"/>
  <c r="N70" i="140"/>
  <c r="O70" i="140"/>
  <c r="N71" i="140"/>
  <c r="O71" i="140"/>
  <c r="N72" i="140"/>
  <c r="O72" i="140"/>
  <c r="O6" i="139"/>
  <c r="C12" i="10" s="1"/>
  <c r="O7" i="139"/>
  <c r="D12" i="10" s="1"/>
  <c r="N8" i="139"/>
  <c r="O8" i="139"/>
  <c r="P8" i="139" s="1"/>
  <c r="N9" i="139"/>
  <c r="O9" i="139"/>
  <c r="N10" i="139"/>
  <c r="O10" i="139"/>
  <c r="N11" i="139"/>
  <c r="O11" i="139"/>
  <c r="N12" i="139"/>
  <c r="O12" i="139"/>
  <c r="N13" i="139"/>
  <c r="O13" i="139"/>
  <c r="N14" i="139"/>
  <c r="O14" i="139"/>
  <c r="N15" i="139"/>
  <c r="O15" i="139"/>
  <c r="N16" i="139"/>
  <c r="O16" i="139"/>
  <c r="P16" i="139" s="1"/>
  <c r="N17" i="139"/>
  <c r="O17" i="139"/>
  <c r="P17" i="139" s="1"/>
  <c r="N18" i="139"/>
  <c r="O18" i="139"/>
  <c r="N19" i="139"/>
  <c r="O19" i="139"/>
  <c r="N20" i="139"/>
  <c r="O20" i="139"/>
  <c r="N21" i="139"/>
  <c r="O21" i="139"/>
  <c r="P21" i="139" s="1"/>
  <c r="N22" i="139"/>
  <c r="O22" i="139"/>
  <c r="N23" i="139"/>
  <c r="O23" i="139"/>
  <c r="N24" i="139"/>
  <c r="O24" i="139"/>
  <c r="N25" i="139"/>
  <c r="O25" i="139"/>
  <c r="N26" i="139"/>
  <c r="O26" i="139"/>
  <c r="N27" i="139"/>
  <c r="O27" i="139"/>
  <c r="N28" i="139"/>
  <c r="O28" i="139"/>
  <c r="N29" i="139"/>
  <c r="O29" i="139"/>
  <c r="P29" i="139" s="1"/>
  <c r="N30" i="139"/>
  <c r="O30" i="139"/>
  <c r="N31" i="139"/>
  <c r="O31" i="139"/>
  <c r="N32" i="139"/>
  <c r="O32" i="139"/>
  <c r="P32" i="139" s="1"/>
  <c r="N33" i="139"/>
  <c r="O33" i="139"/>
  <c r="P33" i="139" s="1"/>
  <c r="N34" i="139"/>
  <c r="O34" i="139"/>
  <c r="N35" i="139"/>
  <c r="O35" i="139"/>
  <c r="N36" i="139"/>
  <c r="O36" i="139"/>
  <c r="N37" i="139"/>
  <c r="O37" i="139"/>
  <c r="P37" i="139" s="1"/>
  <c r="N38" i="139"/>
  <c r="O38" i="139"/>
  <c r="N51" i="139"/>
  <c r="O51" i="139"/>
  <c r="N52" i="139"/>
  <c r="O52" i="139"/>
  <c r="N53" i="139"/>
  <c r="O53" i="139"/>
  <c r="N54" i="139"/>
  <c r="O54" i="139"/>
  <c r="N55" i="139"/>
  <c r="O55" i="139"/>
  <c r="N56" i="139"/>
  <c r="O56" i="139"/>
  <c r="N57" i="139"/>
  <c r="O57" i="139"/>
  <c r="P57" i="139" s="1"/>
  <c r="N58" i="139"/>
  <c r="O58" i="139"/>
  <c r="N59" i="139"/>
  <c r="O59" i="139"/>
  <c r="N60" i="139"/>
  <c r="O60" i="139"/>
  <c r="P60" i="139" s="1"/>
  <c r="N61" i="139"/>
  <c r="O61" i="139"/>
  <c r="P61" i="139" s="1"/>
  <c r="N62" i="139"/>
  <c r="O62" i="139"/>
  <c r="N63" i="139"/>
  <c r="O63" i="139"/>
  <c r="N64" i="139"/>
  <c r="O64" i="139"/>
  <c r="N65" i="139"/>
  <c r="O65" i="139"/>
  <c r="P65" i="139" s="1"/>
  <c r="N66" i="139"/>
  <c r="O66" i="139"/>
  <c r="N67" i="139"/>
  <c r="O67" i="139"/>
  <c r="N68" i="139"/>
  <c r="O68" i="139"/>
  <c r="N69" i="139"/>
  <c r="O69" i="139"/>
  <c r="N70" i="139"/>
  <c r="O70" i="139"/>
  <c r="N71" i="139"/>
  <c r="O71" i="139"/>
  <c r="N72" i="139"/>
  <c r="O72" i="139"/>
  <c r="O6" i="138"/>
  <c r="C11" i="10" s="1"/>
  <c r="O7" i="138"/>
  <c r="D11" i="10" s="1"/>
  <c r="N8" i="138"/>
  <c r="O8" i="138"/>
  <c r="N9" i="138"/>
  <c r="O9" i="138"/>
  <c r="N10" i="138"/>
  <c r="O10" i="138"/>
  <c r="N11" i="138"/>
  <c r="O11" i="138"/>
  <c r="N12" i="138"/>
  <c r="O12" i="138"/>
  <c r="N13" i="138"/>
  <c r="O13" i="138"/>
  <c r="N14" i="138"/>
  <c r="O14" i="138"/>
  <c r="N15" i="138"/>
  <c r="O15" i="138"/>
  <c r="N16" i="138"/>
  <c r="O16" i="138"/>
  <c r="N17" i="138"/>
  <c r="O17" i="138"/>
  <c r="N18" i="138"/>
  <c r="O18" i="138"/>
  <c r="N19" i="138"/>
  <c r="O19" i="138"/>
  <c r="N20" i="138"/>
  <c r="O20" i="138"/>
  <c r="N21" i="138"/>
  <c r="O21" i="138"/>
  <c r="N22" i="138"/>
  <c r="O22" i="138"/>
  <c r="N23" i="138"/>
  <c r="O23" i="138"/>
  <c r="N24" i="138"/>
  <c r="O24" i="138"/>
  <c r="N25" i="138"/>
  <c r="O25" i="138"/>
  <c r="N26" i="138"/>
  <c r="O26" i="138"/>
  <c r="N27" i="138"/>
  <c r="O27" i="138"/>
  <c r="N28" i="138"/>
  <c r="O28" i="138"/>
  <c r="N29" i="138"/>
  <c r="O29" i="138"/>
  <c r="N30" i="138"/>
  <c r="O30" i="138"/>
  <c r="N31" i="138"/>
  <c r="O31" i="138"/>
  <c r="N32" i="138"/>
  <c r="O32" i="138"/>
  <c r="N33" i="138"/>
  <c r="O33" i="138"/>
  <c r="N34" i="138"/>
  <c r="O34" i="138"/>
  <c r="N35" i="138"/>
  <c r="O35" i="138"/>
  <c r="N36" i="138"/>
  <c r="O36" i="138"/>
  <c r="N37" i="138"/>
  <c r="O37" i="138"/>
  <c r="N38" i="138"/>
  <c r="O38" i="138"/>
  <c r="N51" i="138"/>
  <c r="O51" i="138"/>
  <c r="N52" i="138"/>
  <c r="O52" i="138"/>
  <c r="N53" i="138"/>
  <c r="O53" i="138"/>
  <c r="N54" i="138"/>
  <c r="O54" i="138"/>
  <c r="N55" i="138"/>
  <c r="O55" i="138"/>
  <c r="N56" i="138"/>
  <c r="O56" i="138"/>
  <c r="N57" i="138"/>
  <c r="O57" i="138"/>
  <c r="N58" i="138"/>
  <c r="O58" i="138"/>
  <c r="N59" i="138"/>
  <c r="O59" i="138"/>
  <c r="N60" i="138"/>
  <c r="O60" i="138"/>
  <c r="N61" i="138"/>
  <c r="O61" i="138"/>
  <c r="N62" i="138"/>
  <c r="O62" i="138"/>
  <c r="N63" i="138"/>
  <c r="O63" i="138"/>
  <c r="N64" i="138"/>
  <c r="O64" i="138"/>
  <c r="N65" i="138"/>
  <c r="O65" i="138"/>
  <c r="N66" i="138"/>
  <c r="O66" i="138"/>
  <c r="N67" i="138"/>
  <c r="O67" i="138"/>
  <c r="N68" i="138"/>
  <c r="O68" i="138"/>
  <c r="N69" i="138"/>
  <c r="O69" i="138"/>
  <c r="N70" i="138"/>
  <c r="O70" i="138"/>
  <c r="N71" i="138"/>
  <c r="O71" i="138"/>
  <c r="N72" i="138"/>
  <c r="O72" i="138"/>
  <c r="O6" i="137"/>
  <c r="C10" i="10" s="1"/>
  <c r="O7" i="137"/>
  <c r="D10" i="10" s="1"/>
  <c r="N8" i="137"/>
  <c r="O8" i="137"/>
  <c r="P8" i="137" s="1"/>
  <c r="N9" i="137"/>
  <c r="O9" i="137"/>
  <c r="N10" i="137"/>
  <c r="O10" i="137"/>
  <c r="N11" i="137"/>
  <c r="O11" i="137"/>
  <c r="N12" i="137"/>
  <c r="O12" i="137"/>
  <c r="N13" i="137"/>
  <c r="O13" i="137"/>
  <c r="N14" i="137"/>
  <c r="O14" i="137"/>
  <c r="P14" i="137" s="1"/>
  <c r="N15" i="137"/>
  <c r="O15" i="137"/>
  <c r="P15" i="137" s="1"/>
  <c r="N16" i="137"/>
  <c r="O16" i="137"/>
  <c r="P16" i="137" s="1"/>
  <c r="N17" i="137"/>
  <c r="O17" i="137"/>
  <c r="N18" i="137"/>
  <c r="O18" i="137"/>
  <c r="N19" i="137"/>
  <c r="O19" i="137"/>
  <c r="N20" i="137"/>
  <c r="O20" i="137"/>
  <c r="N21" i="137"/>
  <c r="O21" i="137"/>
  <c r="N22" i="137"/>
  <c r="O22" i="137"/>
  <c r="P22" i="137" s="1"/>
  <c r="N23" i="137"/>
  <c r="O23" i="137"/>
  <c r="N24" i="137"/>
  <c r="O24" i="137"/>
  <c r="N25" i="137"/>
  <c r="O25" i="137"/>
  <c r="N26" i="137"/>
  <c r="O26" i="137"/>
  <c r="N27" i="137"/>
  <c r="O27" i="137"/>
  <c r="N28" i="137"/>
  <c r="O28" i="137"/>
  <c r="N29" i="137"/>
  <c r="O29" i="137"/>
  <c r="N30" i="137"/>
  <c r="O30" i="137"/>
  <c r="P30" i="137" s="1"/>
  <c r="N31" i="137"/>
  <c r="O31" i="137"/>
  <c r="P31" i="137" s="1"/>
  <c r="N32" i="137"/>
  <c r="O32" i="137"/>
  <c r="P32" i="137" s="1"/>
  <c r="N33" i="137"/>
  <c r="O33" i="137"/>
  <c r="N34" i="137"/>
  <c r="O34" i="137"/>
  <c r="N35" i="137"/>
  <c r="O35" i="137"/>
  <c r="N36" i="137"/>
  <c r="O36" i="137"/>
  <c r="N37" i="137"/>
  <c r="O37" i="137"/>
  <c r="N38" i="137"/>
  <c r="O38" i="137"/>
  <c r="P38" i="137" s="1"/>
  <c r="N51" i="137"/>
  <c r="O51" i="137"/>
  <c r="N52" i="137"/>
  <c r="O52" i="137"/>
  <c r="N53" i="137"/>
  <c r="O53" i="137"/>
  <c r="N54" i="137"/>
  <c r="O54" i="137"/>
  <c r="N55" i="137"/>
  <c r="O55" i="137"/>
  <c r="N56" i="137"/>
  <c r="O56" i="137"/>
  <c r="N57" i="137"/>
  <c r="O57" i="137"/>
  <c r="N58" i="137"/>
  <c r="O58" i="137"/>
  <c r="P58" i="137" s="1"/>
  <c r="N59" i="137"/>
  <c r="O59" i="137"/>
  <c r="P59" i="137" s="1"/>
  <c r="N60" i="137"/>
  <c r="O60" i="137"/>
  <c r="P60" i="137" s="1"/>
  <c r="N61" i="137"/>
  <c r="O61" i="137"/>
  <c r="N62" i="137"/>
  <c r="O62" i="137"/>
  <c r="N63" i="137"/>
  <c r="O63" i="137"/>
  <c r="N64" i="137"/>
  <c r="O64" i="137"/>
  <c r="N65" i="137"/>
  <c r="O65" i="137"/>
  <c r="N66" i="137"/>
  <c r="O66" i="137"/>
  <c r="P66" i="137" s="1"/>
  <c r="N67" i="137"/>
  <c r="O67" i="137"/>
  <c r="N68" i="137"/>
  <c r="O68" i="137"/>
  <c r="N69" i="137"/>
  <c r="O69" i="137"/>
  <c r="N70" i="137"/>
  <c r="O70" i="137"/>
  <c r="N71" i="137"/>
  <c r="O71" i="137"/>
  <c r="N72" i="137"/>
  <c r="O72" i="137"/>
  <c r="C9" i="10"/>
  <c r="D9" i="10"/>
  <c r="N8" i="136"/>
  <c r="O8" i="136"/>
  <c r="N9" i="136"/>
  <c r="O9" i="136"/>
  <c r="N10" i="136"/>
  <c r="O10" i="136"/>
  <c r="N11" i="136"/>
  <c r="O11" i="136"/>
  <c r="N12" i="136"/>
  <c r="O12" i="136"/>
  <c r="N13" i="136"/>
  <c r="O13" i="136"/>
  <c r="N14" i="136"/>
  <c r="O14" i="136"/>
  <c r="N15" i="136"/>
  <c r="O15" i="136"/>
  <c r="N16" i="136"/>
  <c r="O16" i="136"/>
  <c r="N17" i="136"/>
  <c r="O17" i="136"/>
  <c r="N18" i="136"/>
  <c r="O18" i="136"/>
  <c r="N19" i="136"/>
  <c r="O19" i="136"/>
  <c r="N20" i="136"/>
  <c r="O20" i="136"/>
  <c r="N21" i="136"/>
  <c r="O21" i="136"/>
  <c r="N22" i="136"/>
  <c r="O22" i="136"/>
  <c r="N23" i="136"/>
  <c r="O23" i="136"/>
  <c r="N24" i="136"/>
  <c r="O24" i="136"/>
  <c r="N25" i="136"/>
  <c r="O25" i="136"/>
  <c r="N26" i="136"/>
  <c r="O26" i="136"/>
  <c r="N27" i="136"/>
  <c r="O27" i="136"/>
  <c r="N28" i="136"/>
  <c r="O28" i="136"/>
  <c r="N29" i="136"/>
  <c r="O29" i="136"/>
  <c r="N30" i="136"/>
  <c r="O30" i="136"/>
  <c r="N31" i="136"/>
  <c r="O31" i="136"/>
  <c r="N32" i="136"/>
  <c r="O32" i="136"/>
  <c r="N33" i="136"/>
  <c r="O33" i="136"/>
  <c r="N34" i="136"/>
  <c r="O34" i="136"/>
  <c r="N35" i="136"/>
  <c r="O35" i="136"/>
  <c r="N36" i="136"/>
  <c r="O36" i="136"/>
  <c r="N37" i="136"/>
  <c r="O37" i="136"/>
  <c r="N38" i="136"/>
  <c r="O38" i="136"/>
  <c r="N51" i="136"/>
  <c r="O51" i="136"/>
  <c r="N52" i="136"/>
  <c r="O52" i="136"/>
  <c r="N53" i="136"/>
  <c r="O53" i="136"/>
  <c r="N54" i="136"/>
  <c r="O54" i="136"/>
  <c r="N55" i="136"/>
  <c r="O55" i="136"/>
  <c r="N56" i="136"/>
  <c r="O56" i="136"/>
  <c r="N57" i="136"/>
  <c r="O57" i="136"/>
  <c r="N58" i="136"/>
  <c r="O58" i="136"/>
  <c r="N59" i="136"/>
  <c r="O59" i="136"/>
  <c r="N60" i="136"/>
  <c r="O60" i="136"/>
  <c r="N61" i="136"/>
  <c r="O61" i="136"/>
  <c r="N62" i="136"/>
  <c r="O62" i="136"/>
  <c r="N63" i="136"/>
  <c r="O63" i="136"/>
  <c r="N64" i="136"/>
  <c r="O64" i="136"/>
  <c r="N65" i="136"/>
  <c r="O65" i="136"/>
  <c r="N66" i="136"/>
  <c r="O66" i="136"/>
  <c r="N67" i="136"/>
  <c r="O67" i="136"/>
  <c r="N68" i="136"/>
  <c r="O68" i="136"/>
  <c r="N69" i="136"/>
  <c r="O69" i="136"/>
  <c r="N70" i="136"/>
  <c r="O70" i="136"/>
  <c r="N71" i="136"/>
  <c r="O71" i="136"/>
  <c r="N72" i="136"/>
  <c r="O72" i="136"/>
  <c r="O6" i="135"/>
  <c r="C8" i="10" s="1"/>
  <c r="O7" i="135"/>
  <c r="D8" i="10" s="1"/>
  <c r="N8" i="135"/>
  <c r="O8" i="135"/>
  <c r="N9" i="135"/>
  <c r="O9" i="135"/>
  <c r="N10" i="135"/>
  <c r="O10" i="135"/>
  <c r="N11" i="135"/>
  <c r="O11" i="135"/>
  <c r="N12" i="135"/>
  <c r="O12" i="135"/>
  <c r="N13" i="135"/>
  <c r="O13" i="135"/>
  <c r="N14" i="135"/>
  <c r="O14" i="135"/>
  <c r="P14" i="135" s="1"/>
  <c r="N15" i="135"/>
  <c r="O15" i="135"/>
  <c r="P15" i="135" s="1"/>
  <c r="N16" i="135"/>
  <c r="O16" i="135"/>
  <c r="P16" i="135" s="1"/>
  <c r="N17" i="135"/>
  <c r="O17" i="135"/>
  <c r="N18" i="135"/>
  <c r="O18" i="135"/>
  <c r="N19" i="135"/>
  <c r="O19" i="135"/>
  <c r="N20" i="135"/>
  <c r="O20" i="135"/>
  <c r="N21" i="135"/>
  <c r="O21" i="135"/>
  <c r="N22" i="135"/>
  <c r="O22" i="135"/>
  <c r="P22" i="135" s="1"/>
  <c r="N23" i="135"/>
  <c r="O23" i="135"/>
  <c r="N24" i="135"/>
  <c r="O24" i="135"/>
  <c r="N25" i="135"/>
  <c r="O25" i="135"/>
  <c r="N26" i="135"/>
  <c r="O26" i="135"/>
  <c r="N27" i="135"/>
  <c r="O27" i="135"/>
  <c r="N28" i="135"/>
  <c r="O28" i="135"/>
  <c r="N29" i="135"/>
  <c r="O29" i="135"/>
  <c r="N30" i="135"/>
  <c r="O30" i="135"/>
  <c r="P30" i="135" s="1"/>
  <c r="N31" i="135"/>
  <c r="O31" i="135"/>
  <c r="P31" i="135" s="1"/>
  <c r="N32" i="135"/>
  <c r="O32" i="135"/>
  <c r="P32" i="135" s="1"/>
  <c r="N33" i="135"/>
  <c r="O33" i="135"/>
  <c r="N34" i="135"/>
  <c r="O34" i="135"/>
  <c r="N35" i="135"/>
  <c r="O35" i="135"/>
  <c r="N36" i="135"/>
  <c r="O36" i="135"/>
  <c r="N37" i="135"/>
  <c r="O37" i="135"/>
  <c r="N38" i="135"/>
  <c r="O38" i="135"/>
  <c r="P38" i="135" s="1"/>
  <c r="N51" i="135"/>
  <c r="O51" i="135"/>
  <c r="N52" i="135"/>
  <c r="O52" i="135"/>
  <c r="N53" i="135"/>
  <c r="O53" i="135"/>
  <c r="N54" i="135"/>
  <c r="O54" i="135"/>
  <c r="N55" i="135"/>
  <c r="O55" i="135"/>
  <c r="N56" i="135"/>
  <c r="O56" i="135"/>
  <c r="N57" i="135"/>
  <c r="O57" i="135"/>
  <c r="N58" i="135"/>
  <c r="O58" i="135"/>
  <c r="P58" i="135" s="1"/>
  <c r="N59" i="135"/>
  <c r="O59" i="135"/>
  <c r="P59" i="135" s="1"/>
  <c r="N60" i="135"/>
  <c r="O60" i="135"/>
  <c r="N61" i="135"/>
  <c r="O61" i="135"/>
  <c r="N62" i="135"/>
  <c r="O62" i="135"/>
  <c r="P62" i="135" s="1"/>
  <c r="N63" i="135"/>
  <c r="O63" i="135"/>
  <c r="N64" i="135"/>
  <c r="O64" i="135"/>
  <c r="N65" i="135"/>
  <c r="O65" i="135"/>
  <c r="N66" i="135"/>
  <c r="O66" i="135"/>
  <c r="N67" i="135"/>
  <c r="O67" i="135"/>
  <c r="N68" i="135"/>
  <c r="O68" i="135"/>
  <c r="N69" i="135"/>
  <c r="O69" i="135"/>
  <c r="N70" i="135"/>
  <c r="O70" i="135"/>
  <c r="N71" i="135"/>
  <c r="O71" i="135"/>
  <c r="P71" i="135" s="1"/>
  <c r="N72" i="135"/>
  <c r="O72" i="135"/>
  <c r="P72" i="135" s="1"/>
  <c r="O6" i="134"/>
  <c r="C6" i="10" s="1"/>
  <c r="O7" i="134"/>
  <c r="D6" i="10" s="1"/>
  <c r="N8" i="134"/>
  <c r="O8" i="134"/>
  <c r="N9" i="134"/>
  <c r="O9" i="134"/>
  <c r="N10" i="134"/>
  <c r="O10" i="134"/>
  <c r="N11" i="134"/>
  <c r="O11" i="134"/>
  <c r="N12" i="134"/>
  <c r="O12" i="134"/>
  <c r="N13" i="134"/>
  <c r="O13" i="134"/>
  <c r="N14" i="134"/>
  <c r="O14" i="134"/>
  <c r="N15" i="134"/>
  <c r="O15" i="134"/>
  <c r="N16" i="134"/>
  <c r="O16" i="134"/>
  <c r="N17" i="134"/>
  <c r="O17" i="134"/>
  <c r="N18" i="134"/>
  <c r="O18" i="134"/>
  <c r="N19" i="134"/>
  <c r="O19" i="134"/>
  <c r="N20" i="134"/>
  <c r="O20" i="134"/>
  <c r="N21" i="134"/>
  <c r="O21" i="134"/>
  <c r="N22" i="134"/>
  <c r="O22" i="134"/>
  <c r="N23" i="134"/>
  <c r="O23" i="134"/>
  <c r="N24" i="134"/>
  <c r="O24" i="134"/>
  <c r="N25" i="134"/>
  <c r="O25" i="134"/>
  <c r="N26" i="134"/>
  <c r="O26" i="134"/>
  <c r="N27" i="134"/>
  <c r="O27" i="134"/>
  <c r="N28" i="134"/>
  <c r="O28" i="134"/>
  <c r="N29" i="134"/>
  <c r="O29" i="134"/>
  <c r="N30" i="134"/>
  <c r="O30" i="134"/>
  <c r="N31" i="134"/>
  <c r="O31" i="134"/>
  <c r="N32" i="134"/>
  <c r="O32" i="134"/>
  <c r="N33" i="134"/>
  <c r="O33" i="134"/>
  <c r="N34" i="134"/>
  <c r="O34" i="134"/>
  <c r="N35" i="134"/>
  <c r="O35" i="134"/>
  <c r="N36" i="134"/>
  <c r="O36" i="134"/>
  <c r="N37" i="134"/>
  <c r="O37" i="134"/>
  <c r="N38" i="134"/>
  <c r="O38" i="134"/>
  <c r="N51" i="134"/>
  <c r="O51" i="134"/>
  <c r="N52" i="134"/>
  <c r="O52" i="134"/>
  <c r="N53" i="134"/>
  <c r="O53" i="134"/>
  <c r="N54" i="134"/>
  <c r="O54" i="134"/>
  <c r="N55" i="134"/>
  <c r="O55" i="134"/>
  <c r="N56" i="134"/>
  <c r="O56" i="134"/>
  <c r="N57" i="134"/>
  <c r="O57" i="134"/>
  <c r="N58" i="134"/>
  <c r="O58" i="134"/>
  <c r="N59" i="134"/>
  <c r="O59" i="134"/>
  <c r="N60" i="134"/>
  <c r="O60" i="134"/>
  <c r="N61" i="134"/>
  <c r="O61" i="134"/>
  <c r="N62" i="134"/>
  <c r="O62" i="134"/>
  <c r="N63" i="134"/>
  <c r="O63" i="134"/>
  <c r="N64" i="134"/>
  <c r="O64" i="134"/>
  <c r="N65" i="134"/>
  <c r="O65" i="134"/>
  <c r="N66" i="134"/>
  <c r="O66" i="134"/>
  <c r="N67" i="134"/>
  <c r="O67" i="134"/>
  <c r="N68" i="134"/>
  <c r="O68" i="134"/>
  <c r="N69" i="134"/>
  <c r="O69" i="134"/>
  <c r="N70" i="134"/>
  <c r="O70" i="134"/>
  <c r="N71" i="134"/>
  <c r="O71" i="134"/>
  <c r="D7" i="10" l="1"/>
  <c r="D18" i="10"/>
  <c r="C7" i="10"/>
  <c r="E8" i="10"/>
  <c r="P13" i="139"/>
  <c r="P9" i="143"/>
  <c r="C18" i="10"/>
  <c r="E18" i="10" s="1"/>
  <c r="E6" i="10"/>
  <c r="P70" i="134"/>
  <c r="P66" i="134"/>
  <c r="P65" i="134"/>
  <c r="P62" i="134"/>
  <c r="P58" i="134"/>
  <c r="P57" i="134"/>
  <c r="P54" i="134"/>
  <c r="P38" i="134"/>
  <c r="P37" i="134"/>
  <c r="P34" i="134"/>
  <c r="P30" i="134"/>
  <c r="P29" i="134"/>
  <c r="P26" i="134"/>
  <c r="P22" i="134"/>
  <c r="P21" i="134"/>
  <c r="P18" i="134"/>
  <c r="P14" i="134"/>
  <c r="P13" i="134"/>
  <c r="P10" i="134"/>
  <c r="P66" i="136"/>
  <c r="P60" i="136"/>
  <c r="P58" i="136"/>
  <c r="P38" i="136"/>
  <c r="P32" i="136"/>
  <c r="P30" i="136"/>
  <c r="P22" i="136"/>
  <c r="P16" i="136"/>
  <c r="P14" i="136"/>
  <c r="P66" i="138"/>
  <c r="P60" i="138"/>
  <c r="P58" i="138"/>
  <c r="P38" i="138"/>
  <c r="P31" i="138"/>
  <c r="P30" i="138"/>
  <c r="P28" i="138"/>
  <c r="P23" i="138"/>
  <c r="P20" i="138"/>
  <c r="P19" i="138"/>
  <c r="P15" i="138"/>
  <c r="P10" i="138"/>
  <c r="P71" i="140"/>
  <c r="P70" i="140"/>
  <c r="P66" i="140"/>
  <c r="P63" i="140"/>
  <c r="P62" i="140"/>
  <c r="P58" i="140"/>
  <c r="P55" i="140"/>
  <c r="P54" i="140"/>
  <c r="P38" i="140"/>
  <c r="P35" i="140"/>
  <c r="P34" i="140"/>
  <c r="P30" i="140"/>
  <c r="P27" i="140"/>
  <c r="P26" i="140"/>
  <c r="P22" i="140"/>
  <c r="P19" i="140"/>
  <c r="P18" i="140"/>
  <c r="P14" i="140"/>
  <c r="P11" i="140"/>
  <c r="P10" i="140"/>
  <c r="P71" i="142"/>
  <c r="P70" i="142"/>
  <c r="P67" i="142"/>
  <c r="P59" i="142"/>
  <c r="P55" i="142"/>
  <c r="P54" i="142"/>
  <c r="P51" i="142"/>
  <c r="P31" i="142"/>
  <c r="P27" i="142"/>
  <c r="P26" i="142"/>
  <c r="P23" i="142"/>
  <c r="P15" i="142"/>
  <c r="P11" i="142"/>
  <c r="P10" i="142"/>
  <c r="P71" i="144"/>
  <c r="P70" i="144"/>
  <c r="P66" i="144"/>
  <c r="P63" i="144"/>
  <c r="P62" i="144"/>
  <c r="P58" i="144"/>
  <c r="P55" i="144"/>
  <c r="P54" i="144"/>
  <c r="P38" i="144"/>
  <c r="P35" i="144"/>
  <c r="P34" i="144"/>
  <c r="P30" i="144"/>
  <c r="P27" i="144"/>
  <c r="P26" i="144"/>
  <c r="P22" i="144"/>
  <c r="P19" i="144"/>
  <c r="P18" i="144"/>
  <c r="P14" i="144"/>
  <c r="P11" i="144"/>
  <c r="P10" i="144"/>
  <c r="P20" i="142"/>
  <c r="P54" i="143"/>
  <c r="P69" i="144"/>
  <c r="P68" i="144"/>
  <c r="P8" i="144"/>
  <c r="P9" i="144"/>
  <c r="P53" i="144"/>
  <c r="P52" i="144"/>
  <c r="P9" i="140"/>
  <c r="P8" i="140"/>
  <c r="P53" i="140"/>
  <c r="P52" i="140"/>
  <c r="P56" i="137"/>
  <c r="P54" i="137"/>
  <c r="P53" i="137"/>
  <c r="P72" i="136"/>
  <c r="P70" i="136"/>
  <c r="P62" i="139"/>
  <c r="P69" i="140"/>
  <c r="P68" i="140"/>
  <c r="P63" i="141"/>
  <c r="P62" i="141"/>
  <c r="P64" i="142"/>
  <c r="P70" i="135"/>
  <c r="P69" i="135"/>
  <c r="P28" i="135"/>
  <c r="P26" i="135"/>
  <c r="P25" i="135"/>
  <c r="P12" i="137"/>
  <c r="P10" i="137"/>
  <c r="P9" i="137"/>
  <c r="P56" i="138"/>
  <c r="P54" i="138"/>
  <c r="P18" i="139"/>
  <c r="P25" i="140"/>
  <c r="P24" i="140"/>
  <c r="P10" i="143"/>
  <c r="P25" i="144"/>
  <c r="P24" i="144"/>
  <c r="P57" i="135"/>
  <c r="P55" i="135"/>
  <c r="P54" i="135"/>
  <c r="P53" i="135"/>
  <c r="P12" i="135"/>
  <c r="P10" i="135"/>
  <c r="P9" i="135"/>
  <c r="P72" i="137"/>
  <c r="P70" i="137"/>
  <c r="P69" i="137"/>
  <c r="P28" i="137"/>
  <c r="P26" i="137"/>
  <c r="P25" i="137"/>
  <c r="P72" i="138"/>
  <c r="P70" i="138"/>
  <c r="P26" i="138"/>
  <c r="P25" i="138"/>
  <c r="P34" i="139"/>
  <c r="P61" i="140"/>
  <c r="P60" i="140"/>
  <c r="P33" i="140"/>
  <c r="P32" i="140"/>
  <c r="P17" i="140"/>
  <c r="P16" i="140"/>
  <c r="P72" i="141"/>
  <c r="P71" i="141"/>
  <c r="P70" i="141"/>
  <c r="P55" i="141"/>
  <c r="P54" i="141"/>
  <c r="P36" i="142"/>
  <c r="P70" i="143"/>
  <c r="P26" i="143"/>
  <c r="P61" i="144"/>
  <c r="P60" i="144"/>
  <c r="P33" i="144"/>
  <c r="P32" i="144"/>
  <c r="P17" i="144"/>
  <c r="P16" i="144"/>
  <c r="P72" i="144"/>
  <c r="P65" i="144"/>
  <c r="P64" i="144"/>
  <c r="P57" i="144"/>
  <c r="P56" i="144"/>
  <c r="P37" i="144"/>
  <c r="P36" i="144"/>
  <c r="P29" i="144"/>
  <c r="P28" i="144"/>
  <c r="P21" i="144"/>
  <c r="P20" i="144"/>
  <c r="P13" i="144"/>
  <c r="P12" i="144"/>
  <c r="P67" i="144"/>
  <c r="P59" i="144"/>
  <c r="P51" i="144"/>
  <c r="P31" i="144"/>
  <c r="P23" i="144"/>
  <c r="P15" i="144"/>
  <c r="P62" i="143"/>
  <c r="P34" i="143"/>
  <c r="P18" i="143"/>
  <c r="P61" i="143"/>
  <c r="P60" i="143"/>
  <c r="P33" i="143"/>
  <c r="P32" i="143"/>
  <c r="P17" i="143"/>
  <c r="P16" i="143"/>
  <c r="P72" i="142"/>
  <c r="P56" i="142"/>
  <c r="P28" i="142"/>
  <c r="P12" i="142"/>
  <c r="P63" i="142"/>
  <c r="P62" i="142"/>
  <c r="P35" i="142"/>
  <c r="P34" i="142"/>
  <c r="P19" i="142"/>
  <c r="P18" i="142"/>
  <c r="P67" i="141"/>
  <c r="P66" i="141"/>
  <c r="P59" i="141"/>
  <c r="P58" i="141"/>
  <c r="P51" i="141"/>
  <c r="P38" i="141"/>
  <c r="P65" i="141"/>
  <c r="P57" i="141"/>
  <c r="P37" i="141"/>
  <c r="P32" i="141"/>
  <c r="P24" i="141"/>
  <c r="P16" i="141"/>
  <c r="P72" i="140"/>
  <c r="P65" i="140"/>
  <c r="P64" i="140"/>
  <c r="P57" i="140"/>
  <c r="P56" i="140"/>
  <c r="P37" i="140"/>
  <c r="P36" i="140"/>
  <c r="P29" i="140"/>
  <c r="P28" i="140"/>
  <c r="P21" i="140"/>
  <c r="P20" i="140"/>
  <c r="P13" i="140"/>
  <c r="P12" i="140"/>
  <c r="P67" i="140"/>
  <c r="P59" i="140"/>
  <c r="P51" i="140"/>
  <c r="P31" i="140"/>
  <c r="P23" i="140"/>
  <c r="P15" i="140"/>
  <c r="P70" i="139"/>
  <c r="P54" i="139"/>
  <c r="P26" i="139"/>
  <c r="P10" i="139"/>
  <c r="P69" i="139"/>
  <c r="P68" i="139"/>
  <c r="P53" i="139"/>
  <c r="P52" i="139"/>
  <c r="P25" i="139"/>
  <c r="P24" i="139"/>
  <c r="P9" i="139"/>
  <c r="P64" i="138"/>
  <c r="P62" i="138"/>
  <c r="P36" i="138"/>
  <c r="P34" i="138"/>
  <c r="P33" i="138"/>
  <c r="P32" i="138"/>
  <c r="P9" i="138"/>
  <c r="P68" i="138"/>
  <c r="P52" i="138"/>
  <c r="P24" i="138"/>
  <c r="P12" i="138"/>
  <c r="P11" i="138"/>
  <c r="P64" i="137"/>
  <c r="P62" i="137"/>
  <c r="P61" i="137"/>
  <c r="P36" i="137"/>
  <c r="P34" i="137"/>
  <c r="P33" i="137"/>
  <c r="P20" i="137"/>
  <c r="P18" i="137"/>
  <c r="P17" i="137"/>
  <c r="P68" i="137"/>
  <c r="P67" i="137"/>
  <c r="P52" i="137"/>
  <c r="P51" i="137"/>
  <c r="P24" i="137"/>
  <c r="P23" i="137"/>
  <c r="P56" i="136"/>
  <c r="P54" i="136"/>
  <c r="P28" i="136"/>
  <c r="P26" i="136"/>
  <c r="P12" i="136"/>
  <c r="P10" i="136"/>
  <c r="P64" i="136"/>
  <c r="P62" i="136"/>
  <c r="P36" i="136"/>
  <c r="P34" i="136"/>
  <c r="P20" i="136"/>
  <c r="P18" i="136"/>
  <c r="P68" i="136"/>
  <c r="P52" i="136"/>
  <c r="P24" i="136"/>
  <c r="P60" i="135"/>
  <c r="P36" i="135"/>
  <c r="P34" i="135"/>
  <c r="P33" i="135"/>
  <c r="P20" i="135"/>
  <c r="P18" i="135"/>
  <c r="P17" i="135"/>
  <c r="P68" i="135"/>
  <c r="P67" i="135"/>
  <c r="P63" i="135"/>
  <c r="P56" i="135"/>
  <c r="P52" i="135"/>
  <c r="P51" i="135"/>
  <c r="P24" i="135"/>
  <c r="P23" i="135"/>
  <c r="P69" i="134"/>
  <c r="P61" i="134"/>
  <c r="P53" i="134"/>
  <c r="P33" i="134"/>
  <c r="P25" i="134"/>
  <c r="P17" i="134"/>
  <c r="P8" i="141"/>
  <c r="P8" i="138"/>
  <c r="P8" i="136"/>
  <c r="P8" i="135"/>
  <c r="P9" i="134"/>
  <c r="P71" i="134"/>
  <c r="P68" i="134"/>
  <c r="P67" i="134"/>
  <c r="P64" i="134"/>
  <c r="P63" i="134"/>
  <c r="P60" i="134"/>
  <c r="P59" i="134"/>
  <c r="P56" i="134"/>
  <c r="P55" i="134"/>
  <c r="P52" i="134"/>
  <c r="P51" i="134"/>
  <c r="P36" i="134"/>
  <c r="P35" i="134"/>
  <c r="P32" i="134"/>
  <c r="P31" i="134"/>
  <c r="P28" i="134"/>
  <c r="P27" i="134"/>
  <c r="P24" i="134"/>
  <c r="P23" i="134"/>
  <c r="P20" i="134"/>
  <c r="P19" i="134"/>
  <c r="P16" i="134"/>
  <c r="P15" i="134"/>
  <c r="P12" i="134"/>
  <c r="P11" i="134"/>
  <c r="P8" i="134"/>
  <c r="P66" i="135"/>
  <c r="P64" i="135"/>
  <c r="P35" i="135"/>
  <c r="P27" i="135"/>
  <c r="P19" i="135"/>
  <c r="P11" i="135"/>
  <c r="P69" i="136"/>
  <c r="P67" i="136"/>
  <c r="P65" i="136"/>
  <c r="P61" i="136"/>
  <c r="P59" i="136"/>
  <c r="P57" i="136"/>
  <c r="P53" i="136"/>
  <c r="P51" i="136"/>
  <c r="P37" i="136"/>
  <c r="P33" i="136"/>
  <c r="P31" i="136"/>
  <c r="P29" i="136"/>
  <c r="P25" i="136"/>
  <c r="P23" i="136"/>
  <c r="P21" i="136"/>
  <c r="P17" i="136"/>
  <c r="P15" i="136"/>
  <c r="P13" i="136"/>
  <c r="P9" i="136"/>
  <c r="P71" i="137"/>
  <c r="P63" i="137"/>
  <c r="P55" i="137"/>
  <c r="P35" i="137"/>
  <c r="P27" i="137"/>
  <c r="P19" i="137"/>
  <c r="P11" i="137"/>
  <c r="P69" i="138"/>
  <c r="P67" i="138"/>
  <c r="P65" i="138"/>
  <c r="P61" i="138"/>
  <c r="P59" i="138"/>
  <c r="P57" i="138"/>
  <c r="P53" i="138"/>
  <c r="P51" i="138"/>
  <c r="P37" i="138"/>
  <c r="P27" i="138"/>
  <c r="P18" i="138"/>
  <c r="P17" i="138"/>
  <c r="P16" i="138"/>
  <c r="P14" i="138"/>
  <c r="P72" i="139"/>
  <c r="P66" i="139"/>
  <c r="P64" i="139"/>
  <c r="P58" i="139"/>
  <c r="P56" i="139"/>
  <c r="P38" i="139"/>
  <c r="P36" i="139"/>
  <c r="P30" i="139"/>
  <c r="P28" i="139"/>
  <c r="P22" i="139"/>
  <c r="P20" i="139"/>
  <c r="P14" i="139"/>
  <c r="P12" i="139"/>
  <c r="P35" i="141"/>
  <c r="P34" i="141"/>
  <c r="P31" i="141"/>
  <c r="P30" i="141"/>
  <c r="P27" i="141"/>
  <c r="P26" i="141"/>
  <c r="P23" i="141"/>
  <c r="P22" i="141"/>
  <c r="P19" i="141"/>
  <c r="P18" i="141"/>
  <c r="P15" i="141"/>
  <c r="P14" i="141"/>
  <c r="P11" i="141"/>
  <c r="P10" i="141"/>
  <c r="P68" i="142"/>
  <c r="P66" i="142"/>
  <c r="P60" i="142"/>
  <c r="P58" i="142"/>
  <c r="P52" i="142"/>
  <c r="P38" i="142"/>
  <c r="P32" i="142"/>
  <c r="P30" i="142"/>
  <c r="P24" i="142"/>
  <c r="P22" i="142"/>
  <c r="P16" i="142"/>
  <c r="P14" i="142"/>
  <c r="P8" i="142"/>
  <c r="P72" i="143"/>
  <c r="P66" i="143"/>
  <c r="P64" i="143"/>
  <c r="P58" i="143"/>
  <c r="P56" i="143"/>
  <c r="P38" i="143"/>
  <c r="P36" i="143"/>
  <c r="P30" i="143"/>
  <c r="P28" i="143"/>
  <c r="P22" i="143"/>
  <c r="P20" i="143"/>
  <c r="P14" i="143"/>
  <c r="P12" i="143"/>
  <c r="P61" i="135"/>
  <c r="P37" i="135"/>
  <c r="P29" i="135"/>
  <c r="P13" i="135"/>
  <c r="P65" i="137"/>
  <c r="P29" i="137"/>
  <c r="P21" i="137"/>
  <c r="P13" i="137"/>
  <c r="P65" i="135"/>
  <c r="P71" i="136"/>
  <c r="P63" i="136"/>
  <c r="P55" i="136"/>
  <c r="P35" i="136"/>
  <c r="P27" i="136"/>
  <c r="P19" i="136"/>
  <c r="P11" i="136"/>
  <c r="P71" i="138"/>
  <c r="P63" i="138"/>
  <c r="P55" i="138"/>
  <c r="P35" i="138"/>
  <c r="P22" i="138"/>
  <c r="P21" i="135"/>
  <c r="P57" i="137"/>
  <c r="P37" i="137"/>
  <c r="P29" i="138"/>
  <c r="P13" i="138"/>
  <c r="P67" i="139"/>
  <c r="P59" i="139"/>
  <c r="P51" i="139"/>
  <c r="P31" i="139"/>
  <c r="P23" i="139"/>
  <c r="P15" i="139"/>
  <c r="P65" i="142"/>
  <c r="P57" i="142"/>
  <c r="P37" i="142"/>
  <c r="P29" i="142"/>
  <c r="P21" i="142"/>
  <c r="P13" i="142"/>
  <c r="P71" i="143"/>
  <c r="P63" i="143"/>
  <c r="P55" i="143"/>
  <c r="P35" i="143"/>
  <c r="P27" i="143"/>
  <c r="P19" i="143"/>
  <c r="P11" i="143"/>
  <c r="P21" i="138"/>
  <c r="P71" i="139"/>
  <c r="P63" i="139"/>
  <c r="P55" i="139"/>
  <c r="P35" i="139"/>
  <c r="P27" i="139"/>
  <c r="P19" i="139"/>
  <c r="P11" i="139"/>
  <c r="P69" i="142"/>
  <c r="P61" i="142"/>
  <c r="P53" i="142"/>
  <c r="P33" i="142"/>
  <c r="P25" i="142"/>
  <c r="P17" i="142"/>
  <c r="P9" i="142"/>
  <c r="P67" i="143"/>
  <c r="P59" i="143"/>
  <c r="P51" i="143"/>
  <c r="P31" i="143"/>
  <c r="P23" i="143"/>
  <c r="P15" i="143"/>
  <c r="E7" i="10" l="1"/>
  <c r="F13" i="7"/>
  <c r="K6" i="6" l="1"/>
  <c r="L6" i="6"/>
  <c r="M6" i="6" s="1"/>
  <c r="K7" i="6"/>
  <c r="L7" i="6"/>
  <c r="K8" i="6"/>
  <c r="L8" i="6"/>
  <c r="K9" i="6"/>
  <c r="L9" i="6"/>
  <c r="M9" i="6" s="1"/>
  <c r="K10" i="6"/>
  <c r="L10" i="6"/>
  <c r="K11" i="6"/>
  <c r="L11" i="6"/>
  <c r="K12" i="6"/>
  <c r="L12" i="6"/>
  <c r="L5" i="6"/>
  <c r="K5" i="6"/>
  <c r="M7" i="6" l="1"/>
  <c r="M10" i="6"/>
  <c r="M12" i="6"/>
  <c r="M8" i="6"/>
  <c r="M11" i="6"/>
  <c r="M5" i="6"/>
  <c r="N56" i="34" l="1"/>
  <c r="M56" i="34"/>
  <c r="O56" i="34" s="1"/>
  <c r="N55" i="34"/>
  <c r="M55" i="34"/>
  <c r="N54" i="34"/>
  <c r="M54" i="34"/>
  <c r="N53" i="34"/>
  <c r="M53" i="34"/>
  <c r="N52" i="34"/>
  <c r="M52" i="34"/>
  <c r="N51" i="34"/>
  <c r="M51" i="34"/>
  <c r="N50" i="34"/>
  <c r="M50" i="34"/>
  <c r="N49" i="34"/>
  <c r="M49" i="34"/>
  <c r="N48" i="34"/>
  <c r="M48" i="34"/>
  <c r="N47" i="34"/>
  <c r="M47" i="34"/>
  <c r="M9" i="34"/>
  <c r="N9" i="34"/>
  <c r="M10" i="34"/>
  <c r="N10" i="34"/>
  <c r="M11" i="34"/>
  <c r="N11" i="34"/>
  <c r="M12" i="34"/>
  <c r="N12" i="34"/>
  <c r="M13" i="34"/>
  <c r="N13" i="34"/>
  <c r="M14" i="34"/>
  <c r="N14" i="34"/>
  <c r="M15" i="34"/>
  <c r="N15" i="34"/>
  <c r="M16" i="34"/>
  <c r="N16" i="34"/>
  <c r="M17" i="34"/>
  <c r="N17" i="34"/>
  <c r="O17" i="34" s="1"/>
  <c r="M18" i="34"/>
  <c r="N18" i="34"/>
  <c r="M19" i="34"/>
  <c r="N19" i="34"/>
  <c r="M20" i="34"/>
  <c r="N20" i="34"/>
  <c r="M21" i="34"/>
  <c r="N21" i="34"/>
  <c r="M22" i="34"/>
  <c r="N22" i="34"/>
  <c r="M23" i="34"/>
  <c r="N23" i="34"/>
  <c r="M24" i="34"/>
  <c r="N24" i="34"/>
  <c r="M25" i="34"/>
  <c r="N25" i="34"/>
  <c r="M26" i="34"/>
  <c r="N26" i="34"/>
  <c r="M27" i="34"/>
  <c r="N27" i="34"/>
  <c r="M28" i="34"/>
  <c r="N28" i="34"/>
  <c r="M29" i="34"/>
  <c r="N29" i="34"/>
  <c r="M30" i="34"/>
  <c r="N30" i="34"/>
  <c r="M31" i="34"/>
  <c r="N31" i="34"/>
  <c r="M32" i="34"/>
  <c r="N32" i="34"/>
  <c r="M33" i="34"/>
  <c r="N33" i="34"/>
  <c r="O33" i="34" s="1"/>
  <c r="M34" i="34"/>
  <c r="N34" i="34"/>
  <c r="M35" i="34"/>
  <c r="N35" i="34"/>
  <c r="M36" i="34"/>
  <c r="N36" i="34"/>
  <c r="M37" i="34"/>
  <c r="N37" i="34"/>
  <c r="M46" i="34"/>
  <c r="N46" i="34"/>
  <c r="N8" i="34"/>
  <c r="O16" i="34" l="1"/>
  <c r="O12" i="34"/>
  <c r="O47" i="34"/>
  <c r="O55" i="34"/>
  <c r="O36" i="34"/>
  <c r="O29" i="34"/>
  <c r="O9" i="34"/>
  <c r="O28" i="34"/>
  <c r="O25" i="34"/>
  <c r="O20" i="34"/>
  <c r="O48" i="34"/>
  <c r="O52" i="34"/>
  <c r="O51" i="34"/>
  <c r="O54" i="34"/>
  <c r="O21" i="34"/>
  <c r="O32" i="34"/>
  <c r="O13" i="34"/>
  <c r="O37" i="34"/>
  <c r="O24" i="34"/>
  <c r="O46" i="34"/>
  <c r="O35" i="34"/>
  <c r="O30" i="34"/>
  <c r="O27" i="34"/>
  <c r="O22" i="34"/>
  <c r="O19" i="34"/>
  <c r="O14" i="34"/>
  <c r="O11" i="34"/>
  <c r="O49" i="34"/>
  <c r="O34" i="34"/>
  <c r="O31" i="34"/>
  <c r="O26" i="34"/>
  <c r="O23" i="34"/>
  <c r="O18" i="34"/>
  <c r="O15" i="34"/>
  <c r="O10" i="34"/>
  <c r="O50" i="34"/>
  <c r="O53" i="34"/>
  <c r="O8" i="34"/>
  <c r="C4" i="3"/>
  <c r="C10" i="3" s="1"/>
  <c r="C3" i="4"/>
  <c r="C9" i="4" s="1"/>
  <c r="E17" i="10"/>
  <c r="E16" i="10"/>
  <c r="E15" i="10"/>
  <c r="E14" i="10"/>
  <c r="E13" i="10"/>
  <c r="E12" i="10"/>
  <c r="E11" i="10"/>
  <c r="E10" i="10"/>
  <c r="E9" i="10"/>
  <c r="C5" i="3" l="1"/>
  <c r="C11" i="3" s="1"/>
  <c r="C2" i="4" l="1"/>
  <c r="C8" i="4" s="1"/>
  <c r="C4" i="4"/>
  <c r="C10"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西宮市役所</author>
  </authors>
  <commentList>
    <comment ref="H6" authorId="0" shapeId="0" xr:uid="{00000000-0006-0000-0100-000001000000}">
      <text>
        <r>
          <rPr>
            <b/>
            <sz val="9"/>
            <color indexed="81"/>
            <rFont val="MS P ゴシック"/>
            <family val="3"/>
            <charset val="128"/>
          </rPr>
          <t>プルダウンから✔を入れてください。</t>
        </r>
      </text>
    </comment>
    <comment ref="H10" authorId="0" shapeId="0" xr:uid="{00000000-0006-0000-0100-000002000000}">
      <text>
        <r>
          <rPr>
            <b/>
            <sz val="9"/>
            <color indexed="81"/>
            <rFont val="MS P ゴシック"/>
            <family val="3"/>
            <charset val="128"/>
          </rPr>
          <t>プルダウンから✔を入れてください。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Administrator</author>
  </authors>
  <commentList>
    <comment ref="C6" authorId="0" shapeId="0" xr:uid="{00000000-0006-0000-0B00-000001000000}">
      <text>
        <r>
          <rPr>
            <b/>
            <sz val="9"/>
            <color indexed="81"/>
            <rFont val="ＭＳ Ｐゴシック"/>
            <family val="3"/>
            <charset val="128"/>
          </rPr>
          <t xml:space="preserve">入力例：
３月２０日なら　→　3/20
</t>
        </r>
      </text>
    </comment>
    <comment ref="D6" authorId="0" shapeId="0" xr:uid="{00000000-0006-0000-0B00-000002000000}">
      <text>
        <r>
          <rPr>
            <b/>
            <sz val="10"/>
            <color indexed="81"/>
            <rFont val="ＭＳ Ｐゴシック"/>
            <family val="3"/>
            <charset val="128"/>
          </rPr>
          <t>桁区切りのコンマ「,」の入力は不要です。
（自動表示されます。）</t>
        </r>
      </text>
    </comment>
    <comment ref="F6" authorId="0" shapeId="0" xr:uid="{00000000-0006-0000-0B00-000003000000}">
      <text>
        <r>
          <rPr>
            <b/>
            <sz val="11"/>
            <color indexed="81"/>
            <rFont val="ＭＳ Ｐゴシック"/>
            <family val="3"/>
            <charset val="128"/>
          </rPr>
          <t>入力した月日が告示日前日までの場合は「立候補準備」、告示日以降の場合は「選挙運動」が自動表示されます。
※月日か金額のどちらか一方が入力されていないとセルが黄色になります。</t>
        </r>
      </text>
    </comment>
    <comment ref="G6" authorId="1" shapeId="0" xr:uid="{00000000-0006-0000-0B00-000004000000}">
      <text>
        <r>
          <rPr>
            <b/>
            <sz val="11"/>
            <color indexed="81"/>
            <rFont val="ＭＳ Ｐゴシック"/>
            <family val="3"/>
            <charset val="128"/>
          </rPr>
          <t>文字数が多い場合は縮小表示されます。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Administrator</author>
  </authors>
  <commentList>
    <comment ref="C6" authorId="0" shapeId="0" xr:uid="{00000000-0006-0000-0C00-000001000000}">
      <text>
        <r>
          <rPr>
            <b/>
            <sz val="9"/>
            <color indexed="81"/>
            <rFont val="ＭＳ Ｐゴシック"/>
            <family val="3"/>
            <charset val="128"/>
          </rPr>
          <t xml:space="preserve">入力例：
３月２０日なら　→　3/20
</t>
        </r>
      </text>
    </comment>
    <comment ref="D6" authorId="0" shapeId="0" xr:uid="{00000000-0006-0000-0C00-000002000000}">
      <text>
        <r>
          <rPr>
            <b/>
            <sz val="10"/>
            <color indexed="81"/>
            <rFont val="ＭＳ Ｐゴシック"/>
            <family val="3"/>
            <charset val="128"/>
          </rPr>
          <t>桁区切りのコンマ「,」の入力は不要です。
（自動表示されます。）</t>
        </r>
      </text>
    </comment>
    <comment ref="F6" authorId="0" shapeId="0" xr:uid="{00000000-0006-0000-0C00-000003000000}">
      <text>
        <r>
          <rPr>
            <b/>
            <sz val="11"/>
            <color indexed="81"/>
            <rFont val="ＭＳ Ｐゴシック"/>
            <family val="3"/>
            <charset val="128"/>
          </rPr>
          <t>入力した月日が告示日前日までの場合は「立候補準備」、告示日以降の場合は「選挙運動」が自動表示されます。
※月日か金額のどちらか一方が入力されていないとセルが黄色になります。</t>
        </r>
      </text>
    </comment>
    <comment ref="G6" authorId="1" shapeId="0" xr:uid="{00000000-0006-0000-0C00-000004000000}">
      <text>
        <r>
          <rPr>
            <b/>
            <sz val="11"/>
            <color indexed="81"/>
            <rFont val="ＭＳ Ｐゴシック"/>
            <family val="3"/>
            <charset val="128"/>
          </rPr>
          <t>文字数が多い場合は縮小表示されます。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Administrator</author>
  </authors>
  <commentList>
    <comment ref="C6" authorId="0" shapeId="0" xr:uid="{00000000-0006-0000-0D00-000001000000}">
      <text>
        <r>
          <rPr>
            <b/>
            <sz val="9"/>
            <color indexed="81"/>
            <rFont val="ＭＳ Ｐゴシック"/>
            <family val="3"/>
            <charset val="128"/>
          </rPr>
          <t xml:space="preserve">入力例：
３月２０日なら　→　3/20
</t>
        </r>
      </text>
    </comment>
    <comment ref="D6" authorId="0" shapeId="0" xr:uid="{00000000-0006-0000-0D00-000002000000}">
      <text>
        <r>
          <rPr>
            <b/>
            <sz val="10"/>
            <color indexed="81"/>
            <rFont val="ＭＳ Ｐゴシック"/>
            <family val="3"/>
            <charset val="128"/>
          </rPr>
          <t>桁区切りのコンマ「,」の入力は不要です。
（自動表示されます。）</t>
        </r>
      </text>
    </comment>
    <comment ref="F6" authorId="0" shapeId="0" xr:uid="{00000000-0006-0000-0D00-000003000000}">
      <text>
        <r>
          <rPr>
            <b/>
            <sz val="11"/>
            <color indexed="81"/>
            <rFont val="ＭＳ Ｐゴシック"/>
            <family val="3"/>
            <charset val="128"/>
          </rPr>
          <t>入力した月日が告示日前日までの場合は「立候補準備」、告示日以降の場合は「選挙運動」が自動表示されます。
※月日か金額のどちらか一方が入力されていないとセルが黄色になります。</t>
        </r>
      </text>
    </comment>
    <comment ref="G6" authorId="1" shapeId="0" xr:uid="{00000000-0006-0000-0D00-000004000000}">
      <text>
        <r>
          <rPr>
            <b/>
            <sz val="11"/>
            <color indexed="81"/>
            <rFont val="ＭＳ Ｐゴシック"/>
            <family val="3"/>
            <charset val="128"/>
          </rPr>
          <t>文字数が多い場合は縮小表示されます。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Administrator</author>
  </authors>
  <commentList>
    <comment ref="C6" authorId="0" shapeId="0" xr:uid="{00000000-0006-0000-0E00-000001000000}">
      <text>
        <r>
          <rPr>
            <b/>
            <sz val="9"/>
            <color indexed="81"/>
            <rFont val="ＭＳ Ｐゴシック"/>
            <family val="3"/>
            <charset val="128"/>
          </rPr>
          <t xml:space="preserve">入力例：
３月２０日なら　→　3/20
</t>
        </r>
      </text>
    </comment>
    <comment ref="D6" authorId="0" shapeId="0" xr:uid="{00000000-0006-0000-0E00-000002000000}">
      <text>
        <r>
          <rPr>
            <b/>
            <sz val="10"/>
            <color indexed="81"/>
            <rFont val="ＭＳ Ｐゴシック"/>
            <family val="3"/>
            <charset val="128"/>
          </rPr>
          <t>桁区切りのコンマ「,」の入力は不要です。
（自動表示されます。）</t>
        </r>
      </text>
    </comment>
    <comment ref="F6" authorId="0" shapeId="0" xr:uid="{00000000-0006-0000-0E00-000003000000}">
      <text>
        <r>
          <rPr>
            <b/>
            <sz val="11"/>
            <color indexed="81"/>
            <rFont val="ＭＳ Ｐゴシック"/>
            <family val="3"/>
            <charset val="128"/>
          </rPr>
          <t>入力した月日が告示日前日までの場合は「立候補準備」、告示日以降の場合は「選挙運動」が自動表示されます。
※月日か金額のどちらか一方が入力されていないとセルが黄色になります。</t>
        </r>
      </text>
    </comment>
    <comment ref="G6" authorId="1" shapeId="0" xr:uid="{00000000-0006-0000-0E00-000004000000}">
      <text>
        <r>
          <rPr>
            <b/>
            <sz val="11"/>
            <color indexed="81"/>
            <rFont val="ＭＳ Ｐゴシック"/>
            <family val="3"/>
            <charset val="128"/>
          </rPr>
          <t>文字数が多い場合は縮小表示されます。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Administrator</author>
  </authors>
  <commentList>
    <comment ref="C6" authorId="0" shapeId="0" xr:uid="{00000000-0006-0000-0F00-000001000000}">
      <text>
        <r>
          <rPr>
            <b/>
            <sz val="9"/>
            <color indexed="81"/>
            <rFont val="ＭＳ Ｐゴシック"/>
            <family val="3"/>
            <charset val="128"/>
          </rPr>
          <t xml:space="preserve">入力例：
３月２０日なら　→　3/20
</t>
        </r>
      </text>
    </comment>
    <comment ref="D6" authorId="0" shapeId="0" xr:uid="{00000000-0006-0000-0F00-000002000000}">
      <text>
        <r>
          <rPr>
            <b/>
            <sz val="10"/>
            <color indexed="81"/>
            <rFont val="ＭＳ Ｐゴシック"/>
            <family val="3"/>
            <charset val="128"/>
          </rPr>
          <t>桁区切りのコンマ「,」の入力は不要です。
（自動表示されます。）</t>
        </r>
      </text>
    </comment>
    <comment ref="F6" authorId="0" shapeId="0" xr:uid="{00000000-0006-0000-0F00-000003000000}">
      <text>
        <r>
          <rPr>
            <b/>
            <sz val="11"/>
            <color indexed="81"/>
            <rFont val="ＭＳ Ｐゴシック"/>
            <family val="3"/>
            <charset val="128"/>
          </rPr>
          <t>入力した月日が告示日前日までの場合は「立候補準備」、告示日以降の場合は「選挙運動」が自動表示されます。
※月日か金額のどちらか一方が入力されていないとセルが黄色になります。</t>
        </r>
      </text>
    </comment>
    <comment ref="G6" authorId="1" shapeId="0" xr:uid="{00000000-0006-0000-0F00-000004000000}">
      <text>
        <r>
          <rPr>
            <b/>
            <sz val="11"/>
            <color indexed="81"/>
            <rFont val="ＭＳ Ｐゴシック"/>
            <family val="3"/>
            <charset val="128"/>
          </rPr>
          <t>文字数が多い場合は縮小表示されます。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Administrator</author>
  </authors>
  <commentList>
    <comment ref="C6" authorId="0" shapeId="0" xr:uid="{00000000-0006-0000-1000-000001000000}">
      <text>
        <r>
          <rPr>
            <b/>
            <sz val="9"/>
            <color indexed="81"/>
            <rFont val="ＭＳ Ｐゴシック"/>
            <family val="3"/>
            <charset val="128"/>
          </rPr>
          <t xml:space="preserve">入力例：
３月２０日なら　→　3/20
</t>
        </r>
      </text>
    </comment>
    <comment ref="D6" authorId="0" shapeId="0" xr:uid="{00000000-0006-0000-1000-000002000000}">
      <text>
        <r>
          <rPr>
            <b/>
            <sz val="10"/>
            <color indexed="81"/>
            <rFont val="ＭＳ Ｐゴシック"/>
            <family val="3"/>
            <charset val="128"/>
          </rPr>
          <t>桁区切りのコンマ「,」の入力は不要です。
（自動表示されます。）</t>
        </r>
      </text>
    </comment>
    <comment ref="F6" authorId="0" shapeId="0" xr:uid="{00000000-0006-0000-1000-000003000000}">
      <text>
        <r>
          <rPr>
            <b/>
            <sz val="11"/>
            <color indexed="81"/>
            <rFont val="ＭＳ Ｐゴシック"/>
            <family val="3"/>
            <charset val="128"/>
          </rPr>
          <t>入力した月日が告示日前日までの場合は「立候補準備」、告示日以降の場合は「選挙運動」が自動表示されます。
※月日か金額のどちらか一方が入力されていないとセルが黄色になります。</t>
        </r>
      </text>
    </comment>
    <comment ref="G6" authorId="1" shapeId="0" xr:uid="{00000000-0006-0000-1000-000004000000}">
      <text>
        <r>
          <rPr>
            <b/>
            <sz val="11"/>
            <color indexed="81"/>
            <rFont val="ＭＳ Ｐゴシック"/>
            <family val="3"/>
            <charset val="128"/>
          </rPr>
          <t>文字数が多い場合は縮小表示されます。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西宮市役所</author>
  </authors>
  <commentList>
    <comment ref="M24" authorId="0" shapeId="0" xr:uid="{00000000-0006-0000-1100-000001000000}">
      <text>
        <r>
          <rPr>
            <b/>
            <sz val="9"/>
            <color indexed="81"/>
            <rFont val="MS P ゴシック"/>
            <family val="3"/>
            <charset val="128"/>
          </rPr>
          <t>出納責任者本人が、署名または記名押印をしてください。
氏名の印字のみの場合は、本人確認書類（代理人が提出する場合は、委任状と代理人の本人確認書類）の提示が必要です。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Administrator</author>
    <author>西宮市役所</author>
  </authors>
  <commentList>
    <comment ref="B3" authorId="0" shapeId="0" xr:uid="{00000000-0006-0000-1200-000001000000}">
      <text>
        <r>
          <rPr>
            <b/>
            <sz val="9"/>
            <color indexed="81"/>
            <rFont val="ＭＳ Ｐゴシック"/>
            <family val="3"/>
            <charset val="128"/>
          </rPr>
          <t>入力例：
令和４年3月20日なら
　→　2022/3/20</t>
        </r>
      </text>
    </comment>
    <comment ref="D3" authorId="0" shapeId="0" xr:uid="{00000000-0006-0000-1200-000002000000}">
      <text>
        <r>
          <rPr>
            <b/>
            <sz val="10"/>
            <color indexed="81"/>
            <rFont val="ＭＳ Ｐゴシック"/>
            <family val="3"/>
            <charset val="128"/>
          </rPr>
          <t>桁区切りのコンマ「,」の入力は不要です。
（自動表示されます。）</t>
        </r>
      </text>
    </comment>
    <comment ref="G3" authorId="0" shapeId="0" xr:uid="{00000000-0006-0000-1200-000003000000}">
      <text>
        <r>
          <rPr>
            <b/>
            <sz val="10"/>
            <color indexed="81"/>
            <rFont val="ＭＳ Ｐゴシック"/>
            <family val="3"/>
            <charset val="128"/>
          </rPr>
          <t>入力した月日が告示日前日までの場合は「立候補準備」、告示日以降の場合は「選挙運動」が自動表示されます。
金額か区分のどちらか一方が入力されていないとセルが黄色になります。</t>
        </r>
      </text>
    </comment>
    <comment ref="C14" authorId="1" shapeId="0" xr:uid="{00000000-0006-0000-1200-000004000000}">
      <text>
        <r>
          <rPr>
            <b/>
            <sz val="11"/>
            <color indexed="81"/>
            <rFont val="ＭＳ Ｐゴシック"/>
            <family val="3"/>
            <charset val="128"/>
          </rPr>
          <t>「表紙」シートで入力した執行年月日がそのまま反映されます。</t>
        </r>
      </text>
    </comment>
    <comment ref="G14" authorId="1" shapeId="0" xr:uid="{00000000-0006-0000-1200-000005000000}">
      <text>
        <r>
          <rPr>
            <b/>
            <sz val="11"/>
            <color indexed="81"/>
            <rFont val="ＭＳ Ｐゴシック"/>
            <family val="3"/>
            <charset val="128"/>
          </rPr>
          <t>「表紙」シートで入力した選挙名がそのまま反映されます。</t>
        </r>
      </text>
    </comment>
    <comment ref="G16" authorId="2" shapeId="0" xr:uid="{00000000-0006-0000-1200-000006000000}">
      <text>
        <r>
          <rPr>
            <b/>
            <sz val="9"/>
            <color indexed="81"/>
            <rFont val="MS P ゴシック"/>
            <family val="3"/>
            <charset val="128"/>
          </rPr>
          <t>「表紙」シートで入力した候補者氏名がそのまま反映されます。</t>
        </r>
        <r>
          <rPr>
            <sz val="9"/>
            <color indexed="81"/>
            <rFont val="MS P ゴシック"/>
            <family val="3"/>
            <charset val="128"/>
          </rPr>
          <t xml:space="preserve">
</t>
        </r>
      </text>
    </comment>
    <comment ref="G19" authorId="2" shapeId="0" xr:uid="{00000000-0006-0000-1200-000007000000}">
      <text>
        <r>
          <rPr>
            <b/>
            <sz val="9"/>
            <color indexed="81"/>
            <rFont val="MS P ゴシック"/>
            <family val="3"/>
            <charset val="128"/>
          </rPr>
          <t>「宣誓書」シートで入力した出納責任者がそのまま反映されます。</t>
        </r>
        <r>
          <rPr>
            <sz val="9"/>
            <color indexed="81"/>
            <rFont val="MS P ゴシック"/>
            <family val="3"/>
            <charset val="128"/>
          </rPr>
          <t xml:space="preserve">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Administrator</author>
    <author>西宮市役所</author>
  </authors>
  <commentList>
    <comment ref="C13" authorId="0" shapeId="0" xr:uid="{00000000-0006-0000-1300-000001000000}">
      <text>
        <r>
          <rPr>
            <b/>
            <sz val="11"/>
            <color indexed="81"/>
            <rFont val="ＭＳ Ｐゴシック"/>
            <family val="3"/>
            <charset val="128"/>
          </rPr>
          <t>「表紙」シートで入力した執行年月日がそのまま反映されます。</t>
        </r>
      </text>
    </comment>
    <comment ref="F13" authorId="0" shapeId="0" xr:uid="{00000000-0006-0000-1300-000002000000}">
      <text>
        <r>
          <rPr>
            <b/>
            <sz val="11"/>
            <color indexed="81"/>
            <rFont val="ＭＳ Ｐゴシック"/>
            <family val="3"/>
            <charset val="128"/>
          </rPr>
          <t>「表紙」シートで入力した選挙名がそのまま反映されます。</t>
        </r>
      </text>
    </comment>
    <comment ref="F15" authorId="1" shapeId="0" xr:uid="{00000000-0006-0000-1300-000003000000}">
      <text>
        <r>
          <rPr>
            <b/>
            <sz val="9"/>
            <color indexed="81"/>
            <rFont val="MS P ゴシック"/>
            <family val="3"/>
            <charset val="128"/>
          </rPr>
          <t>「表紙」シートで入力した候補者氏名がそのまま反映されます。</t>
        </r>
      </text>
    </comment>
    <comment ref="F17" authorId="1" shapeId="0" xr:uid="{00000000-0006-0000-1300-000004000000}">
      <text>
        <r>
          <rPr>
            <b/>
            <sz val="9"/>
            <color indexed="81"/>
            <rFont val="MS P ゴシック"/>
            <family val="3"/>
            <charset val="128"/>
          </rPr>
          <t>「宣誓書」シートで入力した出納責任者がそのまま反映されます。</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6" authorId="0" shapeId="0" xr:uid="{00000000-0006-0000-0200-000001000000}">
      <text>
        <r>
          <rPr>
            <b/>
            <sz val="11"/>
            <color indexed="81"/>
            <rFont val="ＭＳ Ｐゴシック"/>
            <family val="3"/>
            <charset val="128"/>
          </rPr>
          <t>収支報告が複数回にわたる場合、前回提出した収支報告書を参照して記載してください。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西宮市役所</author>
  </authors>
  <commentList>
    <comment ref="A5" authorId="0" shapeId="0" xr:uid="{00000000-0006-0000-0300-000001000000}">
      <text>
        <r>
          <rPr>
            <b/>
            <sz val="11"/>
            <color indexed="81"/>
            <rFont val="ＭＳ Ｐゴシック"/>
            <family val="3"/>
            <charset val="128"/>
          </rPr>
          <t>収支報告が複数回にわたる場合、前回提出した収支報告書を参照して記載してください。</t>
        </r>
      </text>
    </comment>
    <comment ref="A11" authorId="1" shapeId="0" xr:uid="{00000000-0006-0000-0300-000002000000}">
      <text>
        <r>
          <rPr>
            <sz val="9"/>
            <color indexed="81"/>
            <rFont val="MS P ゴシック"/>
            <family val="3"/>
            <charset val="128"/>
          </rPr>
          <t>公費負担がある場合に記入。供託物没収点に達しない場合は記入しないこと。</t>
        </r>
      </text>
    </comment>
    <comment ref="C13" authorId="1" shapeId="0" xr:uid="{00000000-0006-0000-0300-000003000000}">
      <text>
        <r>
          <rPr>
            <sz val="9"/>
            <color indexed="81"/>
            <rFont val="MS P ゴシック"/>
            <family val="3"/>
            <charset val="128"/>
          </rPr>
          <t>単価は、税抜単価に1.1を乗じた金額が1,098円以上の場合は1,098円を、1,098円未満の場合は当該税抜単価を、（Ａ）に記載してください。
枚数は557枚（ポスター掲示場の数と同じ）が上限です。
（Ａ）に1,098円と記載した場合、（Ａ）は税込単価となるため、（Ｃ）には1,098円×（Ｂ）の金額を記載してください。</t>
        </r>
      </text>
    </comment>
    <comment ref="C14" authorId="1" shapeId="0" xr:uid="{00000000-0006-0000-0300-000004000000}">
      <text>
        <r>
          <rPr>
            <sz val="9"/>
            <color indexed="81"/>
            <rFont val="MS P ゴシック"/>
            <family val="3"/>
            <charset val="128"/>
          </rPr>
          <t>単価は、税抜単価に1.1を乗じた金額が8円38銭以上の場合は8円38銭を、8円38銭未満の場合は当該税抜単価を、（Ａ）に記載してください。
枚数は、西宮市長選挙の候補者の場合は1万6千枚、西宮市議会議員補欠選挙の候補者の場合は4千枚が限度です。
（Ａ）に8円83銭と記載した場合、（Ａ）は税込単価となるため、（Ｃ）には8円83銭×（Ｂ）の金額を記載してください。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6" authorId="0" shapeId="0" xr:uid="{00000000-0006-0000-0400-000001000000}">
      <text>
        <r>
          <rPr>
            <b/>
            <sz val="9"/>
            <color indexed="81"/>
            <rFont val="ＭＳ Ｐゴシック"/>
            <family val="3"/>
            <charset val="128"/>
          </rPr>
          <t xml:space="preserve">入力例：
３月２０日なら　→　3/20
</t>
        </r>
      </text>
    </comment>
    <comment ref="D6" authorId="0" shapeId="0" xr:uid="{00000000-0006-0000-0400-000002000000}">
      <text>
        <r>
          <rPr>
            <b/>
            <sz val="10"/>
            <color indexed="81"/>
            <rFont val="ＭＳ Ｐゴシック"/>
            <family val="3"/>
            <charset val="128"/>
          </rPr>
          <t>桁区切りのコンマ「,」の入力は不要です。
（自動表示されます。）</t>
        </r>
      </text>
    </comment>
    <comment ref="F6" authorId="0" shapeId="0" xr:uid="{00000000-0006-0000-0400-000003000000}">
      <text>
        <r>
          <rPr>
            <b/>
            <sz val="11"/>
            <color indexed="81"/>
            <rFont val="ＭＳ Ｐゴシック"/>
            <family val="3"/>
            <charset val="128"/>
          </rPr>
          <t>「寄附・寄附金」か
「その他の収入」を選んでください。
※金額か種別のどちらか一方が入力されていないとセルが黄色になります。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Administrator</author>
  </authors>
  <commentList>
    <comment ref="C6" authorId="0" shapeId="0" xr:uid="{00000000-0006-0000-0600-000001000000}">
      <text>
        <r>
          <rPr>
            <b/>
            <sz val="9"/>
            <color indexed="81"/>
            <rFont val="ＭＳ Ｐゴシック"/>
            <family val="3"/>
            <charset val="128"/>
          </rPr>
          <t>入力例：
３月２０日なら　→　3/20</t>
        </r>
      </text>
    </comment>
    <comment ref="D6" authorId="0" shapeId="0" xr:uid="{00000000-0006-0000-0600-000002000000}">
      <text>
        <r>
          <rPr>
            <b/>
            <sz val="10"/>
            <color indexed="81"/>
            <rFont val="ＭＳ Ｐゴシック"/>
            <family val="3"/>
            <charset val="128"/>
          </rPr>
          <t>桁区切りのコンマ「,」の入力は不要です。
（自動表示されます。）</t>
        </r>
      </text>
    </comment>
    <comment ref="F6" authorId="0" shapeId="0" xr:uid="{00000000-0006-0000-0600-000003000000}">
      <text>
        <r>
          <rPr>
            <b/>
            <sz val="11"/>
            <color indexed="81"/>
            <rFont val="ＭＳ Ｐゴシック"/>
            <family val="3"/>
            <charset val="128"/>
          </rPr>
          <t>入力した月日が告示日前日までの場合は「立候補準備」、告示日以降の場合は「選挙運動」が自動表示されます。
※月日か金額のどちらか一方が入力されていないとセルが黄色になります。</t>
        </r>
      </text>
    </comment>
    <comment ref="G6" authorId="1" shapeId="0" xr:uid="{00000000-0006-0000-0600-000004000000}">
      <text>
        <r>
          <rPr>
            <b/>
            <sz val="11"/>
            <color indexed="81"/>
            <rFont val="ＭＳ Ｐゴシック"/>
            <family val="3"/>
            <charset val="128"/>
          </rPr>
          <t>文字数が多い場合は縮小表示されます。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Administrator</author>
  </authors>
  <commentList>
    <comment ref="C6" authorId="0" shapeId="0" xr:uid="{00000000-0006-0000-0700-000001000000}">
      <text>
        <r>
          <rPr>
            <b/>
            <sz val="9"/>
            <color indexed="81"/>
            <rFont val="ＭＳ Ｐゴシック"/>
            <family val="3"/>
            <charset val="128"/>
          </rPr>
          <t xml:space="preserve">入力例：
３月２０日なら　→　3/20
</t>
        </r>
      </text>
    </comment>
    <comment ref="D6" authorId="0" shapeId="0" xr:uid="{00000000-0006-0000-0700-000002000000}">
      <text>
        <r>
          <rPr>
            <b/>
            <sz val="10"/>
            <color indexed="81"/>
            <rFont val="ＭＳ Ｐゴシック"/>
            <family val="3"/>
            <charset val="128"/>
          </rPr>
          <t>桁区切りのコンマ「,」の入力は不要です。
（自動表示されます。）</t>
        </r>
      </text>
    </comment>
    <comment ref="F6" authorId="0" shapeId="0" xr:uid="{00000000-0006-0000-0700-000003000000}">
      <text>
        <r>
          <rPr>
            <b/>
            <sz val="11"/>
            <color indexed="81"/>
            <rFont val="ＭＳ Ｐゴシック"/>
            <family val="3"/>
            <charset val="128"/>
          </rPr>
          <t>入力した月日が告示日前日までの場合は「立候補準備」、告示日以降の場合は「選挙運動」が自動表示されます。
※月日か金額のどちらか一方が入力されていないとセルが黄色になります。</t>
        </r>
      </text>
    </comment>
    <comment ref="G6" authorId="1" shapeId="0" xr:uid="{00000000-0006-0000-0700-000004000000}">
      <text>
        <r>
          <rPr>
            <b/>
            <sz val="11"/>
            <color indexed="81"/>
            <rFont val="ＭＳ Ｐゴシック"/>
            <family val="3"/>
            <charset val="128"/>
          </rPr>
          <t>文字数が多い場合は縮小表示されます。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Administrator</author>
  </authors>
  <commentList>
    <comment ref="C6" authorId="0" shapeId="0" xr:uid="{00000000-0006-0000-0800-000001000000}">
      <text>
        <r>
          <rPr>
            <b/>
            <sz val="9"/>
            <color indexed="81"/>
            <rFont val="ＭＳ Ｐゴシック"/>
            <family val="3"/>
            <charset val="128"/>
          </rPr>
          <t xml:space="preserve">入力例：
３月２０日なら　→　3/20
</t>
        </r>
      </text>
    </comment>
    <comment ref="D6" authorId="0" shapeId="0" xr:uid="{00000000-0006-0000-0800-000002000000}">
      <text>
        <r>
          <rPr>
            <b/>
            <sz val="10"/>
            <color indexed="81"/>
            <rFont val="ＭＳ Ｐゴシック"/>
            <family val="3"/>
            <charset val="128"/>
          </rPr>
          <t>桁区切りのコンマ「,」の入力は不要です。
（自動表示されます。）</t>
        </r>
      </text>
    </comment>
    <comment ref="F6" authorId="0" shapeId="0" xr:uid="{00000000-0006-0000-0800-000003000000}">
      <text>
        <r>
          <rPr>
            <b/>
            <sz val="11"/>
            <color indexed="81"/>
            <rFont val="ＭＳ Ｐゴシック"/>
            <family val="3"/>
            <charset val="128"/>
          </rPr>
          <t>入力した月日が告示日前日までの場合は「立候補準備」、告示日以降の場合は「選挙運動」が自動表示されます。
※月日か金額のどちらか一方が入力されていないとセルが黄色になります。</t>
        </r>
      </text>
    </comment>
    <comment ref="G6" authorId="1" shapeId="0" xr:uid="{00000000-0006-0000-0800-000004000000}">
      <text>
        <r>
          <rPr>
            <b/>
            <sz val="11"/>
            <color indexed="81"/>
            <rFont val="ＭＳ Ｐゴシック"/>
            <family val="3"/>
            <charset val="128"/>
          </rPr>
          <t>文字数が多い場合は縮小表示されます。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Administrator</author>
  </authors>
  <commentList>
    <comment ref="C6" authorId="0" shapeId="0" xr:uid="{00000000-0006-0000-0900-000001000000}">
      <text>
        <r>
          <rPr>
            <b/>
            <sz val="9"/>
            <color indexed="81"/>
            <rFont val="ＭＳ Ｐゴシック"/>
            <family val="3"/>
            <charset val="128"/>
          </rPr>
          <t xml:space="preserve">入力例：
３月２０日なら　→　3/20
</t>
        </r>
      </text>
    </comment>
    <comment ref="D6" authorId="0" shapeId="0" xr:uid="{00000000-0006-0000-0900-000002000000}">
      <text>
        <r>
          <rPr>
            <b/>
            <sz val="10"/>
            <color indexed="81"/>
            <rFont val="ＭＳ Ｐゴシック"/>
            <family val="3"/>
            <charset val="128"/>
          </rPr>
          <t>桁区切りのコンマ「,」の入力は不要です。
（自動表示されます。）</t>
        </r>
      </text>
    </comment>
    <comment ref="F6" authorId="0" shapeId="0" xr:uid="{00000000-0006-0000-0900-000003000000}">
      <text>
        <r>
          <rPr>
            <b/>
            <sz val="11"/>
            <color indexed="81"/>
            <rFont val="ＭＳ Ｐゴシック"/>
            <family val="3"/>
            <charset val="128"/>
          </rPr>
          <t>入力した月日が告示日前日までの場合は「立候補準備」、告示日以降の場合は「選挙運動」が自動表示されます。
※月日か金額のどちらか一方が入力されていないとセルが黄色になります。</t>
        </r>
      </text>
    </comment>
    <comment ref="G6" authorId="1" shapeId="0" xr:uid="{00000000-0006-0000-0900-000004000000}">
      <text>
        <r>
          <rPr>
            <b/>
            <sz val="11"/>
            <color indexed="81"/>
            <rFont val="ＭＳ Ｐゴシック"/>
            <family val="3"/>
            <charset val="128"/>
          </rPr>
          <t>文字数が多い場合は縮小表示されます。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Administrator</author>
  </authors>
  <commentList>
    <comment ref="C6" authorId="0" shapeId="0" xr:uid="{00000000-0006-0000-0A00-000001000000}">
      <text>
        <r>
          <rPr>
            <b/>
            <sz val="9"/>
            <color indexed="81"/>
            <rFont val="ＭＳ Ｐゴシック"/>
            <family val="3"/>
            <charset val="128"/>
          </rPr>
          <t xml:space="preserve">入力例：
３月２０日なら　→　3/20
</t>
        </r>
      </text>
    </comment>
    <comment ref="D6" authorId="0" shapeId="0" xr:uid="{00000000-0006-0000-0A00-000002000000}">
      <text>
        <r>
          <rPr>
            <b/>
            <sz val="10"/>
            <color indexed="81"/>
            <rFont val="ＭＳ Ｐゴシック"/>
            <family val="3"/>
            <charset val="128"/>
          </rPr>
          <t>桁区切りのコンマ「,」の入力は不要です。
（自動表示されます。）</t>
        </r>
      </text>
    </comment>
    <comment ref="F6" authorId="0" shapeId="0" xr:uid="{00000000-0006-0000-0A00-000003000000}">
      <text>
        <r>
          <rPr>
            <b/>
            <sz val="11"/>
            <color indexed="81"/>
            <rFont val="ＭＳ Ｐゴシック"/>
            <family val="3"/>
            <charset val="128"/>
          </rPr>
          <t>入力した月日が告示日前日までの場合は「立候補準備」、告示日以降の場合は「選挙運動」が自動表示されます。
※月日か金額のどちらか一方が入力されていないとセルが黄色になります。</t>
        </r>
      </text>
    </comment>
    <comment ref="G6" authorId="1" shapeId="0" xr:uid="{00000000-0006-0000-0A00-000004000000}">
      <text>
        <r>
          <rPr>
            <b/>
            <sz val="11"/>
            <color indexed="81"/>
            <rFont val="ＭＳ Ｐゴシック"/>
            <family val="3"/>
            <charset val="128"/>
          </rPr>
          <t>文字数が多い場合は縮小表示されます。</t>
        </r>
      </text>
    </comment>
  </commentList>
</comments>
</file>

<file path=xl/sharedStrings.xml><?xml version="1.0" encoding="utf-8"?>
<sst xmlns="http://schemas.openxmlformats.org/spreadsheetml/2006/main" count="451" uniqueCount="233">
  <si>
    <t>選挙運動費用収支報告書</t>
  </si>
  <si>
    <t>公職の候補者</t>
    <phoneticPr fontId="2"/>
  </si>
  <si>
    <t>住　所</t>
    <phoneticPr fontId="2"/>
  </si>
  <si>
    <t>氏　名</t>
    <phoneticPr fontId="2"/>
  </si>
  <si>
    <t>計</t>
  </si>
  <si>
    <t>その他の収入</t>
  </si>
  <si>
    <t>円</t>
    <rPh sb="0" eb="1">
      <t>エン</t>
    </rPh>
    <phoneticPr fontId="4"/>
  </si>
  <si>
    <t>その他の収入</t>
    <rPh sb="2" eb="3">
      <t>タ</t>
    </rPh>
    <rPh sb="4" eb="6">
      <t>シュウニュウ</t>
    </rPh>
    <phoneticPr fontId="4"/>
  </si>
  <si>
    <t>選挙運動</t>
    <rPh sb="0" eb="2">
      <t>センキョ</t>
    </rPh>
    <rPh sb="2" eb="4">
      <t>ウンドウ</t>
    </rPh>
    <phoneticPr fontId="4"/>
  </si>
  <si>
    <t>立候補準備</t>
    <rPh sb="0" eb="3">
      <t>リッコウホ</t>
    </rPh>
    <rPh sb="3" eb="5">
      <t>ジュンビ</t>
    </rPh>
    <phoneticPr fontId="4"/>
  </si>
  <si>
    <t>出納責任者</t>
    <phoneticPr fontId="4"/>
  </si>
  <si>
    <t>領収書等を徴し難い事情があった支出の明細書</t>
    <phoneticPr fontId="4"/>
  </si>
  <si>
    <t>支出の金額</t>
    <phoneticPr fontId="4"/>
  </si>
  <si>
    <t>区　分</t>
    <phoneticPr fontId="4"/>
  </si>
  <si>
    <t>支出の目的</t>
    <phoneticPr fontId="4"/>
  </si>
  <si>
    <t>公職の候補者</t>
    <phoneticPr fontId="4"/>
  </si>
  <si>
    <t xml:space="preserve">      備　考</t>
    <phoneticPr fontId="4"/>
  </si>
  <si>
    <t>振込明細書に係る支出目的書</t>
    <phoneticPr fontId="4"/>
  </si>
  <si>
    <t>５　支出の部</t>
  </si>
  <si>
    <t>立候補準備のための支出</t>
  </si>
  <si>
    <t>選挙運動のための支出</t>
  </si>
  <si>
    <t>前回計</t>
  </si>
  <si>
    <t>総額</t>
  </si>
  <si>
    <t>支出のうち公費負担相当額</t>
  </si>
  <si>
    <t>(A)</t>
  </si>
  <si>
    <t>(B)</t>
  </si>
  <si>
    <t>人件費</t>
  </si>
  <si>
    <t>家屋費</t>
  </si>
  <si>
    <t>イ．選挙事務所費</t>
  </si>
  <si>
    <t>通信費</t>
  </si>
  <si>
    <t>交通費</t>
  </si>
  <si>
    <t>印刷費</t>
  </si>
  <si>
    <t>広告費</t>
  </si>
  <si>
    <t>文具費</t>
  </si>
  <si>
    <t>食料費</t>
  </si>
  <si>
    <t>休泊費</t>
  </si>
  <si>
    <t>雑費</t>
  </si>
  <si>
    <t>　　　　　　　　　　区　　分</t>
  </si>
  <si>
    <t>　費　　目</t>
  </si>
  <si>
    <t>支出の部の内訳</t>
    <rPh sb="0" eb="2">
      <t>シシュツ</t>
    </rPh>
    <rPh sb="3" eb="4">
      <t>ブ</t>
    </rPh>
    <rPh sb="5" eb="7">
      <t>ウチワケ</t>
    </rPh>
    <phoneticPr fontId="2"/>
  </si>
  <si>
    <t>出納責任者</t>
    <rPh sb="0" eb="2">
      <t>スイトウ</t>
    </rPh>
    <rPh sb="2" eb="5">
      <t>セキニンシャ</t>
    </rPh>
    <phoneticPr fontId="2"/>
  </si>
  <si>
    <t>連絡先</t>
    <rPh sb="0" eb="3">
      <t>レンラクサキ</t>
    </rPh>
    <phoneticPr fontId="2"/>
  </si>
  <si>
    <t>－</t>
    <phoneticPr fontId="2"/>
  </si>
  <si>
    <t>（</t>
    <phoneticPr fontId="2"/>
  </si>
  <si>
    <t>）</t>
    <phoneticPr fontId="2"/>
  </si>
  <si>
    <t>支出年月日</t>
    <phoneticPr fontId="4"/>
  </si>
  <si>
    <t>１</t>
    <phoneticPr fontId="4"/>
  </si>
  <si>
    <t>２</t>
    <phoneticPr fontId="4"/>
  </si>
  <si>
    <t>３</t>
    <phoneticPr fontId="4"/>
  </si>
  <si>
    <t>２</t>
    <phoneticPr fontId="4"/>
  </si>
  <si>
    <t>３</t>
    <phoneticPr fontId="4"/>
  </si>
  <si>
    <t>公職の候補者</t>
    <rPh sb="0" eb="2">
      <t>コウショク</t>
    </rPh>
    <rPh sb="3" eb="6">
      <t>コウホシャ</t>
    </rPh>
    <phoneticPr fontId="2"/>
  </si>
  <si>
    <t>出納責任者</t>
    <rPh sb="0" eb="2">
      <t>スイトウ</t>
    </rPh>
    <rPh sb="2" eb="5">
      <t>セキニンシャ</t>
    </rPh>
    <phoneticPr fontId="2"/>
  </si>
  <si>
    <t>円</t>
    <rPh sb="0" eb="1">
      <t>エン</t>
    </rPh>
    <phoneticPr fontId="2"/>
  </si>
  <si>
    <t>枚</t>
    <rPh sb="0" eb="1">
      <t>マイ</t>
    </rPh>
    <phoneticPr fontId="2"/>
  </si>
  <si>
    <t>相違ありません。</t>
    <phoneticPr fontId="2"/>
  </si>
  <si>
    <t>年</t>
    <rPh sb="0" eb="1">
      <t>ネン</t>
    </rPh>
    <phoneticPr fontId="2"/>
  </si>
  <si>
    <t>月</t>
    <rPh sb="0" eb="1">
      <t>ツキ</t>
    </rPh>
    <phoneticPr fontId="2"/>
  </si>
  <si>
    <t>日</t>
    <rPh sb="0" eb="1">
      <t>ニチ</t>
    </rPh>
    <phoneticPr fontId="2"/>
  </si>
  <si>
    <t>住所</t>
    <rPh sb="0" eb="1">
      <t>ジュウ</t>
    </rPh>
    <rPh sb="1" eb="2">
      <t>ショ</t>
    </rPh>
    <phoneticPr fontId="2"/>
  </si>
  <si>
    <t>氏名</t>
    <phoneticPr fontId="2"/>
  </si>
  <si>
    <t>職業（個人のみ記載）</t>
    <rPh sb="0" eb="2">
      <t>ショクギョウ</t>
    </rPh>
    <rPh sb="3" eb="5">
      <t>コジン</t>
    </rPh>
    <rPh sb="7" eb="9">
      <t>キサイ</t>
    </rPh>
    <phoneticPr fontId="2"/>
  </si>
  <si>
    <t>氏名又は団体名</t>
    <rPh sb="0" eb="2">
      <t>シメイ</t>
    </rPh>
    <rPh sb="2" eb="3">
      <t>マタ</t>
    </rPh>
    <rPh sb="4" eb="6">
      <t>ダンタイ</t>
    </rPh>
    <rPh sb="6" eb="7">
      <t>メイ</t>
    </rPh>
    <phoneticPr fontId="2"/>
  </si>
  <si>
    <t>住所又は主たる事務所の所在地</t>
    <phoneticPr fontId="2"/>
  </si>
  <si>
    <t>備考</t>
    <rPh sb="0" eb="2">
      <t>ビコウ</t>
    </rPh>
    <phoneticPr fontId="2"/>
  </si>
  <si>
    <t>金額又は見積額</t>
    <phoneticPr fontId="2"/>
  </si>
  <si>
    <t>月日</t>
    <rPh sb="0" eb="2">
      <t>ツキヒ</t>
    </rPh>
    <phoneticPr fontId="2"/>
  </si>
  <si>
    <t>月</t>
    <rPh sb="0" eb="1">
      <t>ツキ</t>
    </rPh>
    <phoneticPr fontId="2"/>
  </si>
  <si>
    <t>日から</t>
    <rPh sb="0" eb="1">
      <t>ニチ</t>
    </rPh>
    <phoneticPr fontId="2"/>
  </si>
  <si>
    <t>日まで</t>
    <rPh sb="0" eb="1">
      <t>ニチ</t>
    </rPh>
    <phoneticPr fontId="2"/>
  </si>
  <si>
    <t>（第</t>
    <rPh sb="1" eb="2">
      <t>ダイ</t>
    </rPh>
    <phoneticPr fontId="2"/>
  </si>
  <si>
    <t>回分）</t>
    <rPh sb="0" eb="2">
      <t>カイブン</t>
    </rPh>
    <phoneticPr fontId="2"/>
  </si>
  <si>
    <t>１．</t>
    <phoneticPr fontId="2"/>
  </si>
  <si>
    <t>２．</t>
    <phoneticPr fontId="2"/>
  </si>
  <si>
    <t>３．</t>
    <phoneticPr fontId="2"/>
  </si>
  <si>
    <t>４．収入の部</t>
    <phoneticPr fontId="2"/>
  </si>
  <si>
    <t>氏 名</t>
    <rPh sb="0" eb="1">
      <t>シ</t>
    </rPh>
    <rPh sb="2" eb="3">
      <t>メイ</t>
    </rPh>
    <phoneticPr fontId="2"/>
  </si>
  <si>
    <t>領収書その他の支出を証すべき</t>
    <phoneticPr fontId="2"/>
  </si>
  <si>
    <t>書面を徴し難かった事情</t>
    <rPh sb="0" eb="2">
      <t>ショメン</t>
    </rPh>
    <phoneticPr fontId="4"/>
  </si>
  <si>
    <t>氏名</t>
    <phoneticPr fontId="4"/>
  </si>
  <si>
    <t>氏名</t>
    <phoneticPr fontId="4"/>
  </si>
  <si>
    <t>種別</t>
    <rPh sb="0" eb="2">
      <t>シュベツ</t>
    </rPh>
    <phoneticPr fontId="2"/>
  </si>
  <si>
    <t>寄附をした者</t>
    <rPh sb="0" eb="2">
      <t>キフ</t>
    </rPh>
    <rPh sb="5" eb="6">
      <t>モノ</t>
    </rPh>
    <phoneticPr fontId="2"/>
  </si>
  <si>
    <t>金銭以外の寄附及びその他の収入の見積の根拠</t>
    <phoneticPr fontId="2"/>
  </si>
  <si>
    <t>合計</t>
    <rPh sb="0" eb="2">
      <t>ゴウケイ</t>
    </rPh>
    <phoneticPr fontId="4"/>
  </si>
  <si>
    <t>収入の部の内訳</t>
    <rPh sb="0" eb="2">
      <t>シュウニュウ</t>
    </rPh>
    <rPh sb="3" eb="4">
      <t>ブ</t>
    </rPh>
    <phoneticPr fontId="2"/>
  </si>
  <si>
    <t>円</t>
    <rPh sb="0" eb="1">
      <t>エン</t>
    </rPh>
    <phoneticPr fontId="14"/>
  </si>
  <si>
    <t>宣誓書</t>
    <phoneticPr fontId="2"/>
  </si>
  <si>
    <t>総計</t>
    <phoneticPr fontId="2"/>
  </si>
  <si>
    <t>総額</t>
    <phoneticPr fontId="2"/>
  </si>
  <si>
    <t>参考</t>
    <phoneticPr fontId="2"/>
  </si>
  <si>
    <t>支出の費目</t>
  </si>
  <si>
    <t>支出の目的</t>
  </si>
  <si>
    <t>選挙運動</t>
    <rPh sb="0" eb="2">
      <t>センキョ</t>
    </rPh>
    <rPh sb="2" eb="4">
      <t>ウンドウ</t>
    </rPh>
    <phoneticPr fontId="2"/>
  </si>
  <si>
    <t>職業（個人のみ記載）</t>
    <rPh sb="0" eb="2">
      <t>ショクギョウ</t>
    </rPh>
    <rPh sb="3" eb="5">
      <t>コジン</t>
    </rPh>
    <rPh sb="7" eb="9">
      <t>キサイ</t>
    </rPh>
    <phoneticPr fontId="40"/>
  </si>
  <si>
    <t>氏名又は団体名</t>
    <rPh sb="0" eb="2">
      <t>シメイ</t>
    </rPh>
    <rPh sb="2" eb="3">
      <t>マタ</t>
    </rPh>
    <rPh sb="4" eb="6">
      <t>ダンタイ</t>
    </rPh>
    <rPh sb="6" eb="7">
      <t>メイ</t>
    </rPh>
    <phoneticPr fontId="40"/>
  </si>
  <si>
    <t>立候補準備</t>
    <rPh sb="0" eb="3">
      <t>リッコウホ</t>
    </rPh>
    <rPh sb="3" eb="5">
      <t>ジュンビ</t>
    </rPh>
    <phoneticPr fontId="2"/>
  </si>
  <si>
    <t>備考</t>
    <rPh sb="0" eb="2">
      <t>ビコウ</t>
    </rPh>
    <phoneticPr fontId="40"/>
  </si>
  <si>
    <t>金銭以外の支出の見積の根拠</t>
    <phoneticPr fontId="40"/>
  </si>
  <si>
    <t>支出を受けた者</t>
    <rPh sb="0" eb="2">
      <t>シシュツ</t>
    </rPh>
    <rPh sb="3" eb="4">
      <t>ウ</t>
    </rPh>
    <rPh sb="6" eb="7">
      <t>モノ</t>
    </rPh>
    <phoneticPr fontId="40"/>
  </si>
  <si>
    <t>支出の目的</t>
    <rPh sb="0" eb="2">
      <t>シシュツ</t>
    </rPh>
    <rPh sb="3" eb="5">
      <t>モクテキ</t>
    </rPh>
    <phoneticPr fontId="40"/>
  </si>
  <si>
    <t>区分</t>
    <rPh sb="0" eb="2">
      <t>クブン</t>
    </rPh>
    <phoneticPr fontId="40"/>
  </si>
  <si>
    <t>月日</t>
    <rPh sb="0" eb="2">
      <t>ツキヒ</t>
    </rPh>
    <phoneticPr fontId="40"/>
  </si>
  <si>
    <t>費目合計</t>
    <rPh sb="0" eb="2">
      <t>ヒモク</t>
    </rPh>
    <rPh sb="2" eb="4">
      <t>ゴウケイ</t>
    </rPh>
    <phoneticPr fontId="2"/>
  </si>
  <si>
    <t>費　目</t>
    <rPh sb="0" eb="1">
      <t>ヒ</t>
    </rPh>
    <rPh sb="2" eb="3">
      <t>メ</t>
    </rPh>
    <phoneticPr fontId="40"/>
  </si>
  <si>
    <t>支出の部の内訳（明細）</t>
    <rPh sb="0" eb="2">
      <t>シシュツ</t>
    </rPh>
    <rPh sb="3" eb="4">
      <t>ブ</t>
    </rPh>
    <rPh sb="5" eb="7">
      <t>ウチワケ</t>
    </rPh>
    <rPh sb="8" eb="10">
      <t>メイサイ</t>
    </rPh>
    <phoneticPr fontId="40"/>
  </si>
  <si>
    <t>家屋費（選挙事務所費）</t>
  </si>
  <si>
    <t>家屋費（集合会場費等）</t>
  </si>
  <si>
    <t>ロ．集合会場費等</t>
    <rPh sb="7" eb="8">
      <t>トウ</t>
    </rPh>
    <phoneticPr fontId="2"/>
  </si>
  <si>
    <t>この報告書は、公職選挙法の規定に従って作製したものであって、真実に</t>
    <rPh sb="19" eb="21">
      <t>サクセイ</t>
    </rPh>
    <phoneticPr fontId="2"/>
  </si>
  <si>
    <t>住所又は主たる事務所の所在地</t>
    <phoneticPr fontId="40"/>
  </si>
  <si>
    <t>金額又は見積額</t>
    <phoneticPr fontId="40"/>
  </si>
  <si>
    <t xml:space="preserve">
</t>
    <phoneticPr fontId="2"/>
  </si>
  <si>
    <t>３</t>
  </si>
  <si>
    <t>１</t>
    <phoneticPr fontId="2"/>
  </si>
  <si>
    <t>「区分」の欄には、立候補準備のために支出した費用と選挙運動のために支出した費用の区別について、該当するものを記載してください。</t>
    <rPh sb="18" eb="20">
      <t>シシュツ</t>
    </rPh>
    <rPh sb="40" eb="42">
      <t>クベツ</t>
    </rPh>
    <rPh sb="47" eb="49">
      <t>ガイトウ</t>
    </rPh>
    <rPh sb="54" eb="56">
      <t>キサイ</t>
    </rPh>
    <phoneticPr fontId="4"/>
  </si>
  <si>
    <t>２</t>
  </si>
  <si>
    <t>４</t>
  </si>
  <si>
    <t>「支出の目的」の欄は、支出の目的（労務者報酬、事務所借上料等）、員数等を具体的に記載してください。</t>
    <phoneticPr fontId="4"/>
  </si>
  <si>
    <t>領収書等を紛失した場合は、再発行を依頼してください。「紛失」との理由では、本明細書に記載することはできません。</t>
    <phoneticPr fontId="4"/>
  </si>
  <si>
    <t>公費負担分の支出の年月日については、契約書に記載された契約日を記載してください。</t>
    <phoneticPr fontId="4"/>
  </si>
  <si>
    <t>備考</t>
    <phoneticPr fontId="2"/>
  </si>
  <si>
    <t>１</t>
    <phoneticPr fontId="2"/>
  </si>
  <si>
    <t>２</t>
    <phoneticPr fontId="2"/>
  </si>
  <si>
    <t>「支出の目的」の欄は、支出の目的(労務者報酬、事務所借上料等）、員数等を記載してください。</t>
    <phoneticPr fontId="2"/>
  </si>
  <si>
    <t>支出の目的に対応する振込明細書の写しと併せて提出してください。</t>
    <phoneticPr fontId="2"/>
  </si>
  <si>
    <t>円</t>
    <rPh sb="0" eb="1">
      <t>エン</t>
    </rPh>
    <phoneticPr fontId="2"/>
  </si>
  <si>
    <t>項目</t>
    <phoneticPr fontId="2"/>
  </si>
  <si>
    <t>枚数</t>
  </si>
  <si>
    <t>総計</t>
    <phoneticPr fontId="2"/>
  </si>
  <si>
    <t>住所又は主たる事務所の所在地</t>
    <phoneticPr fontId="40"/>
  </si>
  <si>
    <t>金銭以外の支出の見積の根拠</t>
    <phoneticPr fontId="40"/>
  </si>
  <si>
    <t>金額又は見積額</t>
    <phoneticPr fontId="40"/>
  </si>
  <si>
    <t>住所又は主たる事務所の所在地</t>
    <phoneticPr fontId="40"/>
  </si>
  <si>
    <t>金額又は見積額</t>
    <phoneticPr fontId="40"/>
  </si>
  <si>
    <t>金銭以外の支出の見積の根拠</t>
    <phoneticPr fontId="40"/>
  </si>
  <si>
    <t>住所又は主たる事務所の所在地</t>
    <phoneticPr fontId="40"/>
  </si>
  <si>
    <t>金銭以外の支出の見積の根拠</t>
    <phoneticPr fontId="40"/>
  </si>
  <si>
    <t>金額又は見積額</t>
    <phoneticPr fontId="40"/>
  </si>
  <si>
    <t>「支出の費目」の欄は、（1）人件費（2）家屋費（ｲ.選挙事務所費、ﾛ.集合会場費）（3）通信費（4）交通費（5）印刷費</t>
    <phoneticPr fontId="2"/>
  </si>
  <si>
    <t>（6）広告費（7）文具費（8）食料費（9）休泊費（10）雑費の費目を記載してください。</t>
    <phoneticPr fontId="2"/>
  </si>
  <si>
    <t>円</t>
    <rPh sb="0" eb="1">
      <t>エン</t>
    </rPh>
    <phoneticPr fontId="2"/>
  </si>
  <si>
    <t>その他</t>
    <rPh sb="2" eb="3">
      <t>タ</t>
    </rPh>
    <phoneticPr fontId="2"/>
  </si>
  <si>
    <t>寄附・寄付金</t>
    <rPh sb="3" eb="6">
      <t>キフキン</t>
    </rPh>
    <phoneticPr fontId="2"/>
  </si>
  <si>
    <t>寄附・寄附金</t>
    <rPh sb="0" eb="2">
      <t>キフ</t>
    </rPh>
    <rPh sb="3" eb="6">
      <t>キフキン</t>
    </rPh>
    <phoneticPr fontId="4"/>
  </si>
  <si>
    <t>公費負担相当額　ポスター作成費</t>
    <rPh sb="4" eb="6">
      <t>ソウトウ</t>
    </rPh>
    <rPh sb="6" eb="7">
      <t>ガク</t>
    </rPh>
    <rPh sb="14" eb="15">
      <t>ヒ</t>
    </rPh>
    <phoneticPr fontId="2"/>
  </si>
  <si>
    <t>公費負担相当額　ビラ作成費</t>
    <phoneticPr fontId="2"/>
  </si>
  <si>
    <t>金額（税込）</t>
    <phoneticPr fontId="2"/>
  </si>
  <si>
    <t>計</t>
    <phoneticPr fontId="2"/>
  </si>
  <si>
    <t xml:space="preserve">記入上の注意   </t>
    <phoneticPr fontId="2"/>
  </si>
  <si>
    <t>「収入の部」中「参考」欄には、選挙運動に係る公費負担相当額（ポスター又はビラの作成に係るものをいう。以下同じ。）</t>
    <phoneticPr fontId="2"/>
  </si>
  <si>
    <t>を記載してください。</t>
    <phoneticPr fontId="2"/>
  </si>
  <si>
    <t>「収入の部の内訳」において、一件1万円を超えるものについては各件ごとに記載し、一件１万円以下のものについては</t>
    <phoneticPr fontId="2"/>
  </si>
  <si>
    <t>なお、寄附については、一件１万円以下のものについても必要に応じて各件ごとに記載してもさしつかえありません。</t>
    <phoneticPr fontId="2"/>
  </si>
  <si>
    <t>「収入の部の内訳」中「種別」欄には、寄附、寄附金又はその他の収入の区別を明記してください。</t>
    <phoneticPr fontId="2"/>
  </si>
  <si>
    <t>「支出の部」中「支出のうち公費負担相当額」欄には、選挙運動に係る公費負担相当額を記載してください。</t>
    <phoneticPr fontId="2"/>
  </si>
  <si>
    <t>ただし、各項目において二以上の契約がある場合には、契約ごとに欄を追加して記載してください。</t>
    <phoneticPr fontId="2"/>
  </si>
  <si>
    <t>「支出の部の内訳（明細）」は、①人件費、②家屋費（ア．選挙事務所費、イ．集合会場費）、③通信費、④交通費、</t>
    <phoneticPr fontId="2"/>
  </si>
  <si>
    <t>⑤印刷費、⑥広告費、⑦文具費、⑧食料費、⑨休泊費、⑩雑費を各費目別に記載し、費目ごとの計を記入してください。</t>
    <phoneticPr fontId="2"/>
  </si>
  <si>
    <t>この場合、1つの費目で数ページにわたるときは各ページごとの小計もあわせて記入してください。</t>
    <phoneticPr fontId="2"/>
  </si>
  <si>
    <t xml:space="preserve"> 第二回分以後の報告書にあっては、「収入の部」「支出の部」ともに前回報告した金額をあわせて総計の欄に記載してください。</t>
    <phoneticPr fontId="2"/>
  </si>
  <si>
    <t>(A)×(B)+税＝(C)</t>
    <rPh sb="8" eb="9">
      <t>ゼイ</t>
    </rPh>
    <phoneticPr fontId="2"/>
  </si>
  <si>
    <t>「支出の部の内訳（明細）」中「区分」欄には、立候補準備のために支出した費用と選挙運動のために支出した費用との</t>
    <phoneticPr fontId="2"/>
  </si>
  <si>
    <t>区分を明記してください。</t>
    <phoneticPr fontId="2"/>
  </si>
  <si>
    <t>令和</t>
    <rPh sb="0" eb="2">
      <t>レイワ</t>
    </rPh>
    <phoneticPr fontId="2"/>
  </si>
  <si>
    <t>ただし、出納責任者本人の署名その他の措置を講ずる場合は、この限りではありません。</t>
    <phoneticPr fontId="2"/>
  </si>
  <si>
    <t>出納責任者本人が提出する場合にあっては本人確認書類の提示又は提出を、その代理人が提出する場合にあっては当該代理人の権限を証する書面及び本人確認書類の提示又は提出を行ってください。</t>
    <phoneticPr fontId="2"/>
  </si>
  <si>
    <t>注：</t>
    <phoneticPr fontId="2"/>
  </si>
  <si>
    <t>単　価</t>
    <rPh sb="0" eb="1">
      <t>タン</t>
    </rPh>
    <rPh sb="2" eb="3">
      <t>アタイ</t>
    </rPh>
    <phoneticPr fontId="2"/>
  </si>
  <si>
    <t>種別ごとに各収入日における合計額を一つの欄に記載するとともに備考欄に件数を記入してください。</t>
    <rPh sb="20" eb="21">
      <t>ラン</t>
    </rPh>
    <phoneticPr fontId="2"/>
  </si>
  <si>
    <t>提出チェック表（収支報告書と共にご提出ください。）</t>
    <rPh sb="0" eb="2">
      <t>テイシュツ</t>
    </rPh>
    <rPh sb="6" eb="7">
      <t>ヒョウ</t>
    </rPh>
    <rPh sb="8" eb="10">
      <t>シュウシ</t>
    </rPh>
    <rPh sb="10" eb="13">
      <t>ホウコクショ</t>
    </rPh>
    <rPh sb="14" eb="15">
      <t>トモ</t>
    </rPh>
    <rPh sb="17" eb="19">
      <t>テイシュツ</t>
    </rPh>
    <phoneticPr fontId="49"/>
  </si>
  <si>
    <t>●チェック欄記入要領・・・確認した項目には✔、該当しない項目は斜線／してください。</t>
    <rPh sb="13" eb="15">
      <t>カクニン</t>
    </rPh>
    <phoneticPr fontId="49"/>
  </si>
  <si>
    <t>収支報告書チェック表</t>
    <rPh sb="0" eb="2">
      <t>シュウシ</t>
    </rPh>
    <rPh sb="2" eb="5">
      <t>ホウコクショ</t>
    </rPh>
    <rPh sb="9" eb="10">
      <t>ヒョウ</t>
    </rPh>
    <phoneticPr fontId="49"/>
  </si>
  <si>
    <t>確認内容</t>
    <rPh sb="2" eb="4">
      <t>ナイヨウ</t>
    </rPh>
    <phoneticPr fontId="49"/>
  </si>
  <si>
    <t>チェック欄</t>
    <rPh sb="4" eb="5">
      <t>ラン</t>
    </rPh>
    <phoneticPr fontId="49"/>
  </si>
  <si>
    <t>別添　記入注意事項を確認して、遺漏なく収支報告書を記入したか</t>
    <rPh sb="0" eb="2">
      <t>ベッテン</t>
    </rPh>
    <rPh sb="3" eb="5">
      <t>キニュウ</t>
    </rPh>
    <rPh sb="5" eb="7">
      <t>チュウイ</t>
    </rPh>
    <rPh sb="7" eb="9">
      <t>ジコウ</t>
    </rPh>
    <rPh sb="10" eb="12">
      <t>カクニン</t>
    </rPh>
    <rPh sb="15" eb="17">
      <t>イロウ</t>
    </rPh>
    <rPh sb="19" eb="24">
      <t>シュウシホウコクショ</t>
    </rPh>
    <rPh sb="25" eb="27">
      <t>キニュウ</t>
    </rPh>
    <phoneticPr fontId="49"/>
  </si>
  <si>
    <t>領収書チェック表</t>
    <rPh sb="0" eb="3">
      <t>リョウシュウショ</t>
    </rPh>
    <rPh sb="7" eb="8">
      <t>ヒョウ</t>
    </rPh>
    <phoneticPr fontId="49"/>
  </si>
  <si>
    <t>名義欄は、候補者にかかるものか（空欄や後援会のものは不可）</t>
    <rPh sb="0" eb="2">
      <t>メイギ</t>
    </rPh>
    <rPh sb="2" eb="3">
      <t>ラン</t>
    </rPh>
    <rPh sb="5" eb="8">
      <t>コウホシャ</t>
    </rPh>
    <rPh sb="16" eb="18">
      <t>クウラン</t>
    </rPh>
    <rPh sb="19" eb="22">
      <t>コウエンカイ</t>
    </rPh>
    <rPh sb="26" eb="28">
      <t>フカ</t>
    </rPh>
    <phoneticPr fontId="49"/>
  </si>
  <si>
    <t>年月日及び支出の目的のわかる内容が記載されているか</t>
    <rPh sb="0" eb="3">
      <t>ネンガッピ</t>
    </rPh>
    <rPh sb="3" eb="4">
      <t>オヨ</t>
    </rPh>
    <rPh sb="5" eb="7">
      <t>シシュツ</t>
    </rPh>
    <rPh sb="8" eb="10">
      <t>モクテキ</t>
    </rPh>
    <rPh sb="14" eb="16">
      <t>ナイヨウ</t>
    </rPh>
    <rPh sb="17" eb="19">
      <t>キサイ</t>
    </rPh>
    <phoneticPr fontId="49"/>
  </si>
  <si>
    <t>名義のないレシートの場合、その支払いが候補者の選挙運動用費用の支出に</t>
    <rPh sb="0" eb="2">
      <t>メイギ</t>
    </rPh>
    <rPh sb="10" eb="12">
      <t>バアイ</t>
    </rPh>
    <rPh sb="15" eb="17">
      <t>シハラ</t>
    </rPh>
    <rPh sb="19" eb="22">
      <t>コウホシャ</t>
    </rPh>
    <rPh sb="23" eb="25">
      <t>センキョ</t>
    </rPh>
    <rPh sb="25" eb="28">
      <t>ウンドウヨウ</t>
    </rPh>
    <rPh sb="28" eb="30">
      <t>ヒヨウ</t>
    </rPh>
    <rPh sb="31" eb="33">
      <t>シシュツ</t>
    </rPh>
    <phoneticPr fontId="49"/>
  </si>
  <si>
    <t>かかるもので間違いがないか確認したか</t>
    <rPh sb="6" eb="8">
      <t>マチガ</t>
    </rPh>
    <rPh sb="13" eb="15">
      <t>カクニン</t>
    </rPh>
    <phoneticPr fontId="49"/>
  </si>
  <si>
    <t>領収書・レシートは写しがＡ４用紙に添付されているか（原本は不可）</t>
    <rPh sb="14" eb="16">
      <t>ヨウシ</t>
    </rPh>
    <rPh sb="26" eb="28">
      <t>ゲンポン</t>
    </rPh>
    <rPh sb="29" eb="31">
      <t>フカ</t>
    </rPh>
    <phoneticPr fontId="49"/>
  </si>
  <si>
    <t>収支報告書に記載されている順序に並べられているか</t>
    <phoneticPr fontId="49"/>
  </si>
  <si>
    <t>複数の費目にわたるレシートは、品ものごとに費目を補足として記入する</t>
    <rPh sb="0" eb="2">
      <t>フクスウ</t>
    </rPh>
    <rPh sb="3" eb="5">
      <t>ヒモク</t>
    </rPh>
    <rPh sb="15" eb="16">
      <t>シナ</t>
    </rPh>
    <rPh sb="21" eb="23">
      <t>ヒモク</t>
    </rPh>
    <rPh sb="24" eb="26">
      <t>ホソク</t>
    </rPh>
    <rPh sb="29" eb="31">
      <t>キニュウ</t>
    </rPh>
    <phoneticPr fontId="2"/>
  </si>
  <si>
    <t>支出の部の内訳（明細）に記入する（下記参照）</t>
    <rPh sb="12" eb="14">
      <t>キニュウ</t>
    </rPh>
    <phoneticPr fontId="49"/>
  </si>
  <si>
    <t>領収書のもらい忘れや紛失した場合は、再発行を依頼する</t>
    <rPh sb="0" eb="3">
      <t>リョウシュウショ</t>
    </rPh>
    <rPh sb="7" eb="8">
      <t>ワス</t>
    </rPh>
    <rPh sb="10" eb="12">
      <t>フンシツ</t>
    </rPh>
    <rPh sb="14" eb="16">
      <t>バアイ</t>
    </rPh>
    <rPh sb="18" eb="21">
      <t>サイハッコウ</t>
    </rPh>
    <rPh sb="22" eb="24">
      <t>イライ</t>
    </rPh>
    <phoneticPr fontId="49"/>
  </si>
  <si>
    <t>名義・金額・日付・内容が分かるものであれば、支払済証明書でも可</t>
    <rPh sb="0" eb="2">
      <t>メイギ</t>
    </rPh>
    <rPh sb="3" eb="5">
      <t>キンガク</t>
    </rPh>
    <rPh sb="6" eb="8">
      <t>ヒヅケ</t>
    </rPh>
    <rPh sb="9" eb="11">
      <t>ナイヨウ</t>
    </rPh>
    <rPh sb="12" eb="13">
      <t>ワ</t>
    </rPh>
    <rPh sb="22" eb="24">
      <t>シハライ</t>
    </rPh>
    <rPh sb="24" eb="25">
      <t>ズミ</t>
    </rPh>
    <rPh sb="25" eb="27">
      <t>ショウメイ</t>
    </rPh>
    <rPh sb="27" eb="28">
      <t>ショ</t>
    </rPh>
    <rPh sb="30" eb="31">
      <t>カ</t>
    </rPh>
    <phoneticPr fontId="49"/>
  </si>
  <si>
    <t>参考</t>
    <rPh sb="0" eb="2">
      <t>サンコウ</t>
    </rPh>
    <phoneticPr fontId="49"/>
  </si>
  <si>
    <t>領収書</t>
    <rPh sb="0" eb="3">
      <t>リョウシュウショ</t>
    </rPh>
    <phoneticPr fontId="49"/>
  </si>
  <si>
    <t>空欄でないか</t>
    <rPh sb="0" eb="2">
      <t>クウラン</t>
    </rPh>
    <phoneticPr fontId="49"/>
  </si>
  <si>
    <t>様</t>
    <rPh sb="0" eb="1">
      <t>サマ</t>
    </rPh>
    <phoneticPr fontId="49"/>
  </si>
  <si>
    <t>令和　　年　月　日</t>
    <rPh sb="0" eb="2">
      <t>レイワ</t>
    </rPh>
    <rPh sb="4" eb="5">
      <t>トシ</t>
    </rPh>
    <rPh sb="6" eb="7">
      <t>ツキ</t>
    </rPh>
    <rPh sb="8" eb="9">
      <t>ヒ</t>
    </rPh>
    <phoneticPr fontId="49"/>
  </si>
  <si>
    <t>　　空欄や後援会名義ではないか</t>
    <phoneticPr fontId="49"/>
  </si>
  <si>
    <t>円</t>
    <rPh sb="0" eb="1">
      <t>エン</t>
    </rPh>
    <phoneticPr fontId="49"/>
  </si>
  <si>
    <t>ただし</t>
    <phoneticPr fontId="49"/>
  </si>
  <si>
    <t>として</t>
    <phoneticPr fontId="49"/>
  </si>
  <si>
    <t>　内容が明確なものか</t>
    <rPh sb="1" eb="3">
      <t>ナイヨウ</t>
    </rPh>
    <rPh sb="4" eb="6">
      <t>メイカク</t>
    </rPh>
    <phoneticPr fontId="49"/>
  </si>
  <si>
    <t>上記金額正に領収いたしました</t>
    <rPh sb="0" eb="2">
      <t>ジョウキ</t>
    </rPh>
    <rPh sb="2" eb="4">
      <t>キンガク</t>
    </rPh>
    <rPh sb="4" eb="5">
      <t>セイ</t>
    </rPh>
    <rPh sb="6" eb="8">
      <t>リョウシュウ</t>
    </rPh>
    <phoneticPr fontId="49"/>
  </si>
  <si>
    <t>　×　空欄や「お品代」など</t>
    <rPh sb="3" eb="5">
      <t>クウラン</t>
    </rPh>
    <rPh sb="8" eb="10">
      <t>シナダイ</t>
    </rPh>
    <phoneticPr fontId="49"/>
  </si>
  <si>
    <t>くすのき弁当店</t>
    <rPh sb="4" eb="6">
      <t>ベントウ</t>
    </rPh>
    <rPh sb="6" eb="7">
      <t>テン</t>
    </rPh>
    <phoneticPr fontId="49"/>
  </si>
  <si>
    <t>　〇　お弁当5点　など</t>
    <rPh sb="4" eb="6">
      <t>ベントウ</t>
    </rPh>
    <rPh sb="7" eb="8">
      <t>テン</t>
    </rPh>
    <phoneticPr fontId="49"/>
  </si>
  <si>
    <t>複数の費目にわたるレシートの場合</t>
    <rPh sb="0" eb="2">
      <t>フクスウ</t>
    </rPh>
    <rPh sb="3" eb="5">
      <t>ヒモク</t>
    </rPh>
    <rPh sb="14" eb="16">
      <t>バアイ</t>
    </rPh>
    <phoneticPr fontId="49"/>
  </si>
  <si>
    <t>〇月×日</t>
    <rPh sb="1" eb="2">
      <t>ガツ</t>
    </rPh>
    <rPh sb="3" eb="4">
      <t>ニチ</t>
    </rPh>
    <phoneticPr fontId="49"/>
  </si>
  <si>
    <t>ペン</t>
    <phoneticPr fontId="49"/>
  </si>
  <si>
    <t>10点×単価100</t>
    <rPh sb="2" eb="3">
      <t>テン</t>
    </rPh>
    <rPh sb="4" eb="6">
      <t>タンカ</t>
    </rPh>
    <phoneticPr fontId="49"/>
  </si>
  <si>
    <t>文具費</t>
    <rPh sb="0" eb="2">
      <t>ブング</t>
    </rPh>
    <rPh sb="2" eb="3">
      <t>ヒ</t>
    </rPh>
    <phoneticPr fontId="49"/>
  </si>
  <si>
    <t>模造紙</t>
    <rPh sb="0" eb="3">
      <t>モゾウシ</t>
    </rPh>
    <phoneticPr fontId="49"/>
  </si>
  <si>
    <t>5点×単価200</t>
    <rPh sb="1" eb="2">
      <t>テン</t>
    </rPh>
    <rPh sb="3" eb="5">
      <t>タンカ</t>
    </rPh>
    <phoneticPr fontId="49"/>
  </si>
  <si>
    <t>2,900×1.1</t>
    <phoneticPr fontId="49"/>
  </si>
  <si>
    <t>鉛筆</t>
    <rPh sb="0" eb="2">
      <t>エンピツ</t>
    </rPh>
    <phoneticPr fontId="49"/>
  </si>
  <si>
    <t>12点×単価50</t>
    <rPh sb="2" eb="3">
      <t>テン</t>
    </rPh>
    <rPh sb="4" eb="6">
      <t>タンカ</t>
    </rPh>
    <phoneticPr fontId="49"/>
  </si>
  <si>
    <t>＝3,190円</t>
    <phoneticPr fontId="49"/>
  </si>
  <si>
    <t>消しゴム</t>
    <rPh sb="0" eb="1">
      <t>ケ</t>
    </rPh>
    <phoneticPr fontId="49"/>
  </si>
  <si>
    <t>5点×単価60</t>
    <rPh sb="1" eb="2">
      <t>テン</t>
    </rPh>
    <rPh sb="3" eb="5">
      <t>タンカ</t>
    </rPh>
    <phoneticPr fontId="49"/>
  </si>
  <si>
    <t>幕の内弁当</t>
    <rPh sb="0" eb="1">
      <t>マク</t>
    </rPh>
    <rPh sb="2" eb="5">
      <t>ウチベントウ</t>
    </rPh>
    <phoneticPr fontId="49"/>
  </si>
  <si>
    <t>4点×単価750</t>
    <rPh sb="1" eb="2">
      <t>テン</t>
    </rPh>
    <rPh sb="3" eb="5">
      <t>タンカ</t>
    </rPh>
    <phoneticPr fontId="49"/>
  </si>
  <si>
    <t>食糧費</t>
    <rPh sb="0" eb="3">
      <t>ショクリョウヒ</t>
    </rPh>
    <phoneticPr fontId="49"/>
  </si>
  <si>
    <t>3,000×1.08</t>
    <phoneticPr fontId="49"/>
  </si>
  <si>
    <t>ゴミ袋</t>
    <rPh sb="2" eb="3">
      <t>ブクロ</t>
    </rPh>
    <phoneticPr fontId="49"/>
  </si>
  <si>
    <t>2点×単価100</t>
    <rPh sb="1" eb="2">
      <t>テン</t>
    </rPh>
    <rPh sb="3" eb="5">
      <t>タンカ</t>
    </rPh>
    <phoneticPr fontId="49"/>
  </si>
  <si>
    <t>雑費</t>
    <rPh sb="0" eb="2">
      <t>ザッピ</t>
    </rPh>
    <phoneticPr fontId="49"/>
  </si>
  <si>
    <t>＝3,240円</t>
    <phoneticPr fontId="49"/>
  </si>
  <si>
    <t>小計</t>
    <rPh sb="0" eb="2">
      <t>ショウケイ</t>
    </rPh>
    <phoneticPr fontId="49"/>
  </si>
  <si>
    <t>200×1.1</t>
    <phoneticPr fontId="49"/>
  </si>
  <si>
    <t>外税（10％対象）</t>
    <phoneticPr fontId="49"/>
  </si>
  <si>
    <t>＝220円</t>
    <phoneticPr fontId="49"/>
  </si>
  <si>
    <t>外税（8％対象）</t>
    <rPh sb="0" eb="1">
      <t>ガイ</t>
    </rPh>
    <rPh sb="1" eb="2">
      <t>ゼイ</t>
    </rPh>
    <rPh sb="5" eb="7">
      <t>タイショウ</t>
    </rPh>
    <phoneticPr fontId="49"/>
  </si>
  <si>
    <t>合計</t>
    <rPh sb="0" eb="2">
      <t>ゴウケイ</t>
    </rPh>
    <phoneticPr fontId="49"/>
  </si>
  <si>
    <t>執行</t>
  </si>
  <si>
    <t>ポスターの作成</t>
    <phoneticPr fontId="2"/>
  </si>
  <si>
    <t>ビラの作成</t>
    <phoneticPr fontId="2"/>
  </si>
  <si>
    <t>当報告書の記載にあたっては、「候補者のしおり」 第１部第５ 選挙運動の費用 を参照してください。（記載例あり）</t>
    <rPh sb="24" eb="25">
      <t>ダイ</t>
    </rPh>
    <rPh sb="26" eb="27">
      <t>ブ</t>
    </rPh>
    <rPh sb="49" eb="51">
      <t>キサイ</t>
    </rPh>
    <phoneticPr fontId="2"/>
  </si>
  <si>
    <t>西宮市長　・　西宮市議会議員補欠選挙</t>
    <rPh sb="0" eb="2">
      <t>ニシノミヤ</t>
    </rPh>
    <rPh sb="2" eb="4">
      <t>シチョウ</t>
    </rPh>
    <rPh sb="7" eb="9">
      <t>ニシノミヤ</t>
    </rPh>
    <rPh sb="9" eb="10">
      <t>シ</t>
    </rPh>
    <rPh sb="10" eb="12">
      <t>ギカイ</t>
    </rPh>
    <rPh sb="12" eb="14">
      <t>ギイン</t>
    </rPh>
    <rPh sb="14" eb="16">
      <t>ホケツ</t>
    </rPh>
    <rPh sb="16" eb="18">
      <t>センキョ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</si>
</sst>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quot;円&quot;"/>
    <numFmt numFmtId="177" formatCode="[$-411]ggge&quot;年&quot;m&quot;月&quot;d&quot;日&quot;;@"/>
    <numFmt numFmtId="178" formatCode="ggge&quot;年&quot;m&quot;月&quot;d&quot;日&quot;&quot;執&quot;&quot;行&quot;&quot;の&quot;"/>
  </numFmts>
  <fonts count="56">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10"/>
      <name val="ＭＳ 明朝"/>
      <family val="1"/>
      <charset val="128"/>
    </font>
    <font>
      <sz val="6"/>
      <name val="ＭＳ Ｐゴシック"/>
      <family val="3"/>
      <charset val="128"/>
    </font>
    <font>
      <sz val="9"/>
      <name val="ＭＳ 明朝"/>
      <family val="1"/>
      <charset val="128"/>
    </font>
    <font>
      <sz val="11"/>
      <name val="ＭＳ Ｐゴシック"/>
      <family val="3"/>
      <charset val="128"/>
    </font>
    <font>
      <sz val="12"/>
      <name val="ＭＳ 明朝"/>
      <family val="1"/>
      <charset val="128"/>
    </font>
    <font>
      <sz val="11"/>
      <name val="ＭＳ 明朝"/>
      <family val="1"/>
      <charset val="128"/>
    </font>
    <font>
      <sz val="16"/>
      <name val="ＭＳ 明朝"/>
      <family val="1"/>
      <charset val="128"/>
    </font>
    <font>
      <b/>
      <sz val="11"/>
      <color indexed="81"/>
      <name val="ＭＳ Ｐゴシック"/>
      <family val="3"/>
      <charset val="128"/>
    </font>
    <font>
      <b/>
      <sz val="10"/>
      <color indexed="81"/>
      <name val="ＭＳ Ｐゴシック"/>
      <family val="3"/>
      <charset val="128"/>
    </font>
    <font>
      <b/>
      <sz val="9"/>
      <color indexed="81"/>
      <name val="ＭＳ Ｐゴシック"/>
      <family val="3"/>
      <charset val="128"/>
    </font>
    <font>
      <sz val="14"/>
      <name val="ＭＳ 明朝"/>
      <family val="1"/>
      <charset val="128"/>
    </font>
    <font>
      <sz val="6"/>
      <name val="ＭＳ Ｐゴシック"/>
      <family val="3"/>
      <charset val="128"/>
    </font>
    <font>
      <b/>
      <sz val="14"/>
      <name val="ＭＳ ゴシック"/>
      <family val="3"/>
      <charset val="128"/>
    </font>
    <font>
      <b/>
      <sz val="16"/>
      <name val="ＭＳ ゴシック"/>
      <family val="3"/>
      <charset val="128"/>
    </font>
    <font>
      <sz val="11"/>
      <color theme="1"/>
      <name val="ＭＳ Ｐゴシック"/>
      <family val="3"/>
      <charset val="128"/>
      <scheme val="minor"/>
    </font>
    <font>
      <sz val="10.5"/>
      <color theme="1"/>
      <name val="Century"/>
      <family val="1"/>
    </font>
    <font>
      <sz val="14"/>
      <color theme="1"/>
      <name val="ＭＳ 明朝"/>
      <family val="1"/>
      <charset val="128"/>
    </font>
    <font>
      <sz val="12"/>
      <color theme="1"/>
      <name val="Century"/>
      <family val="1"/>
    </font>
    <font>
      <sz val="12"/>
      <color theme="1"/>
      <name val="ＭＳ 明朝"/>
      <family val="1"/>
      <charset val="128"/>
    </font>
    <font>
      <sz val="12"/>
      <color theme="1"/>
      <name val="ＭＳ Ｐゴシック"/>
      <family val="3"/>
      <charset val="128"/>
      <scheme val="minor"/>
    </font>
    <font>
      <sz val="28"/>
      <color theme="1"/>
      <name val="ＭＳ 明朝"/>
      <family val="1"/>
      <charset val="128"/>
    </font>
    <font>
      <sz val="11"/>
      <color theme="1"/>
      <name val="ＭＳ 明朝"/>
      <family val="1"/>
      <charset val="128"/>
    </font>
    <font>
      <sz val="20"/>
      <color theme="1"/>
      <name val="ＭＳ 明朝"/>
      <family val="1"/>
      <charset val="128"/>
    </font>
    <font>
      <sz val="18"/>
      <color theme="1"/>
      <name val="ＭＳ 明朝"/>
      <family val="1"/>
      <charset val="128"/>
    </font>
    <font>
      <sz val="10"/>
      <color theme="1"/>
      <name val="ＭＳ 明朝"/>
      <family val="1"/>
      <charset val="128"/>
    </font>
    <font>
      <sz val="10"/>
      <color theme="0" tint="-0.34998626667073579"/>
      <name val="ＭＳ 明朝"/>
      <family val="1"/>
      <charset val="128"/>
    </font>
    <font>
      <b/>
      <sz val="11"/>
      <color rgb="FFFF0000"/>
      <name val="ＭＳ ゴシック"/>
      <family val="3"/>
      <charset val="128"/>
    </font>
    <font>
      <sz val="16"/>
      <color theme="1"/>
      <name val="ＭＳ 明朝"/>
      <family val="1"/>
      <charset val="128"/>
    </font>
    <font>
      <sz val="24"/>
      <color theme="1"/>
      <name val="ＭＳ 明朝"/>
      <family val="1"/>
      <charset val="128"/>
    </font>
    <font>
      <sz val="9"/>
      <color theme="1"/>
      <name val="ＭＳ 明朝"/>
      <family val="1"/>
      <charset val="128"/>
    </font>
    <font>
      <sz val="11"/>
      <color rgb="FFFF0000"/>
      <name val="ＭＳ ゴシック"/>
      <family val="3"/>
      <charset val="128"/>
    </font>
    <font>
      <sz val="11"/>
      <color theme="0" tint="-0.34998626667073579"/>
      <name val="ＭＳ 明朝"/>
      <family val="1"/>
      <charset val="128"/>
    </font>
    <font>
      <b/>
      <sz val="16"/>
      <color theme="1"/>
      <name val="ＭＳ 明朝"/>
      <family val="1"/>
      <charset val="128"/>
    </font>
    <font>
      <sz val="11"/>
      <color theme="1"/>
      <name val="ＭＳ ゴシック"/>
      <family val="3"/>
      <charset val="128"/>
    </font>
    <font>
      <b/>
      <sz val="14"/>
      <color theme="1"/>
      <name val="ＭＳ 明朝"/>
      <family val="1"/>
      <charset val="128"/>
    </font>
    <font>
      <sz val="12"/>
      <color rgb="FF000000"/>
      <name val="ＭＳ 明朝"/>
      <family val="1"/>
      <charset val="128"/>
    </font>
    <font>
      <sz val="11"/>
      <color theme="1"/>
      <name val="ＭＳ Ｐゴシック"/>
      <family val="2"/>
      <scheme val="minor"/>
    </font>
    <font>
      <sz val="6"/>
      <name val="ＭＳ Ｐゴシック"/>
      <family val="3"/>
      <charset val="128"/>
      <scheme val="minor"/>
    </font>
    <font>
      <sz val="11"/>
      <name val="ＭＳ ゴシック"/>
      <family val="3"/>
      <charset val="128"/>
    </font>
    <font>
      <sz val="8"/>
      <color theme="1"/>
      <name val="ＭＳ 明朝"/>
      <family val="1"/>
      <charset val="128"/>
    </font>
    <font>
      <sz val="12"/>
      <color theme="1"/>
      <name val="ＭＳ Ｐ明朝"/>
      <family val="1"/>
      <charset val="128"/>
    </font>
    <font>
      <sz val="9"/>
      <color indexed="81"/>
      <name val="MS P ゴシック"/>
      <family val="3"/>
      <charset val="128"/>
    </font>
    <font>
      <b/>
      <sz val="9"/>
      <color indexed="81"/>
      <name val="MS P ゴシック"/>
      <family val="3"/>
      <charset val="128"/>
    </font>
    <font>
      <sz val="11"/>
      <color rgb="FF000000"/>
      <name val="ＭＳ 明朝"/>
      <family val="1"/>
      <charset val="128"/>
    </font>
    <font>
      <b/>
      <sz val="11"/>
      <color theme="1"/>
      <name val="ＭＳ Ｐゴシック"/>
      <family val="2"/>
      <charset val="128"/>
      <scheme val="minor"/>
    </font>
    <font>
      <b/>
      <sz val="14"/>
      <color theme="1"/>
      <name val="ＭＳ Ｐゴシック"/>
      <family val="3"/>
      <charset val="128"/>
      <scheme val="minor"/>
    </font>
    <font>
      <sz val="6"/>
      <name val="ＭＳ Ｐゴシック"/>
      <family val="2"/>
      <charset val="128"/>
      <scheme val="minor"/>
    </font>
    <font>
      <b/>
      <sz val="11"/>
      <color theme="1"/>
      <name val="ＭＳ Ｐゴシック"/>
      <family val="3"/>
      <charset val="128"/>
    </font>
    <font>
      <sz val="11"/>
      <color theme="1"/>
      <name val="ＭＳ Ｐゴシック"/>
      <family val="3"/>
      <charset val="128"/>
    </font>
    <font>
      <b/>
      <sz val="11"/>
      <name val="ＭＳ 明朝"/>
      <family val="1"/>
      <charset val="128"/>
    </font>
    <font>
      <b/>
      <sz val="11"/>
      <name val="HG丸ｺﾞｼｯｸM-PRO"/>
      <family val="3"/>
      <charset val="128"/>
    </font>
    <font>
      <b/>
      <sz val="11"/>
      <color theme="1"/>
      <name val="HG丸ｺﾞｼｯｸM-PRO"/>
      <family val="3"/>
      <charset val="128"/>
    </font>
    <font>
      <sz val="11"/>
      <name val="ＭＳ Ｐゴシック"/>
      <family val="3"/>
      <charset val="128"/>
      <scheme val="minor"/>
    </font>
  </fonts>
  <fills count="4">
    <fill>
      <patternFill patternType="none"/>
    </fill>
    <fill>
      <patternFill patternType="gray125"/>
    </fill>
    <fill>
      <patternFill patternType="solid">
        <fgColor theme="0" tint="-0.499984740745262"/>
        <bgColor indexed="64"/>
      </patternFill>
    </fill>
    <fill>
      <patternFill patternType="solid">
        <fgColor theme="9" tint="0.79998168889431442"/>
        <bgColor indexed="64"/>
      </patternFill>
    </fill>
  </fills>
  <borders count="100">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diagonal/>
    </border>
    <border diagonalDown="1">
      <left style="thin">
        <color indexed="64"/>
      </left>
      <right/>
      <top style="thin">
        <color indexed="64"/>
      </top>
      <bottom/>
      <diagonal style="hair">
        <color indexed="64"/>
      </diagonal>
    </border>
    <border diagonalDown="1">
      <left/>
      <right style="hair">
        <color indexed="64"/>
      </right>
      <top/>
      <bottom style="hair">
        <color indexed="64"/>
      </bottom>
      <diagonal style="hair">
        <color indexed="64"/>
      </diagonal>
    </border>
    <border>
      <left style="thin">
        <color indexed="64"/>
      </left>
      <right/>
      <top/>
      <bottom style="hair">
        <color indexed="64"/>
      </bottom>
      <diagonal/>
    </border>
    <border>
      <left/>
      <right style="hair">
        <color indexed="64"/>
      </right>
      <top style="thin">
        <color indexed="64"/>
      </top>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right/>
      <top style="thin">
        <color indexed="64"/>
      </top>
      <bottom/>
      <diagonal/>
    </border>
    <border>
      <left style="thin">
        <color indexed="64"/>
      </left>
      <right/>
      <top style="hair">
        <color indexed="64"/>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diagonal/>
    </border>
    <border>
      <left/>
      <right style="hair">
        <color indexed="64"/>
      </right>
      <top/>
      <bottom/>
      <diagonal/>
    </border>
    <border>
      <left/>
      <right style="hair">
        <color indexed="64"/>
      </right>
      <top style="hair">
        <color indexed="64"/>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dotted">
        <color indexed="64"/>
      </bottom>
      <diagonal/>
    </border>
    <border>
      <left style="hair">
        <color indexed="64"/>
      </left>
      <right style="hair">
        <color indexed="64"/>
      </right>
      <top/>
      <bottom style="hair">
        <color indexed="64"/>
      </bottom>
      <diagonal/>
    </border>
    <border>
      <left/>
      <right style="thin">
        <color indexed="64"/>
      </right>
      <top/>
      <bottom style="hair">
        <color indexed="64"/>
      </bottom>
      <diagonal/>
    </border>
    <border>
      <left style="thin">
        <color indexed="64"/>
      </left>
      <right/>
      <top style="hair">
        <color indexed="64"/>
      </top>
      <bottom style="dotted">
        <color indexed="64"/>
      </bottom>
      <diagonal/>
    </border>
    <border>
      <left/>
      <right/>
      <top style="hair">
        <color indexed="64"/>
      </top>
      <bottom style="dotted">
        <color indexed="64"/>
      </bottom>
      <diagonal/>
    </border>
    <border>
      <left/>
      <right style="hair">
        <color indexed="64"/>
      </right>
      <top style="hair">
        <color indexed="64"/>
      </top>
      <bottom style="dotted">
        <color indexed="64"/>
      </bottom>
      <diagonal/>
    </border>
    <border>
      <left/>
      <right style="thin">
        <color indexed="64"/>
      </right>
      <top style="hair">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hair">
        <color indexed="64"/>
      </right>
      <top style="dotted">
        <color indexed="64"/>
      </top>
      <bottom style="dotted">
        <color indexed="64"/>
      </bottom>
      <diagonal/>
    </border>
    <border>
      <left style="hair">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hair">
        <color indexed="64"/>
      </right>
      <top style="dotted">
        <color indexed="64"/>
      </top>
      <bottom style="hair">
        <color indexed="64"/>
      </bottom>
      <diagonal/>
    </border>
    <border>
      <left style="hair">
        <color indexed="64"/>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hair">
        <color indexed="64"/>
      </top>
      <bottom style="hair">
        <color indexed="64"/>
      </bottom>
      <diagonal/>
    </border>
    <border>
      <left/>
      <right style="dotted">
        <color indexed="64"/>
      </right>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s>
  <cellStyleXfs count="5">
    <xf numFmtId="0" fontId="0" fillId="0" borderId="0"/>
    <xf numFmtId="38" fontId="17" fillId="0" borderId="0" applyFont="0" applyFill="0" applyBorder="0" applyAlignment="0" applyProtection="0">
      <alignment vertical="center"/>
    </xf>
    <xf numFmtId="0" fontId="6" fillId="0" borderId="0">
      <alignment vertical="center"/>
    </xf>
    <xf numFmtId="0" fontId="39" fillId="0" borderId="0"/>
    <xf numFmtId="0" fontId="1" fillId="0" borderId="0">
      <alignment vertical="center"/>
    </xf>
  </cellStyleXfs>
  <cellXfs count="373">
    <xf numFmtId="0" fontId="0" fillId="0" borderId="0" xfId="0"/>
    <xf numFmtId="0" fontId="18" fillId="0" borderId="0" xfId="0" applyFont="1" applyAlignment="1">
      <alignment horizontal="justify" vertical="center"/>
    </xf>
    <xf numFmtId="0" fontId="19" fillId="0" borderId="0" xfId="0" applyFont="1" applyAlignment="1">
      <alignment horizontal="justify" vertical="center"/>
    </xf>
    <xf numFmtId="0" fontId="20" fillId="0" borderId="0" xfId="0" applyFont="1" applyAlignment="1">
      <alignment horizontal="justify" vertical="center"/>
    </xf>
    <xf numFmtId="0" fontId="18" fillId="0" borderId="0" xfId="0" applyFont="1" applyBorder="1" applyAlignment="1">
      <alignment horizontal="justify" vertical="center"/>
    </xf>
    <xf numFmtId="0" fontId="0" fillId="0" borderId="0" xfId="0" applyBorder="1"/>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49" fontId="3" fillId="0" borderId="0" xfId="2" applyNumberFormat="1" applyFont="1">
      <alignment vertical="center"/>
    </xf>
    <xf numFmtId="49" fontId="3" fillId="0" borderId="4" xfId="2" applyNumberFormat="1" applyFont="1" applyBorder="1">
      <alignment vertical="center"/>
    </xf>
    <xf numFmtId="49" fontId="3" fillId="0" borderId="0" xfId="2" applyNumberFormat="1" applyFont="1" applyAlignment="1">
      <alignment vertical="top"/>
    </xf>
    <xf numFmtId="49" fontId="8" fillId="0" borderId="0" xfId="2" applyNumberFormat="1" applyFont="1">
      <alignment vertical="center"/>
    </xf>
    <xf numFmtId="0" fontId="22" fillId="0" borderId="0" xfId="0" applyFont="1"/>
    <xf numFmtId="0" fontId="21" fillId="0" borderId="1" xfId="0" applyFont="1" applyBorder="1" applyAlignment="1">
      <alignment horizontal="left" vertical="center" wrapText="1"/>
    </xf>
    <xf numFmtId="0" fontId="21" fillId="0" borderId="5" xfId="0" applyFont="1" applyBorder="1" applyAlignment="1">
      <alignment horizontal="justify" vertical="center" wrapText="1"/>
    </xf>
    <xf numFmtId="0" fontId="21" fillId="0" borderId="6" xfId="0" applyFont="1" applyBorder="1" applyAlignment="1">
      <alignmen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9" xfId="0" applyFont="1" applyBorder="1" applyAlignment="1">
      <alignment horizontal="right" vertical="top" wrapText="1"/>
    </xf>
    <xf numFmtId="49" fontId="9" fillId="0" borderId="0" xfId="2" applyNumberFormat="1" applyFont="1" applyAlignment="1">
      <alignment vertical="top"/>
    </xf>
    <xf numFmtId="49" fontId="9" fillId="0" borderId="0" xfId="2" quotePrefix="1" applyNumberFormat="1" applyFont="1" applyAlignment="1">
      <alignment vertical="top"/>
    </xf>
    <xf numFmtId="0" fontId="23" fillId="0" borderId="0" xfId="0" applyFont="1" applyAlignment="1">
      <alignment vertical="center"/>
    </xf>
    <xf numFmtId="0" fontId="24" fillId="0" borderId="0" xfId="0" applyFont="1" applyAlignment="1">
      <alignment vertical="center"/>
    </xf>
    <xf numFmtId="0" fontId="26" fillId="0" borderId="0" xfId="0" applyFont="1" applyAlignment="1">
      <alignment vertical="center"/>
    </xf>
    <xf numFmtId="0" fontId="26" fillId="0" borderId="0" xfId="0" applyFont="1" applyAlignment="1">
      <alignment horizontal="center" vertical="center"/>
    </xf>
    <xf numFmtId="0" fontId="19" fillId="0" borderId="0" xfId="0" applyFont="1" applyAlignment="1">
      <alignment vertical="center"/>
    </xf>
    <xf numFmtId="0" fontId="24" fillId="0" borderId="0" xfId="0" applyFont="1"/>
    <xf numFmtId="0" fontId="27" fillId="0" borderId="13" xfId="0" applyFont="1" applyBorder="1" applyAlignment="1">
      <alignment horizontal="left" vertical="center" wrapText="1"/>
    </xf>
    <xf numFmtId="0" fontId="27" fillId="0" borderId="13" xfId="0" applyFont="1" applyBorder="1" applyAlignment="1">
      <alignment horizontal="center" vertical="center" shrinkToFit="1"/>
    </xf>
    <xf numFmtId="0" fontId="21" fillId="0" borderId="4" xfId="0" applyFont="1" applyBorder="1" applyAlignment="1">
      <alignment horizontal="center" vertical="top" shrinkToFit="1"/>
    </xf>
    <xf numFmtId="3" fontId="19" fillId="0" borderId="14" xfId="0" applyNumberFormat="1" applyFont="1" applyBorder="1" applyAlignment="1">
      <alignment horizontal="right" vertical="center" shrinkToFit="1"/>
    </xf>
    <xf numFmtId="56" fontId="19" fillId="0" borderId="14" xfId="0" applyNumberFormat="1" applyFont="1" applyBorder="1" applyAlignment="1">
      <alignment horizontal="center" vertical="center" shrinkToFit="1"/>
    </xf>
    <xf numFmtId="0" fontId="28" fillId="0" borderId="0" xfId="0" applyFont="1" applyBorder="1" applyAlignment="1">
      <alignment horizontal="center" shrinkToFit="1"/>
    </xf>
    <xf numFmtId="0" fontId="27" fillId="0" borderId="13"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0" xfId="0" applyFont="1" applyBorder="1" applyAlignment="1">
      <alignment horizontal="center"/>
    </xf>
    <xf numFmtId="0" fontId="24" fillId="0" borderId="1" xfId="0" applyFont="1" applyBorder="1" applyAlignment="1">
      <alignment horizontal="center"/>
    </xf>
    <xf numFmtId="0" fontId="30" fillId="0" borderId="0" xfId="0" applyFont="1" applyAlignment="1">
      <alignment vertical="center"/>
    </xf>
    <xf numFmtId="0" fontId="30" fillId="0" borderId="0" xfId="0" quotePrefix="1" applyFont="1" applyAlignment="1">
      <alignment vertical="center"/>
    </xf>
    <xf numFmtId="0" fontId="30" fillId="0" borderId="0" xfId="0" applyFont="1" applyFill="1" applyAlignment="1">
      <alignment vertical="center"/>
    </xf>
    <xf numFmtId="0" fontId="29" fillId="2" borderId="0" xfId="0" applyFont="1" applyFill="1" applyAlignment="1">
      <alignment horizontal="center" vertical="top" textRotation="255"/>
    </xf>
    <xf numFmtId="0" fontId="24" fillId="0" borderId="13" xfId="0" applyFont="1" applyBorder="1" applyAlignment="1">
      <alignment horizontal="center" vertical="center" shrinkToFit="1"/>
    </xf>
    <xf numFmtId="49" fontId="3" fillId="0" borderId="0" xfId="2" applyNumberFormat="1" applyFont="1" applyAlignment="1">
      <alignment vertical="center"/>
    </xf>
    <xf numFmtId="49" fontId="7" fillId="0" borderId="16" xfId="2" applyNumberFormat="1" applyFont="1" applyBorder="1" applyAlignment="1">
      <alignment vertical="center"/>
    </xf>
    <xf numFmtId="49" fontId="9" fillId="0" borderId="0" xfId="2" applyNumberFormat="1" applyFont="1" applyAlignment="1">
      <alignment horizontal="center" vertical="top"/>
    </xf>
    <xf numFmtId="49" fontId="5" fillId="0" borderId="0" xfId="2" applyNumberFormat="1" applyFont="1" applyAlignment="1">
      <alignment vertical="top" wrapText="1"/>
    </xf>
    <xf numFmtId="49" fontId="8" fillId="0" borderId="0" xfId="2" applyNumberFormat="1" applyFont="1" applyAlignment="1">
      <alignment vertical="center"/>
    </xf>
    <xf numFmtId="0" fontId="28" fillId="0" borderId="0" xfId="2" applyFont="1">
      <alignment vertical="center"/>
    </xf>
    <xf numFmtId="0" fontId="19" fillId="0" borderId="0" xfId="0" applyFont="1" applyBorder="1" applyAlignment="1">
      <alignment horizontal="right" indent="1" shrinkToFit="1"/>
    </xf>
    <xf numFmtId="0" fontId="19" fillId="0" borderId="0" xfId="0" applyFont="1" applyBorder="1" applyAlignment="1">
      <alignment horizontal="center"/>
    </xf>
    <xf numFmtId="0" fontId="29" fillId="2" borderId="0" xfId="0" applyFont="1" applyFill="1" applyAlignment="1">
      <alignment vertical="top" textRotation="255"/>
    </xf>
    <xf numFmtId="0" fontId="33" fillId="2" borderId="0" xfId="0" applyFont="1" applyFill="1" applyAlignment="1">
      <alignment vertical="top" textRotation="255"/>
    </xf>
    <xf numFmtId="0" fontId="34" fillId="0" borderId="0" xfId="0" applyFont="1"/>
    <xf numFmtId="49" fontId="3" fillId="0" borderId="21" xfId="2" applyNumberFormat="1" applyFont="1" applyBorder="1" applyAlignment="1">
      <alignment horizontal="center" vertical="top" shrinkToFit="1"/>
    </xf>
    <xf numFmtId="49" fontId="8" fillId="0" borderId="13" xfId="2" applyNumberFormat="1" applyFont="1" applyBorder="1" applyAlignment="1">
      <alignment horizontal="left" vertical="center" wrapText="1"/>
    </xf>
    <xf numFmtId="49" fontId="8" fillId="0" borderId="14" xfId="2" applyNumberFormat="1" applyFont="1" applyBorder="1" applyAlignment="1">
      <alignment horizontal="left" vertical="center" wrapText="1"/>
    </xf>
    <xf numFmtId="0" fontId="21" fillId="0" borderId="2" xfId="0" applyFont="1" applyBorder="1" applyAlignment="1">
      <alignment horizontal="distributed" vertical="center" wrapText="1" indent="3"/>
    </xf>
    <xf numFmtId="0" fontId="21" fillId="0" borderId="1" xfId="0" applyFont="1" applyBorder="1" applyAlignment="1">
      <alignment horizontal="distributed" vertical="center" wrapText="1" indent="3"/>
    </xf>
    <xf numFmtId="0" fontId="21" fillId="0" borderId="3" xfId="0" applyFont="1" applyBorder="1" applyAlignment="1">
      <alignment horizontal="distributed" vertical="center" wrapText="1" indent="3"/>
    </xf>
    <xf numFmtId="0" fontId="35" fillId="0" borderId="0" xfId="0" applyFont="1" applyAlignment="1">
      <alignment vertical="center"/>
    </xf>
    <xf numFmtId="0" fontId="36" fillId="0" borderId="0" xfId="0" applyFont="1"/>
    <xf numFmtId="0" fontId="29" fillId="2" borderId="46" xfId="0" applyFont="1" applyFill="1" applyBorder="1" applyAlignment="1">
      <alignment vertical="top" textRotation="255"/>
    </xf>
    <xf numFmtId="0" fontId="37" fillId="0" borderId="0" xfId="0" applyFont="1"/>
    <xf numFmtId="0" fontId="24" fillId="0" borderId="0" xfId="3" applyFont="1"/>
    <xf numFmtId="0" fontId="29" fillId="2" borderId="0" xfId="3" applyFont="1" applyFill="1" applyAlignment="1">
      <alignment vertical="top" textRotation="255"/>
    </xf>
    <xf numFmtId="0" fontId="27" fillId="0" borderId="13" xfId="3" applyFont="1" applyBorder="1" applyAlignment="1">
      <alignment horizontal="left" vertical="center" wrapText="1"/>
    </xf>
    <xf numFmtId="0" fontId="27" fillId="0" borderId="13" xfId="3" applyFont="1" applyBorder="1" applyAlignment="1">
      <alignment horizontal="center" vertical="center" shrinkToFit="1"/>
    </xf>
    <xf numFmtId="0" fontId="21" fillId="0" borderId="4" xfId="3" applyFont="1" applyBorder="1" applyAlignment="1">
      <alignment horizontal="center" vertical="top" shrinkToFit="1"/>
    </xf>
    <xf numFmtId="0" fontId="29" fillId="2" borderId="46" xfId="3" applyFont="1" applyFill="1" applyBorder="1" applyAlignment="1">
      <alignment vertical="top" textRotation="255"/>
    </xf>
    <xf numFmtId="3" fontId="19" fillId="0" borderId="14" xfId="3" applyNumberFormat="1" applyFont="1" applyBorder="1" applyAlignment="1">
      <alignment horizontal="right" vertical="center" shrinkToFit="1"/>
    </xf>
    <xf numFmtId="56" fontId="19" fillId="0" borderId="14" xfId="3" applyNumberFormat="1" applyFont="1" applyBorder="1" applyAlignment="1">
      <alignment horizontal="center" vertical="center" shrinkToFit="1"/>
    </xf>
    <xf numFmtId="0" fontId="41" fillId="2" borderId="0" xfId="3" applyFont="1" applyFill="1" applyAlignment="1">
      <alignment vertical="top" textRotation="255"/>
    </xf>
    <xf numFmtId="0" fontId="28" fillId="0" borderId="0" xfId="3" applyFont="1" applyBorder="1" applyAlignment="1">
      <alignment horizontal="center" shrinkToFit="1"/>
    </xf>
    <xf numFmtId="0" fontId="27" fillId="0" borderId="13" xfId="3" applyFont="1" applyBorder="1" applyAlignment="1">
      <alignment horizontal="center" vertical="center" wrapText="1"/>
    </xf>
    <xf numFmtId="0" fontId="24" fillId="0" borderId="13" xfId="3" applyFont="1" applyBorder="1" applyAlignment="1">
      <alignment horizontal="center" vertical="center" wrapText="1"/>
    </xf>
    <xf numFmtId="0" fontId="24" fillId="0" borderId="0" xfId="3" applyFont="1" applyBorder="1" applyAlignment="1">
      <alignment horizontal="center"/>
    </xf>
    <xf numFmtId="176" fontId="24" fillId="0" borderId="1" xfId="3" applyNumberFormat="1" applyFont="1" applyBorder="1" applyAlignment="1">
      <alignment horizontal="center"/>
    </xf>
    <xf numFmtId="0" fontId="24" fillId="0" borderId="1" xfId="3" applyFont="1" applyBorder="1" applyAlignment="1">
      <alignment horizontal="center"/>
    </xf>
    <xf numFmtId="176" fontId="24" fillId="0" borderId="47" xfId="3" applyNumberFormat="1" applyFont="1" applyBorder="1" applyAlignment="1"/>
    <xf numFmtId="0" fontId="19" fillId="0" borderId="15" xfId="3" applyFont="1" applyBorder="1" applyAlignment="1">
      <alignment horizontal="center"/>
    </xf>
    <xf numFmtId="0" fontId="19" fillId="0" borderId="0" xfId="3" applyFont="1" applyAlignment="1">
      <alignment horizontal="right" indent="1" shrinkToFit="1"/>
    </xf>
    <xf numFmtId="0" fontId="19" fillId="0" borderId="0" xfId="3" applyFont="1"/>
    <xf numFmtId="0" fontId="41" fillId="0" borderId="0" xfId="3" applyFont="1"/>
    <xf numFmtId="0" fontId="34" fillId="0" borderId="0" xfId="3" applyFont="1"/>
    <xf numFmtId="49" fontId="24" fillId="0" borderId="13" xfId="0" applyNumberFormat="1" applyFont="1" applyBorder="1" applyAlignment="1">
      <alignment horizontal="center" vertical="center" shrinkToFit="1"/>
    </xf>
    <xf numFmtId="38" fontId="25" fillId="0" borderId="1" xfId="1" applyFont="1" applyBorder="1" applyAlignment="1">
      <alignment horizontal="right" vertical="center" wrapText="1"/>
    </xf>
    <xf numFmtId="38" fontId="25" fillId="0" borderId="33" xfId="1" applyFont="1" applyBorder="1" applyAlignment="1">
      <alignment horizontal="right" vertical="center" wrapText="1"/>
    </xf>
    <xf numFmtId="38" fontId="25" fillId="0" borderId="5" xfId="1" applyFont="1" applyBorder="1" applyAlignment="1">
      <alignment horizontal="right" vertical="center" wrapText="1"/>
    </xf>
    <xf numFmtId="38" fontId="25" fillId="0" borderId="40" xfId="1" applyFont="1" applyBorder="1" applyAlignment="1">
      <alignment horizontal="right" vertical="center" wrapText="1"/>
    </xf>
    <xf numFmtId="38" fontId="25" fillId="0" borderId="35" xfId="1" applyFont="1" applyBorder="1" applyAlignment="1">
      <alignment horizontal="right" vertical="center" wrapText="1"/>
    </xf>
    <xf numFmtId="38" fontId="25" fillId="0" borderId="41" xfId="1" applyFont="1" applyBorder="1" applyAlignment="1">
      <alignment horizontal="right" vertical="center" wrapText="1"/>
    </xf>
    <xf numFmtId="49" fontId="24" fillId="0" borderId="13" xfId="3" applyNumberFormat="1" applyFont="1" applyBorder="1" applyAlignment="1">
      <alignment horizontal="center" vertical="center" shrinkToFit="1"/>
    </xf>
    <xf numFmtId="0" fontId="28" fillId="0" borderId="0" xfId="2" applyNumberFormat="1" applyFont="1">
      <alignment vertical="center"/>
    </xf>
    <xf numFmtId="49" fontId="3" fillId="0" borderId="0" xfId="2" applyNumberFormat="1" applyFont="1" applyAlignment="1"/>
    <xf numFmtId="49" fontId="13" fillId="0" borderId="0" xfId="2" applyNumberFormat="1" applyFont="1" applyAlignment="1"/>
    <xf numFmtId="0" fontId="38" fillId="0" borderId="49" xfId="0" applyNumberFormat="1" applyFont="1" applyBorder="1" applyAlignment="1">
      <alignment horizontal="center" vertical="distributed" shrinkToFit="1" readingOrder="1"/>
    </xf>
    <xf numFmtId="0" fontId="38" fillId="0" borderId="52" xfId="0" quotePrefix="1" applyNumberFormat="1" applyFont="1" applyBorder="1" applyAlignment="1">
      <alignment horizontal="center" vertical="center" shrinkToFit="1" readingOrder="1"/>
    </xf>
    <xf numFmtId="0" fontId="38" fillId="0" borderId="52" xfId="0" applyNumberFormat="1" applyFont="1" applyBorder="1" applyAlignment="1">
      <alignment horizontal="center" vertical="center" shrinkToFit="1" readingOrder="1"/>
    </xf>
    <xf numFmtId="0" fontId="19" fillId="0" borderId="0" xfId="0" applyFont="1" applyAlignment="1">
      <alignment vertical="center" shrinkToFit="1"/>
    </xf>
    <xf numFmtId="49" fontId="3" fillId="0" borderId="20" xfId="2" applyNumberFormat="1" applyFont="1" applyBorder="1" applyAlignment="1">
      <alignment horizontal="center" shrinkToFit="1"/>
    </xf>
    <xf numFmtId="49" fontId="3" fillId="0" borderId="4" xfId="2" applyNumberFormat="1" applyFont="1" applyBorder="1" applyAlignment="1">
      <alignment vertical="top" shrinkToFit="1"/>
    </xf>
    <xf numFmtId="49" fontId="3" fillId="0" borderId="0" xfId="2" applyNumberFormat="1" applyFont="1" applyAlignment="1">
      <alignment horizontal="right" vertical="center"/>
    </xf>
    <xf numFmtId="49" fontId="3" fillId="0" borderId="0" xfId="2" applyNumberFormat="1" applyFont="1" applyAlignment="1">
      <alignment horizontal="right" vertical="center" shrinkToFit="1"/>
    </xf>
    <xf numFmtId="49" fontId="5" fillId="0" borderId="0" xfId="2" applyNumberFormat="1" applyFont="1" applyAlignment="1">
      <alignment horizontal="right" vertical="center" shrinkToFit="1"/>
    </xf>
    <xf numFmtId="0" fontId="24" fillId="0" borderId="0" xfId="0" applyFont="1" applyAlignment="1">
      <alignment horizontal="left"/>
    </xf>
    <xf numFmtId="0" fontId="42" fillId="0" borderId="0" xfId="3" applyFont="1" applyAlignment="1">
      <alignment shrinkToFit="1"/>
    </xf>
    <xf numFmtId="0" fontId="42" fillId="0" borderId="0" xfId="0" applyFont="1" applyAlignment="1">
      <alignment shrinkToFit="1"/>
    </xf>
    <xf numFmtId="0" fontId="30" fillId="0" borderId="0" xfId="0" applyFont="1" applyFill="1" applyBorder="1" applyAlignment="1">
      <alignment vertical="center"/>
    </xf>
    <xf numFmtId="0" fontId="27" fillId="0" borderId="0" xfId="0" applyFont="1" applyAlignment="1">
      <alignment vertical="center"/>
    </xf>
    <xf numFmtId="0" fontId="21" fillId="0" borderId="57" xfId="0" applyFont="1" applyBorder="1" applyAlignment="1">
      <alignment horizontal="distributed" vertical="center" wrapText="1" indent="3"/>
    </xf>
    <xf numFmtId="0" fontId="21" fillId="0" borderId="56" xfId="0" applyFont="1" applyBorder="1" applyAlignment="1">
      <alignment horizontal="distributed" vertical="center" wrapText="1" indent="3"/>
    </xf>
    <xf numFmtId="0" fontId="24" fillId="0" borderId="13" xfId="3" applyFont="1" applyBorder="1" applyAlignment="1">
      <alignment horizontal="center" vertical="center" shrinkToFit="1"/>
    </xf>
    <xf numFmtId="0" fontId="21" fillId="0" borderId="58" xfId="0" applyFont="1" applyBorder="1" applyAlignment="1">
      <alignment horizontal="distributed" vertical="center" wrapText="1" indent="3"/>
    </xf>
    <xf numFmtId="0" fontId="43" fillId="0" borderId="48" xfId="0" applyFont="1" applyBorder="1" applyAlignment="1">
      <alignment horizontal="right" vertical="center" wrapText="1"/>
    </xf>
    <xf numFmtId="0" fontId="21" fillId="0" borderId="3" xfId="0" applyFont="1" applyBorder="1" applyAlignment="1">
      <alignment horizontal="distributed" vertical="center" indent="3" shrinkToFit="1"/>
    </xf>
    <xf numFmtId="3" fontId="25" fillId="0" borderId="31" xfId="0" applyNumberFormat="1" applyFont="1" applyBorder="1" applyAlignment="1">
      <alignment vertical="center" shrinkToFit="1"/>
    </xf>
    <xf numFmtId="3" fontId="25" fillId="0" borderId="27" xfId="0" applyNumberFormat="1" applyFont="1" applyBorder="1" applyAlignment="1">
      <alignment vertical="center" shrinkToFit="1"/>
    </xf>
    <xf numFmtId="3" fontId="25" fillId="0" borderId="29" xfId="0" applyNumberFormat="1" applyFont="1" applyBorder="1" applyAlignment="1">
      <alignment vertical="center" shrinkToFit="1"/>
    </xf>
    <xf numFmtId="0" fontId="25" fillId="0" borderId="45" xfId="0" applyFont="1" applyBorder="1" applyAlignment="1">
      <alignment vertical="center" shrinkToFit="1"/>
    </xf>
    <xf numFmtId="0" fontId="25" fillId="0" borderId="11" xfId="0" applyFont="1" applyBorder="1" applyAlignment="1">
      <alignment vertical="center" shrinkToFit="1"/>
    </xf>
    <xf numFmtId="0" fontId="25" fillId="0" borderId="12" xfId="0" applyFont="1" applyBorder="1" applyAlignment="1">
      <alignment vertical="center" shrinkToFit="1"/>
    </xf>
    <xf numFmtId="0" fontId="25" fillId="0" borderId="23" xfId="0" applyFont="1" applyBorder="1" applyAlignment="1">
      <alignment vertical="center" shrinkToFit="1"/>
    </xf>
    <xf numFmtId="0" fontId="21" fillId="0" borderId="28" xfId="0" applyFont="1" applyBorder="1" applyAlignment="1">
      <alignment horizontal="right" vertical="center" wrapText="1"/>
    </xf>
    <xf numFmtId="0" fontId="21" fillId="0" borderId="30" xfId="0" applyFont="1" applyBorder="1" applyAlignment="1">
      <alignment horizontal="right" vertical="center" wrapText="1"/>
    </xf>
    <xf numFmtId="0" fontId="22" fillId="0" borderId="11" xfId="0" applyFont="1" applyBorder="1"/>
    <xf numFmtId="0" fontId="22" fillId="0" borderId="12" xfId="0" applyFont="1" applyBorder="1"/>
    <xf numFmtId="0" fontId="21" fillId="0" borderId="54" xfId="0" applyFont="1" applyBorder="1" applyAlignment="1">
      <alignment vertical="center" shrinkToFit="1"/>
    </xf>
    <xf numFmtId="0" fontId="21" fillId="0" borderId="62" xfId="0" applyFont="1" applyBorder="1" applyAlignment="1">
      <alignment vertical="center" shrinkToFit="1"/>
    </xf>
    <xf numFmtId="0" fontId="21" fillId="0" borderId="63" xfId="0" applyFont="1" applyBorder="1" applyAlignment="1">
      <alignment horizontal="distributed" vertical="center" wrapText="1" indent="3"/>
    </xf>
    <xf numFmtId="0" fontId="25" fillId="0" borderId="64" xfId="0" applyFont="1" applyBorder="1" applyAlignment="1">
      <alignment vertical="center" shrinkToFit="1"/>
    </xf>
    <xf numFmtId="3" fontId="25" fillId="0" borderId="59" xfId="0" applyNumberFormat="1" applyFont="1" applyBorder="1" applyAlignment="1">
      <alignment vertical="center" shrinkToFit="1"/>
    </xf>
    <xf numFmtId="3" fontId="25" fillId="0" borderId="29" xfId="0" applyNumberFormat="1" applyFont="1" applyFill="1" applyBorder="1" applyAlignment="1">
      <alignment vertical="center" shrinkToFit="1"/>
    </xf>
    <xf numFmtId="49" fontId="7" fillId="0" borderId="65" xfId="2" applyNumberFormat="1" applyFont="1" applyBorder="1" applyAlignment="1">
      <alignment horizontal="distributed" vertical="center" indent="6"/>
    </xf>
    <xf numFmtId="49" fontId="7" fillId="0" borderId="66" xfId="2" applyNumberFormat="1" applyFont="1" applyBorder="1" applyAlignment="1">
      <alignment horizontal="distributed" vertical="center" indent="6"/>
    </xf>
    <xf numFmtId="49" fontId="7" fillId="0" borderId="67" xfId="2" applyNumberFormat="1" applyFont="1" applyBorder="1" applyAlignment="1">
      <alignment horizontal="distributed" vertical="center" indent="6"/>
    </xf>
    <xf numFmtId="49" fontId="7" fillId="0" borderId="62" xfId="2" applyNumberFormat="1" applyFont="1" applyBorder="1" applyAlignment="1">
      <alignment horizontal="distributed" vertical="center" indent="6"/>
    </xf>
    <xf numFmtId="49" fontId="7" fillId="0" borderId="68" xfId="2" applyNumberFormat="1" applyFont="1" applyBorder="1" applyAlignment="1">
      <alignment horizontal="distributed" vertical="center" indent="6"/>
    </xf>
    <xf numFmtId="49" fontId="7" fillId="0" borderId="69" xfId="2" applyNumberFormat="1" applyFont="1" applyBorder="1" applyAlignment="1">
      <alignment horizontal="distributed" vertical="center" indent="6"/>
    </xf>
    <xf numFmtId="49" fontId="7" fillId="0" borderId="70" xfId="2" applyNumberFormat="1" applyFont="1" applyBorder="1" applyAlignment="1">
      <alignment horizontal="distributed" vertical="center" indent="6"/>
    </xf>
    <xf numFmtId="49" fontId="7" fillId="0" borderId="71" xfId="2" applyNumberFormat="1" applyFont="1" applyBorder="1" applyAlignment="1">
      <alignment horizontal="distributed" vertical="center" indent="6"/>
    </xf>
    <xf numFmtId="49" fontId="7" fillId="0" borderId="72" xfId="2" applyNumberFormat="1" applyFont="1" applyBorder="1" applyAlignment="1">
      <alignment horizontal="distributed" vertical="center" indent="6"/>
    </xf>
    <xf numFmtId="49" fontId="7" fillId="0" borderId="73" xfId="2" applyNumberFormat="1" applyFont="1" applyBorder="1" applyAlignment="1">
      <alignment horizontal="distributed" vertical="center" indent="6"/>
    </xf>
    <xf numFmtId="49" fontId="7" fillId="0" borderId="74" xfId="2" applyNumberFormat="1" applyFont="1" applyBorder="1" applyAlignment="1">
      <alignment horizontal="distributed" vertical="center" indent="6"/>
    </xf>
    <xf numFmtId="49" fontId="7" fillId="0" borderId="75" xfId="2" applyNumberFormat="1" applyFont="1" applyBorder="1" applyAlignment="1">
      <alignment horizontal="distributed" vertical="center" indent="6"/>
    </xf>
    <xf numFmtId="49" fontId="7" fillId="0" borderId="76" xfId="2" applyNumberFormat="1" applyFont="1" applyBorder="1" applyAlignment="1">
      <alignment horizontal="distributed" vertical="center" indent="6"/>
    </xf>
    <xf numFmtId="49" fontId="7" fillId="0" borderId="77" xfId="2" applyNumberFormat="1" applyFont="1" applyBorder="1" applyAlignment="1">
      <alignment horizontal="distributed" vertical="center" indent="6"/>
    </xf>
    <xf numFmtId="49" fontId="7" fillId="0" borderId="78" xfId="2" applyNumberFormat="1" applyFont="1" applyBorder="1" applyAlignment="1">
      <alignment horizontal="distributed" vertical="center" indent="6"/>
    </xf>
    <xf numFmtId="49" fontId="7" fillId="0" borderId="79" xfId="2" applyNumberFormat="1" applyFont="1" applyBorder="1" applyAlignment="1">
      <alignment horizontal="distributed" vertical="center" indent="6"/>
    </xf>
    <xf numFmtId="49" fontId="7" fillId="0" borderId="28" xfId="2" applyNumberFormat="1" applyFont="1" applyBorder="1" applyAlignment="1">
      <alignment horizontal="distributed" vertical="center" indent="6"/>
    </xf>
    <xf numFmtId="49" fontId="7" fillId="0" borderId="10" xfId="2" applyNumberFormat="1" applyFont="1" applyBorder="1" applyAlignment="1">
      <alignment horizontal="distributed" vertical="center" indent="6"/>
    </xf>
    <xf numFmtId="49" fontId="7" fillId="0" borderId="27" xfId="2" applyNumberFormat="1" applyFont="1" applyBorder="1" applyAlignment="1">
      <alignment horizontal="distributed" vertical="center" indent="6"/>
    </xf>
    <xf numFmtId="49" fontId="7" fillId="0" borderId="11" xfId="2" applyNumberFormat="1" applyFont="1" applyBorder="1" applyAlignment="1">
      <alignment horizontal="distributed" vertical="center" indent="6"/>
    </xf>
    <xf numFmtId="0" fontId="38" fillId="0" borderId="50" xfId="0" applyNumberFormat="1" applyFont="1" applyBorder="1" applyAlignment="1">
      <alignment horizontal="center" vertical="distributed" shrinkToFit="1" readingOrder="1"/>
    </xf>
    <xf numFmtId="0" fontId="24" fillId="0" borderId="0" xfId="0" applyFont="1" applyBorder="1" applyAlignment="1">
      <alignment vertical="center"/>
    </xf>
    <xf numFmtId="0" fontId="30" fillId="0" borderId="0" xfId="0" applyFont="1" applyBorder="1" applyAlignment="1">
      <alignment vertical="center"/>
    </xf>
    <xf numFmtId="3" fontId="25" fillId="3" borderId="31" xfId="0" applyNumberFormat="1" applyFont="1" applyFill="1" applyBorder="1" applyAlignment="1">
      <alignment vertical="center" shrinkToFit="1"/>
    </xf>
    <xf numFmtId="3" fontId="25" fillId="3" borderId="27" xfId="0" applyNumberFormat="1" applyFont="1" applyFill="1" applyBorder="1" applyAlignment="1">
      <alignment vertical="center" shrinkToFit="1"/>
    </xf>
    <xf numFmtId="0" fontId="21" fillId="3" borderId="10" xfId="0" applyFont="1" applyFill="1" applyBorder="1" applyAlignment="1">
      <alignment horizontal="right" vertical="center" wrapText="1"/>
    </xf>
    <xf numFmtId="0" fontId="9" fillId="0" borderId="0" xfId="2" applyNumberFormat="1" applyFont="1" applyFill="1" applyAlignment="1">
      <alignment vertical="center"/>
    </xf>
    <xf numFmtId="0" fontId="3" fillId="0" borderId="0" xfId="2" applyNumberFormat="1" applyFont="1" applyFill="1" applyAlignment="1">
      <alignment vertical="center"/>
    </xf>
    <xf numFmtId="0" fontId="13" fillId="0" borderId="0" xfId="2" applyNumberFormat="1" applyFont="1" applyFill="1" applyAlignment="1"/>
    <xf numFmtId="0" fontId="24" fillId="0" borderId="13" xfId="0" applyFont="1" applyBorder="1" applyAlignment="1">
      <alignment horizontal="center" vertical="center" shrinkToFit="1"/>
    </xf>
    <xf numFmtId="0" fontId="24" fillId="0" borderId="13" xfId="3" applyFont="1" applyBorder="1" applyAlignment="1">
      <alignment horizontal="center" vertical="center" shrinkToFit="1"/>
    </xf>
    <xf numFmtId="0" fontId="46" fillId="0" borderId="0" xfId="0" applyFont="1" applyAlignment="1">
      <alignment vertical="top"/>
    </xf>
    <xf numFmtId="0" fontId="24" fillId="0" borderId="0" xfId="0" applyFont="1" applyAlignment="1">
      <alignment vertical="top"/>
    </xf>
    <xf numFmtId="0" fontId="48" fillId="0" borderId="0" xfId="4" applyFont="1" applyAlignment="1">
      <alignment vertical="center"/>
    </xf>
    <xf numFmtId="0" fontId="1" fillId="0" borderId="0" xfId="4" applyFont="1" applyAlignment="1">
      <alignment vertical="center"/>
    </xf>
    <xf numFmtId="0" fontId="50" fillId="0" borderId="0" xfId="4" applyFont="1" applyAlignment="1">
      <alignment vertical="center"/>
    </xf>
    <xf numFmtId="0" fontId="50" fillId="0" borderId="84" xfId="4" applyFont="1" applyBorder="1" applyAlignment="1">
      <alignment horizontal="center" vertical="center"/>
    </xf>
    <xf numFmtId="0" fontId="8" fillId="0" borderId="85" xfId="4" applyFont="1" applyBorder="1" applyAlignment="1">
      <alignment vertical="center"/>
    </xf>
    <xf numFmtId="0" fontId="8" fillId="0" borderId="86" xfId="4" applyFont="1" applyBorder="1" applyAlignment="1">
      <alignment vertical="center"/>
    </xf>
    <xf numFmtId="0" fontId="8" fillId="0" borderId="87" xfId="4" applyFont="1" applyBorder="1" applyAlignment="1">
      <alignment horizontal="center" vertical="center"/>
    </xf>
    <xf numFmtId="0" fontId="8" fillId="0" borderId="0" xfId="4" applyFont="1" applyBorder="1" applyAlignment="1">
      <alignment vertical="center"/>
    </xf>
    <xf numFmtId="0" fontId="51" fillId="0" borderId="0" xfId="4" applyFont="1" applyAlignment="1">
      <alignment vertical="center"/>
    </xf>
    <xf numFmtId="0" fontId="8" fillId="0" borderId="88" xfId="4" applyFont="1" applyBorder="1" applyAlignment="1">
      <alignment vertical="center"/>
    </xf>
    <xf numFmtId="0" fontId="8" fillId="0" borderId="16" xfId="4" applyFont="1" applyBorder="1" applyAlignment="1">
      <alignment vertical="center"/>
    </xf>
    <xf numFmtId="0" fontId="8" fillId="0" borderId="89" xfId="4" applyFont="1" applyBorder="1" applyAlignment="1">
      <alignment horizontal="center" vertical="center"/>
    </xf>
    <xf numFmtId="0" fontId="1" fillId="0" borderId="0" xfId="4" applyFont="1" applyBorder="1" applyAlignment="1">
      <alignment vertical="center"/>
    </xf>
    <xf numFmtId="0" fontId="8" fillId="0" borderId="90" xfId="4" applyFont="1" applyBorder="1" applyAlignment="1">
      <alignment vertical="center"/>
    </xf>
    <xf numFmtId="0" fontId="8" fillId="0" borderId="91" xfId="4" applyFont="1" applyBorder="1" applyAlignment="1">
      <alignment horizontal="center" vertical="center"/>
    </xf>
    <xf numFmtId="0" fontId="8" fillId="0" borderId="92" xfId="4" applyFont="1" applyBorder="1" applyAlignment="1">
      <alignment vertical="center"/>
    </xf>
    <xf numFmtId="0" fontId="8" fillId="0" borderId="38" xfId="4" applyFont="1" applyBorder="1" applyAlignment="1">
      <alignment vertical="center"/>
    </xf>
    <xf numFmtId="0" fontId="8" fillId="0" borderId="93" xfId="4" applyFont="1" applyBorder="1" applyAlignment="1">
      <alignment horizontal="center" vertical="center"/>
    </xf>
    <xf numFmtId="0" fontId="8" fillId="0" borderId="0" xfId="4" applyFont="1" applyFill="1" applyBorder="1" applyAlignment="1">
      <alignment vertical="center"/>
    </xf>
    <xf numFmtId="0" fontId="1" fillId="0" borderId="0" xfId="4" applyAlignment="1">
      <alignment vertical="center"/>
    </xf>
    <xf numFmtId="0" fontId="1" fillId="0" borderId="0" xfId="4" applyAlignment="1">
      <alignment horizontal="left" vertical="center"/>
    </xf>
    <xf numFmtId="0" fontId="1" fillId="0" borderId="88" xfId="4" applyBorder="1" applyAlignment="1">
      <alignment vertical="center"/>
    </xf>
    <xf numFmtId="0" fontId="1" fillId="0" borderId="16" xfId="4" applyBorder="1" applyAlignment="1">
      <alignment horizontal="right" vertical="center"/>
    </xf>
    <xf numFmtId="0" fontId="1" fillId="0" borderId="0" xfId="4" applyBorder="1" applyAlignment="1">
      <alignment vertical="center"/>
    </xf>
    <xf numFmtId="0" fontId="1" fillId="0" borderId="90" xfId="4" applyBorder="1" applyAlignment="1">
      <alignment vertical="center"/>
    </xf>
    <xf numFmtId="0" fontId="1" fillId="0" borderId="98" xfId="4" applyBorder="1" applyAlignment="1">
      <alignment vertical="center"/>
    </xf>
    <xf numFmtId="0" fontId="1" fillId="0" borderId="16" xfId="4" applyBorder="1" applyAlignment="1">
      <alignment vertical="center"/>
    </xf>
    <xf numFmtId="0" fontId="1" fillId="0" borderId="85" xfId="4" applyBorder="1" applyAlignment="1">
      <alignment vertical="center"/>
    </xf>
    <xf numFmtId="0" fontId="1" fillId="0" borderId="86" xfId="4" applyBorder="1" applyAlignment="1">
      <alignment vertical="center"/>
    </xf>
    <xf numFmtId="0" fontId="1" fillId="0" borderId="99" xfId="4" applyBorder="1" applyAlignment="1">
      <alignment vertical="center"/>
    </xf>
    <xf numFmtId="0" fontId="1" fillId="0" borderId="90" xfId="4" applyFont="1" applyBorder="1" applyAlignment="1">
      <alignment vertical="center"/>
    </xf>
    <xf numFmtId="0" fontId="1" fillId="0" borderId="98" xfId="4" applyFont="1" applyBorder="1" applyAlignment="1">
      <alignment vertical="center"/>
    </xf>
    <xf numFmtId="49" fontId="1" fillId="0" borderId="0" xfId="4" applyNumberFormat="1" applyFont="1" applyAlignment="1">
      <alignment vertical="center"/>
    </xf>
    <xf numFmtId="6" fontId="1" fillId="0" borderId="0" xfId="4" applyNumberFormat="1" applyFont="1" applyBorder="1" applyAlignment="1">
      <alignment vertical="center"/>
    </xf>
    <xf numFmtId="0" fontId="47" fillId="0" borderId="98" xfId="4" applyFont="1" applyBorder="1" applyAlignment="1">
      <alignment horizontal="center" vertical="center"/>
    </xf>
    <xf numFmtId="0" fontId="52" fillId="0" borderId="0" xfId="4" applyFont="1" applyBorder="1" applyAlignment="1">
      <alignment vertical="center"/>
    </xf>
    <xf numFmtId="49" fontId="52" fillId="0" borderId="0" xfId="4" applyNumberFormat="1" applyFont="1" applyBorder="1" applyAlignment="1">
      <alignment vertical="center"/>
    </xf>
    <xf numFmtId="0" fontId="1" fillId="0" borderId="0" xfId="4" applyFont="1" applyFill="1" applyBorder="1" applyAlignment="1">
      <alignment vertical="center"/>
    </xf>
    <xf numFmtId="0" fontId="53" fillId="0" borderId="0" xfId="4" applyFont="1" applyBorder="1" applyAlignment="1">
      <alignment vertical="center"/>
    </xf>
    <xf numFmtId="0" fontId="54" fillId="0" borderId="98" xfId="4" applyFont="1" applyBorder="1" applyAlignment="1">
      <alignment horizontal="center" vertical="center"/>
    </xf>
    <xf numFmtId="0" fontId="54" fillId="0" borderId="98" xfId="4" applyFont="1" applyFill="1" applyBorder="1" applyAlignment="1">
      <alignment horizontal="center" vertical="center"/>
    </xf>
    <xf numFmtId="0" fontId="54" fillId="0" borderId="98" xfId="4" applyFont="1" applyFill="1" applyBorder="1" applyAlignment="1">
      <alignment vertical="center"/>
    </xf>
    <xf numFmtId="0" fontId="54" fillId="0" borderId="98" xfId="4" applyFont="1" applyBorder="1" applyAlignment="1">
      <alignment vertical="center"/>
    </xf>
    <xf numFmtId="0" fontId="17" fillId="0" borderId="98" xfId="4" applyFont="1" applyBorder="1" applyAlignment="1">
      <alignment vertical="center"/>
    </xf>
    <xf numFmtId="0" fontId="1" fillId="0" borderId="85" xfId="4" applyFont="1" applyBorder="1" applyAlignment="1">
      <alignment vertical="center"/>
    </xf>
    <xf numFmtId="0" fontId="1" fillId="0" borderId="86" xfId="4" applyFont="1" applyFill="1" applyBorder="1" applyAlignment="1">
      <alignment vertical="center"/>
    </xf>
    <xf numFmtId="0" fontId="1" fillId="0" borderId="86" xfId="4" applyFont="1" applyBorder="1" applyAlignment="1">
      <alignment vertical="center"/>
    </xf>
    <xf numFmtId="6" fontId="1" fillId="0" borderId="86" xfId="4" applyNumberFormat="1" applyFont="1" applyBorder="1" applyAlignment="1">
      <alignment vertical="center"/>
    </xf>
    <xf numFmtId="0" fontId="55" fillId="0" borderId="99" xfId="4" applyFont="1" applyBorder="1" applyAlignment="1">
      <alignment vertical="center"/>
    </xf>
    <xf numFmtId="0" fontId="8" fillId="0" borderId="0" xfId="4" applyFont="1" applyBorder="1" applyAlignment="1">
      <alignment horizontal="left" vertical="center" wrapText="1"/>
    </xf>
    <xf numFmtId="0" fontId="24" fillId="0" borderId="13" xfId="3" applyFont="1" applyBorder="1" applyAlignment="1">
      <alignment horizontal="center" vertical="center" shrinkToFit="1"/>
    </xf>
    <xf numFmtId="0" fontId="29" fillId="2" borderId="0" xfId="3" applyFont="1" applyFill="1" applyBorder="1" applyAlignment="1">
      <alignment vertical="top" textRotation="255"/>
    </xf>
    <xf numFmtId="0" fontId="8" fillId="0" borderId="13" xfId="2" applyNumberFormat="1" applyFont="1" applyBorder="1" applyAlignment="1">
      <alignment horizontal="center" vertical="center"/>
    </xf>
    <xf numFmtId="0" fontId="31" fillId="0" borderId="0" xfId="0" applyFont="1" applyAlignment="1">
      <alignment horizontal="distributed" vertical="center" indent="12"/>
    </xf>
    <xf numFmtId="0" fontId="30" fillId="3" borderId="15" xfId="0" applyFont="1" applyFill="1" applyBorder="1" applyAlignment="1">
      <alignment horizontal="left" vertical="center"/>
    </xf>
    <xf numFmtId="0" fontId="30" fillId="3" borderId="15" xfId="0" applyFont="1" applyFill="1" applyBorder="1" applyAlignment="1">
      <alignment horizontal="center" vertical="center" shrinkToFit="1"/>
    </xf>
    <xf numFmtId="0" fontId="30" fillId="0" borderId="0" xfId="0" applyFont="1" applyAlignment="1">
      <alignment horizontal="center" vertical="center"/>
    </xf>
    <xf numFmtId="0" fontId="30" fillId="0" borderId="0" xfId="0" applyFont="1" applyFill="1" applyBorder="1" applyAlignment="1">
      <alignment horizontal="left" vertical="center"/>
    </xf>
    <xf numFmtId="177" fontId="30" fillId="0" borderId="0" xfId="0" applyNumberFormat="1" applyFont="1" applyAlignment="1">
      <alignment horizontal="distributed" vertical="center" shrinkToFit="1"/>
    </xf>
    <xf numFmtId="0" fontId="38" fillId="0" borderId="0" xfId="0" applyNumberFormat="1" applyFont="1" applyBorder="1" applyAlignment="1">
      <alignment horizontal="left" vertical="center" shrinkToFit="1" readingOrder="1"/>
    </xf>
    <xf numFmtId="0" fontId="38" fillId="0" borderId="53" xfId="0" applyNumberFormat="1" applyFont="1" applyBorder="1" applyAlignment="1">
      <alignment horizontal="left" vertical="center" shrinkToFit="1" readingOrder="1"/>
    </xf>
    <xf numFmtId="0" fontId="38" fillId="0" borderId="60" xfId="0" applyNumberFormat="1" applyFont="1" applyBorder="1" applyAlignment="1">
      <alignment horizontal="left" vertical="center" shrinkToFit="1" readingOrder="1"/>
    </xf>
    <xf numFmtId="0" fontId="38" fillId="0" borderId="80" xfId="0" applyNumberFormat="1" applyFont="1" applyBorder="1" applyAlignment="1">
      <alignment horizontal="left" vertical="center" shrinkToFit="1" readingOrder="1"/>
    </xf>
    <xf numFmtId="0" fontId="38" fillId="0" borderId="50" xfId="0" applyNumberFormat="1" applyFont="1" applyBorder="1" applyAlignment="1">
      <alignment horizontal="left" vertical="center" shrinkToFit="1" readingOrder="1"/>
    </xf>
    <xf numFmtId="0" fontId="38" fillId="0" borderId="0" xfId="0" applyNumberFormat="1" applyFont="1" applyBorder="1" applyAlignment="1">
      <alignment horizontal="left" vertical="center" readingOrder="1"/>
    </xf>
    <xf numFmtId="0" fontId="38" fillId="0" borderId="53" xfId="0" applyNumberFormat="1" applyFont="1" applyBorder="1" applyAlignment="1">
      <alignment horizontal="left" vertical="center" readingOrder="1"/>
    </xf>
    <xf numFmtId="0" fontId="38" fillId="0" borderId="51" xfId="0" applyNumberFormat="1" applyFont="1" applyBorder="1" applyAlignment="1">
      <alignment horizontal="left" vertical="center" shrinkToFit="1" readingOrder="1"/>
    </xf>
    <xf numFmtId="0" fontId="1" fillId="0" borderId="94" xfId="4" applyFont="1" applyBorder="1" applyAlignment="1">
      <alignment horizontal="center" vertical="center"/>
    </xf>
    <xf numFmtId="0" fontId="1" fillId="0" borderId="95" xfId="4" applyFont="1" applyBorder="1" applyAlignment="1">
      <alignment horizontal="center" vertical="center"/>
    </xf>
    <xf numFmtId="0" fontId="1" fillId="0" borderId="96" xfId="4" applyFont="1" applyBorder="1" applyAlignment="1">
      <alignment horizontal="center" vertical="center"/>
    </xf>
    <xf numFmtId="0" fontId="50" fillId="0" borderId="81" xfId="4" applyFont="1" applyBorder="1" applyAlignment="1">
      <alignment horizontal="center" vertical="center"/>
    </xf>
    <xf numFmtId="0" fontId="50" fillId="0" borderId="82" xfId="4" applyFont="1" applyBorder="1" applyAlignment="1">
      <alignment horizontal="center" vertical="center"/>
    </xf>
    <xf numFmtId="0" fontId="50" fillId="0" borderId="83" xfId="4" applyFont="1" applyBorder="1" applyAlignment="1">
      <alignment horizontal="center" vertical="center"/>
    </xf>
    <xf numFmtId="0" fontId="1" fillId="0" borderId="94" xfId="4" applyBorder="1" applyAlignment="1">
      <alignment horizontal="center" vertical="center"/>
    </xf>
    <xf numFmtId="0" fontId="1" fillId="0" borderId="95" xfId="4" applyBorder="1" applyAlignment="1">
      <alignment horizontal="center" vertical="center"/>
    </xf>
    <xf numFmtId="0" fontId="1" fillId="0" borderId="96" xfId="4" applyBorder="1" applyAlignment="1">
      <alignment horizontal="center" vertical="center"/>
    </xf>
    <xf numFmtId="0" fontId="1" fillId="0" borderId="16" xfId="4" applyBorder="1" applyAlignment="1">
      <alignment horizontal="right" vertical="center"/>
    </xf>
    <xf numFmtId="0" fontId="1" fillId="0" borderId="97" xfId="4" applyBorder="1" applyAlignment="1">
      <alignment horizontal="right" vertical="center"/>
    </xf>
    <xf numFmtId="3" fontId="1" fillId="0" borderId="88" xfId="4" applyNumberFormat="1" applyBorder="1" applyAlignment="1">
      <alignment horizontal="center" vertical="center"/>
    </xf>
    <xf numFmtId="0" fontId="1" fillId="0" borderId="16" xfId="4" applyBorder="1" applyAlignment="1">
      <alignment horizontal="center" vertical="center"/>
    </xf>
    <xf numFmtId="0" fontId="21" fillId="0" borderId="17" xfId="0" applyFont="1" applyBorder="1" applyAlignment="1">
      <alignment horizontal="distributed" vertical="center" wrapText="1" indent="3"/>
    </xf>
    <xf numFmtId="0" fontId="21" fillId="0" borderId="18" xfId="0" applyFont="1" applyBorder="1" applyAlignment="1">
      <alignment horizontal="distributed" vertical="center" wrapText="1" indent="3"/>
    </xf>
    <xf numFmtId="0" fontId="21" fillId="0" borderId="19" xfId="0" applyFont="1" applyBorder="1" applyAlignment="1">
      <alignment horizontal="distributed" vertical="center" wrapText="1" indent="3"/>
    </xf>
    <xf numFmtId="0" fontId="21" fillId="0" borderId="36" xfId="0" applyFont="1" applyBorder="1" applyAlignment="1">
      <alignment horizontal="distributed" vertical="center" wrapText="1" indent="3"/>
    </xf>
    <xf numFmtId="0" fontId="21" fillId="0" borderId="55" xfId="0" applyFont="1" applyBorder="1" applyAlignment="1">
      <alignment vertical="top" wrapText="1"/>
    </xf>
    <xf numFmtId="0" fontId="21" fillId="0" borderId="16" xfId="0" applyFont="1" applyBorder="1" applyAlignment="1">
      <alignment vertical="top" wrapText="1"/>
    </xf>
    <xf numFmtId="0" fontId="21" fillId="0" borderId="25" xfId="0" applyFont="1" applyBorder="1" applyAlignment="1">
      <alignment vertical="top" wrapText="1"/>
    </xf>
    <xf numFmtId="38" fontId="25" fillId="3" borderId="27" xfId="1" applyFont="1" applyFill="1" applyBorder="1" applyAlignment="1">
      <alignment horizontal="right" vertical="center" wrapText="1"/>
    </xf>
    <xf numFmtId="38" fontId="25" fillId="3" borderId="28" xfId="1" applyFont="1" applyFill="1" applyBorder="1" applyAlignment="1">
      <alignment horizontal="right" vertical="center" wrapText="1"/>
    </xf>
    <xf numFmtId="0" fontId="21" fillId="0" borderId="17" xfId="0" applyFont="1" applyBorder="1" applyAlignment="1">
      <alignment horizontal="distributed" vertical="center" wrapText="1" indent="2"/>
    </xf>
    <xf numFmtId="0" fontId="21" fillId="0" borderId="18" xfId="0" applyFont="1" applyBorder="1" applyAlignment="1">
      <alignment horizontal="distributed" vertical="center" wrapText="1" indent="2"/>
    </xf>
    <xf numFmtId="0" fontId="21" fillId="0" borderId="19" xfId="0" applyFont="1" applyBorder="1" applyAlignment="1">
      <alignment horizontal="distributed" vertical="center" wrapText="1" indent="2"/>
    </xf>
    <xf numFmtId="0" fontId="21" fillId="0" borderId="17"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29" xfId="0" applyFont="1" applyBorder="1" applyAlignment="1">
      <alignment horizontal="center" vertical="center" wrapText="1"/>
    </xf>
    <xf numFmtId="0" fontId="21" fillId="0" borderId="54" xfId="0" applyFont="1" applyBorder="1" applyAlignment="1">
      <alignment horizontal="distributed" vertical="center" indent="3" shrinkToFit="1"/>
    </xf>
    <xf numFmtId="0" fontId="21" fillId="0" borderId="38" xfId="0" applyFont="1" applyBorder="1" applyAlignment="1">
      <alignment horizontal="distributed" vertical="center" indent="3" shrinkToFit="1"/>
    </xf>
    <xf numFmtId="0" fontId="21" fillId="0" borderId="9" xfId="0" applyFont="1" applyBorder="1" applyAlignment="1">
      <alignment horizontal="distributed" vertical="center" indent="3" shrinkToFit="1"/>
    </xf>
    <xf numFmtId="0" fontId="21" fillId="0" borderId="59" xfId="0" applyFont="1" applyBorder="1" applyAlignment="1">
      <alignment horizontal="distributed" vertical="center" indent="3" shrinkToFit="1"/>
    </xf>
    <xf numFmtId="0" fontId="21" fillId="0" borderId="60" xfId="0" applyFont="1" applyBorder="1" applyAlignment="1">
      <alignment horizontal="distributed" vertical="center" indent="3" shrinkToFit="1"/>
    </xf>
    <xf numFmtId="0" fontId="21" fillId="0" borderId="61" xfId="0" applyFont="1" applyBorder="1" applyAlignment="1">
      <alignment horizontal="distributed" vertical="center" indent="3" shrinkToFit="1"/>
    </xf>
    <xf numFmtId="0" fontId="21" fillId="0" borderId="1" xfId="0" applyFont="1" applyBorder="1" applyAlignment="1">
      <alignment horizontal="justify" vertical="center" wrapText="1"/>
    </xf>
    <xf numFmtId="0" fontId="21" fillId="0" borderId="30" xfId="0" applyFont="1" applyBorder="1" applyAlignment="1">
      <alignment horizontal="center" vertical="center" wrapText="1"/>
    </xf>
    <xf numFmtId="38" fontId="25" fillId="0" borderId="1" xfId="1" applyFont="1" applyBorder="1" applyAlignment="1">
      <alignment vertical="center" wrapText="1"/>
    </xf>
    <xf numFmtId="38" fontId="25" fillId="0" borderId="27" xfId="1" applyFont="1" applyBorder="1" applyAlignment="1">
      <alignment vertical="center" wrapText="1"/>
    </xf>
    <xf numFmtId="38" fontId="25" fillId="0" borderId="2" xfId="1" applyFont="1" applyBorder="1" applyAlignment="1">
      <alignment vertical="center" wrapText="1"/>
    </xf>
    <xf numFmtId="38" fontId="25" fillId="0" borderId="31" xfId="1" applyFont="1" applyBorder="1" applyAlignment="1">
      <alignment vertical="center" wrapText="1"/>
    </xf>
    <xf numFmtId="38" fontId="25" fillId="0" borderId="3" xfId="1" applyFont="1" applyBorder="1" applyAlignment="1">
      <alignment vertical="center" wrapText="1"/>
    </xf>
    <xf numFmtId="38" fontId="25" fillId="0" borderId="29" xfId="1" applyFont="1" applyBorder="1" applyAlignment="1">
      <alignment vertical="center" wrapText="1"/>
    </xf>
    <xf numFmtId="38" fontId="25" fillId="0" borderId="1" xfId="1" applyFont="1" applyFill="1" applyBorder="1" applyAlignment="1">
      <alignment horizontal="right" vertical="center" wrapText="1"/>
    </xf>
    <xf numFmtId="38" fontId="25" fillId="0" borderId="27" xfId="1" applyFont="1" applyFill="1" applyBorder="1" applyAlignment="1">
      <alignment horizontal="right" vertical="center" wrapText="1"/>
    </xf>
    <xf numFmtId="38" fontId="25" fillId="3" borderId="1" xfId="1" applyFont="1" applyFill="1" applyBorder="1" applyAlignment="1">
      <alignment horizontal="right" vertical="center" wrapText="1"/>
    </xf>
    <xf numFmtId="0" fontId="21" fillId="0" borderId="27" xfId="0" applyFont="1" applyBorder="1" applyAlignment="1">
      <alignment horizontal="center" vertical="center" wrapText="1"/>
    </xf>
    <xf numFmtId="0" fontId="21" fillId="0" borderId="31" xfId="0" applyFont="1" applyBorder="1" applyAlignment="1">
      <alignment horizontal="distributed" vertical="center" indent="3" shrinkToFit="1"/>
    </xf>
    <xf numFmtId="0" fontId="21" fillId="0" borderId="43" xfId="0" applyFont="1" applyBorder="1" applyAlignment="1">
      <alignment horizontal="distributed" vertical="center" indent="3" shrinkToFit="1"/>
    </xf>
    <xf numFmtId="0" fontId="21" fillId="0" borderId="44" xfId="0" applyFont="1" applyBorder="1" applyAlignment="1">
      <alignment horizontal="distributed" vertical="center" indent="3" shrinkToFit="1"/>
    </xf>
    <xf numFmtId="4" fontId="30" fillId="3" borderId="27" xfId="0" applyNumberFormat="1" applyFont="1" applyFill="1" applyBorder="1" applyAlignment="1">
      <alignment horizontal="right" vertical="center" shrinkToFit="1"/>
    </xf>
    <xf numFmtId="4" fontId="30" fillId="3" borderId="28" xfId="0" applyNumberFormat="1" applyFont="1" applyFill="1" applyBorder="1" applyAlignment="1">
      <alignment horizontal="right" vertical="center" shrinkToFit="1"/>
    </xf>
    <xf numFmtId="3" fontId="30" fillId="3" borderId="27" xfId="0" applyNumberFormat="1" applyFont="1" applyFill="1" applyBorder="1" applyAlignment="1">
      <alignment horizontal="right" vertical="center" shrinkToFit="1"/>
    </xf>
    <xf numFmtId="3" fontId="30" fillId="3" borderId="28" xfId="0" applyNumberFormat="1" applyFont="1" applyFill="1" applyBorder="1" applyAlignment="1">
      <alignment horizontal="right" vertical="center" shrinkToFit="1"/>
    </xf>
    <xf numFmtId="0" fontId="21" fillId="0" borderId="31" xfId="0" applyFont="1" applyBorder="1" applyAlignment="1">
      <alignment horizontal="center" vertical="center" shrinkToFit="1"/>
    </xf>
    <xf numFmtId="0" fontId="21" fillId="0" borderId="43" xfId="0" applyFont="1" applyBorder="1" applyAlignment="1">
      <alignment horizontal="center" vertical="center" shrinkToFit="1"/>
    </xf>
    <xf numFmtId="0" fontId="21" fillId="0" borderId="45" xfId="0" applyFont="1" applyBorder="1" applyAlignment="1">
      <alignment horizontal="center" vertical="center" shrinkToFit="1"/>
    </xf>
    <xf numFmtId="3" fontId="30" fillId="0" borderId="29" xfId="0" applyNumberFormat="1" applyFont="1" applyBorder="1" applyAlignment="1">
      <alignment horizontal="right" vertical="center" shrinkToFit="1"/>
    </xf>
    <xf numFmtId="3" fontId="30" fillId="0" borderId="30" xfId="0" applyNumberFormat="1" applyFont="1" applyBorder="1" applyAlignment="1">
      <alignment horizontal="right" vertical="center" shrinkToFit="1"/>
    </xf>
    <xf numFmtId="0" fontId="24" fillId="0" borderId="13" xfId="0" applyFont="1" applyBorder="1" applyAlignment="1">
      <alignment horizontal="center" vertical="center" shrinkToFit="1"/>
    </xf>
    <xf numFmtId="176" fontId="24" fillId="0" borderId="1" xfId="0" applyNumberFormat="1" applyFont="1" applyBorder="1" applyAlignment="1">
      <alignment horizontal="center"/>
    </xf>
    <xf numFmtId="0" fontId="24" fillId="0" borderId="20" xfId="0" applyFont="1" applyBorder="1" applyAlignment="1">
      <alignment horizontal="center" vertical="center" shrinkToFit="1"/>
    </xf>
    <xf numFmtId="0" fontId="24" fillId="0" borderId="21" xfId="0" applyFont="1" applyBorder="1" applyAlignment="1">
      <alignment horizontal="center" vertical="center" shrinkToFit="1"/>
    </xf>
    <xf numFmtId="0" fontId="24" fillId="0" borderId="22" xfId="0" applyFont="1" applyBorder="1" applyAlignment="1">
      <alignment horizontal="center" vertical="center" shrinkToFit="1"/>
    </xf>
    <xf numFmtId="0" fontId="24" fillId="0" borderId="23" xfId="0" applyFont="1" applyBorder="1" applyAlignment="1">
      <alignment horizontal="center" vertical="center" shrinkToFit="1"/>
    </xf>
    <xf numFmtId="0" fontId="24" fillId="0" borderId="24" xfId="0" applyFont="1" applyBorder="1" applyAlignment="1">
      <alignment horizontal="center" vertical="center" shrinkToFit="1"/>
    </xf>
    <xf numFmtId="0" fontId="24" fillId="0" borderId="25" xfId="0" applyFont="1" applyBorder="1" applyAlignment="1">
      <alignment horizontal="center" vertical="center" shrinkToFit="1"/>
    </xf>
    <xf numFmtId="0" fontId="24" fillId="0" borderId="14" xfId="0" applyFont="1" applyBorder="1" applyAlignment="1">
      <alignment horizontal="distributed" vertical="center" indent="4"/>
    </xf>
    <xf numFmtId="0" fontId="24" fillId="0" borderId="26" xfId="0" applyFont="1" applyBorder="1" applyAlignment="1">
      <alignment horizontal="distributed" vertical="center" indent="4"/>
    </xf>
    <xf numFmtId="0" fontId="24" fillId="0" borderId="4" xfId="0" applyFont="1" applyBorder="1" applyAlignment="1">
      <alignment horizontal="distributed" vertical="center" indent="4"/>
    </xf>
    <xf numFmtId="0" fontId="32" fillId="0" borderId="20" xfId="0" applyFont="1" applyBorder="1" applyAlignment="1">
      <alignment horizontal="center" vertical="center" wrapText="1"/>
    </xf>
    <xf numFmtId="0" fontId="32" fillId="0" borderId="21"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18" xfId="0" applyFont="1" applyBorder="1" applyAlignment="1">
      <alignment horizontal="distributed" vertical="center" wrapText="1" indent="4"/>
    </xf>
    <xf numFmtId="0" fontId="21" fillId="0" borderId="1" xfId="0" applyFont="1" applyBorder="1" applyAlignment="1">
      <alignment horizontal="distributed" vertical="center" wrapText="1" indent="4"/>
    </xf>
    <xf numFmtId="0" fontId="21" fillId="0" borderId="37" xfId="0" applyFont="1" applyBorder="1" applyAlignment="1">
      <alignment horizontal="distributed" vertical="center" wrapText="1" indent="4"/>
    </xf>
    <xf numFmtId="0" fontId="21" fillId="0" borderId="5" xfId="0" applyFont="1" applyBorder="1" applyAlignment="1">
      <alignment horizontal="distributed" vertical="center" wrapText="1" indent="4"/>
    </xf>
    <xf numFmtId="0" fontId="21" fillId="0" borderId="34" xfId="0" applyFont="1" applyBorder="1" applyAlignment="1">
      <alignment horizontal="center" vertical="center" wrapText="1"/>
    </xf>
    <xf numFmtId="0" fontId="21" fillId="0" borderId="35" xfId="0" applyFont="1" applyBorder="1" applyAlignment="1">
      <alignment horizontal="center" vertical="center" wrapText="1"/>
    </xf>
    <xf numFmtId="0" fontId="20" fillId="0" borderId="36" xfId="0" applyFont="1" applyBorder="1" applyAlignment="1">
      <alignment horizontal="justify" vertical="center" wrapText="1"/>
    </xf>
    <xf numFmtId="0" fontId="20" fillId="0" borderId="37" xfId="0" applyFont="1" applyBorder="1" applyAlignment="1">
      <alignment horizontal="justify" vertical="center" wrapText="1"/>
    </xf>
    <xf numFmtId="0" fontId="24" fillId="0" borderId="13" xfId="3" applyFont="1" applyBorder="1" applyAlignment="1">
      <alignment horizontal="center" vertical="center" shrinkToFit="1"/>
    </xf>
    <xf numFmtId="0" fontId="24" fillId="0" borderId="20" xfId="3" applyFont="1" applyBorder="1" applyAlignment="1">
      <alignment horizontal="center" vertical="center" shrinkToFit="1"/>
    </xf>
    <xf numFmtId="0" fontId="24" fillId="0" borderId="21" xfId="3" applyFont="1" applyBorder="1" applyAlignment="1">
      <alignment horizontal="center" vertical="center" shrinkToFit="1"/>
    </xf>
    <xf numFmtId="0" fontId="24" fillId="0" borderId="22" xfId="3" applyFont="1" applyBorder="1" applyAlignment="1">
      <alignment horizontal="center" vertical="center" shrinkToFit="1"/>
    </xf>
    <xf numFmtId="0" fontId="24" fillId="0" borderId="23" xfId="3" applyFont="1" applyBorder="1" applyAlignment="1">
      <alignment horizontal="center" vertical="center" shrinkToFit="1"/>
    </xf>
    <xf numFmtId="0" fontId="24" fillId="0" borderId="24" xfId="3" applyFont="1" applyBorder="1" applyAlignment="1">
      <alignment horizontal="center" vertical="center" shrinkToFit="1"/>
    </xf>
    <xf numFmtId="0" fontId="24" fillId="0" borderId="25" xfId="3" applyFont="1" applyBorder="1" applyAlignment="1">
      <alignment horizontal="center" vertical="center" shrinkToFit="1"/>
    </xf>
    <xf numFmtId="0" fontId="24" fillId="0" borderId="13" xfId="3" applyFont="1" applyBorder="1" applyAlignment="1">
      <alignment horizontal="center" vertical="center"/>
    </xf>
    <xf numFmtId="0" fontId="32" fillId="0" borderId="20" xfId="3" applyFont="1" applyBorder="1" applyAlignment="1">
      <alignment horizontal="center" vertical="center" wrapText="1"/>
    </xf>
    <xf numFmtId="0" fontId="32" fillId="0" borderId="21" xfId="3" applyFont="1" applyBorder="1" applyAlignment="1">
      <alignment horizontal="center" vertical="center" wrapText="1"/>
    </xf>
    <xf numFmtId="0" fontId="23" fillId="0" borderId="0" xfId="0" applyFont="1" applyAlignment="1">
      <alignment horizontal="distributed" vertical="center" indent="10"/>
    </xf>
    <xf numFmtId="0" fontId="26" fillId="0" borderId="0" xfId="0" applyFont="1" applyFill="1" applyAlignment="1">
      <alignment horizontal="center" vertical="center" shrinkToFit="1"/>
    </xf>
    <xf numFmtId="0" fontId="26" fillId="3" borderId="15" xfId="0" applyFont="1" applyFill="1" applyBorder="1" applyAlignment="1">
      <alignment horizontal="center" vertical="center"/>
    </xf>
    <xf numFmtId="0" fontId="26" fillId="0" borderId="0" xfId="0" applyFont="1" applyAlignment="1">
      <alignment horizontal="center" vertical="center" shrinkToFit="1"/>
    </xf>
    <xf numFmtId="0" fontId="25" fillId="0" borderId="0" xfId="0" applyFont="1" applyAlignment="1">
      <alignment horizontal="center" vertical="center" shrinkToFit="1"/>
    </xf>
    <xf numFmtId="0" fontId="25" fillId="0" borderId="0" xfId="0" applyFont="1" applyAlignment="1">
      <alignment horizontal="left" vertical="center" shrinkToFit="1"/>
    </xf>
    <xf numFmtId="0" fontId="26" fillId="3" borderId="15" xfId="0" applyFont="1" applyFill="1" applyBorder="1" applyAlignment="1">
      <alignment horizontal="left" vertical="center" shrinkToFit="1"/>
    </xf>
    <xf numFmtId="49" fontId="30" fillId="3" borderId="15" xfId="0" applyNumberFormat="1" applyFont="1" applyFill="1" applyBorder="1" applyAlignment="1">
      <alignment horizontal="center" vertical="center" shrinkToFit="1"/>
    </xf>
    <xf numFmtId="0" fontId="19" fillId="0" borderId="0" xfId="0" applyFont="1" applyAlignment="1">
      <alignment horizontal="center" vertical="center" shrinkToFit="1"/>
    </xf>
    <xf numFmtId="0" fontId="24" fillId="0" borderId="0" xfId="0" applyFont="1" applyAlignment="1">
      <alignment horizontal="left" vertical="top" wrapText="1"/>
    </xf>
    <xf numFmtId="49" fontId="30" fillId="0" borderId="15" xfId="0" applyNumberFormat="1" applyFont="1" applyFill="1" applyBorder="1" applyAlignment="1">
      <alignment horizontal="center" vertical="center" shrinkToFit="1"/>
    </xf>
    <xf numFmtId="49" fontId="3" fillId="0" borderId="0" xfId="2" applyNumberFormat="1" applyFont="1" applyAlignment="1">
      <alignment horizontal="left" vertical="center" shrinkToFit="1"/>
    </xf>
    <xf numFmtId="58" fontId="8" fillId="0" borderId="13" xfId="2" applyNumberFormat="1" applyFont="1" applyBorder="1" applyAlignment="1">
      <alignment horizontal="center" vertical="center"/>
    </xf>
    <xf numFmtId="3" fontId="9" fillId="0" borderId="13" xfId="2" applyNumberFormat="1" applyFont="1" applyBorder="1">
      <alignment vertical="center"/>
    </xf>
    <xf numFmtId="3" fontId="9" fillId="0" borderId="14" xfId="2" applyNumberFormat="1" applyFont="1" applyBorder="1">
      <alignment vertical="center"/>
    </xf>
    <xf numFmtId="49" fontId="13" fillId="0" borderId="0" xfId="2" applyNumberFormat="1" applyFont="1" applyAlignment="1">
      <alignment horizontal="center"/>
    </xf>
    <xf numFmtId="49" fontId="13" fillId="0" borderId="0" xfId="2" applyNumberFormat="1" applyFont="1" applyAlignment="1"/>
    <xf numFmtId="178" fontId="13" fillId="0" borderId="0" xfId="2" applyNumberFormat="1" applyFont="1" applyAlignment="1">
      <alignment horizontal="left" shrinkToFit="1"/>
    </xf>
    <xf numFmtId="0" fontId="13" fillId="0" borderId="0" xfId="2" applyNumberFormat="1" applyFont="1" applyFill="1" applyBorder="1" applyAlignment="1">
      <alignment horizontal="left"/>
    </xf>
    <xf numFmtId="0" fontId="13" fillId="0" borderId="15" xfId="2" applyNumberFormat="1" applyFont="1" applyFill="1" applyBorder="1" applyAlignment="1">
      <alignment horizontal="left"/>
    </xf>
    <xf numFmtId="49" fontId="3" fillId="0" borderId="20" xfId="2" applyNumberFormat="1" applyFont="1" applyBorder="1" applyAlignment="1">
      <alignment horizontal="center" vertical="center"/>
    </xf>
    <xf numFmtId="49" fontId="3" fillId="0" borderId="21" xfId="2" applyNumberFormat="1" applyFont="1" applyBorder="1" applyAlignment="1">
      <alignment horizontal="center" vertical="center"/>
    </xf>
    <xf numFmtId="49" fontId="3" fillId="0" borderId="22" xfId="2" applyNumberFormat="1" applyFont="1" applyBorder="1" applyAlignment="1">
      <alignment horizontal="center" vertical="center"/>
    </xf>
    <xf numFmtId="49" fontId="3" fillId="0" borderId="38" xfId="2" applyNumberFormat="1" applyFont="1" applyBorder="1" applyAlignment="1">
      <alignment horizontal="center" vertical="center"/>
    </xf>
    <xf numFmtId="49" fontId="3" fillId="0" borderId="23" xfId="2" applyNumberFormat="1" applyFont="1" applyBorder="1" applyAlignment="1">
      <alignment horizontal="center" vertical="center"/>
    </xf>
    <xf numFmtId="49" fontId="3" fillId="0" borderId="24" xfId="2" applyNumberFormat="1" applyFont="1" applyBorder="1" applyAlignment="1">
      <alignment horizontal="center" vertical="center"/>
    </xf>
    <xf numFmtId="49" fontId="3" fillId="0" borderId="16" xfId="2" applyNumberFormat="1" applyFont="1" applyBorder="1" applyAlignment="1">
      <alignment horizontal="center" vertical="center"/>
    </xf>
    <xf numFmtId="49" fontId="3" fillId="0" borderId="25" xfId="2" applyNumberFormat="1" applyFont="1" applyBorder="1" applyAlignment="1">
      <alignment horizontal="center" vertical="center"/>
    </xf>
    <xf numFmtId="49" fontId="15" fillId="0" borderId="0" xfId="2" applyNumberFormat="1" applyFont="1" applyAlignment="1">
      <alignment horizontal="center" vertical="center"/>
    </xf>
    <xf numFmtId="49" fontId="13" fillId="0" borderId="0" xfId="2" applyNumberFormat="1" applyFont="1" applyAlignment="1">
      <alignment horizontal="left"/>
    </xf>
    <xf numFmtId="0" fontId="13" fillId="0" borderId="0" xfId="2" applyNumberFormat="1" applyFont="1" applyAlignment="1">
      <alignment horizontal="left"/>
    </xf>
    <xf numFmtId="49" fontId="16" fillId="0" borderId="0" xfId="2" applyNumberFormat="1" applyFont="1" applyAlignment="1">
      <alignment horizontal="distributed" vertical="center" indent="9"/>
    </xf>
    <xf numFmtId="0" fontId="9" fillId="0" borderId="15" xfId="2" applyNumberFormat="1" applyFont="1" applyFill="1" applyBorder="1" applyAlignment="1">
      <alignment horizontal="left" vertical="center"/>
    </xf>
    <xf numFmtId="49" fontId="7" fillId="0" borderId="42" xfId="2" applyNumberFormat="1" applyFont="1" applyBorder="1" applyAlignment="1">
      <alignment horizontal="distributed" vertical="center" indent="6"/>
    </xf>
    <xf numFmtId="49" fontId="7" fillId="0" borderId="43" xfId="2" applyNumberFormat="1" applyFont="1" applyBorder="1" applyAlignment="1">
      <alignment horizontal="distributed" vertical="center" indent="6"/>
    </xf>
    <xf numFmtId="49" fontId="7" fillId="0" borderId="44" xfId="2" applyNumberFormat="1" applyFont="1" applyBorder="1" applyAlignment="1">
      <alignment horizontal="distributed" vertical="center" indent="6"/>
    </xf>
    <xf numFmtId="49" fontId="7" fillId="0" borderId="31" xfId="2" applyNumberFormat="1" applyFont="1" applyBorder="1" applyAlignment="1">
      <alignment horizontal="distributed" vertical="center" indent="6"/>
    </xf>
    <xf numFmtId="49" fontId="7" fillId="0" borderId="45" xfId="2" applyNumberFormat="1" applyFont="1" applyBorder="1" applyAlignment="1">
      <alignment horizontal="distributed" vertical="center" indent="6"/>
    </xf>
    <xf numFmtId="49" fontId="8" fillId="0" borderId="38" xfId="2" applyNumberFormat="1" applyFont="1" applyBorder="1" applyAlignment="1">
      <alignment horizontal="center" vertical="center"/>
    </xf>
    <xf numFmtId="49" fontId="13" fillId="0" borderId="39" xfId="2" applyNumberFormat="1" applyFont="1" applyBorder="1" applyAlignment="1">
      <alignment horizontal="left" vertical="center" wrapText="1"/>
    </xf>
    <xf numFmtId="49" fontId="13" fillId="0" borderId="30" xfId="2" applyNumberFormat="1" applyFont="1" applyBorder="1" applyAlignment="1">
      <alignment horizontal="left" vertical="center" wrapText="1"/>
    </xf>
    <xf numFmtId="49" fontId="13" fillId="0" borderId="48" xfId="2" applyNumberFormat="1" applyFont="1" applyBorder="1" applyAlignment="1">
      <alignment horizontal="left" vertical="center" wrapText="1"/>
    </xf>
    <xf numFmtId="49" fontId="13" fillId="0" borderId="29" xfId="2" applyNumberFormat="1" applyFont="1" applyBorder="1" applyAlignment="1">
      <alignment horizontal="left" vertical="center" wrapText="1"/>
    </xf>
    <xf numFmtId="49" fontId="13" fillId="0" borderId="12" xfId="2" applyNumberFormat="1" applyFont="1" applyBorder="1" applyAlignment="1">
      <alignment horizontal="left" vertical="center" wrapText="1"/>
    </xf>
    <xf numFmtId="178" fontId="13" fillId="0" borderId="0" xfId="2" applyNumberFormat="1" applyFont="1" applyAlignment="1">
      <alignment horizontal="left" vertical="center" shrinkToFit="1"/>
    </xf>
    <xf numFmtId="0" fontId="13" fillId="0" borderId="0" xfId="2" applyNumberFormat="1" applyFont="1" applyAlignment="1">
      <alignment horizontal="left" vertical="top" shrinkToFit="1"/>
    </xf>
    <xf numFmtId="49" fontId="8" fillId="0" borderId="0" xfId="2" applyNumberFormat="1" applyFont="1" applyAlignment="1">
      <alignment horizontal="left" vertical="top" indent="1"/>
    </xf>
  </cellXfs>
  <cellStyles count="5">
    <cellStyle name="桁区切り" xfId="1" builtinId="6"/>
    <cellStyle name="標準" xfId="0" builtinId="0"/>
    <cellStyle name="標準 2" xfId="2" xr:uid="{00000000-0005-0000-0000-000002000000}"/>
    <cellStyle name="標準 3" xfId="3" xr:uid="{00000000-0005-0000-0000-000003000000}"/>
    <cellStyle name="標準 4" xfId="4" xr:uid="{00000000-0005-0000-0000-000004000000}"/>
  </cellStyles>
  <dxfs count="13">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676276</xdr:colOff>
      <xdr:row>22</xdr:row>
      <xdr:rowOff>171450</xdr:rowOff>
    </xdr:from>
    <xdr:to>
      <xdr:col>5</xdr:col>
      <xdr:colOff>180975</xdr:colOff>
      <xdr:row>23</xdr:row>
      <xdr:rowOff>114300</xdr:rowOff>
    </xdr:to>
    <xdr:cxnSp macro="">
      <xdr:nvCxnSpPr>
        <xdr:cNvPr id="2" name="直線矢印コネクタ 1">
          <a:extLst>
            <a:ext uri="{FF2B5EF4-FFF2-40B4-BE49-F238E27FC236}">
              <a16:creationId xmlns:a16="http://schemas.microsoft.com/office/drawing/2014/main" id="{00000000-0008-0000-0100-000002000000}"/>
            </a:ext>
          </a:extLst>
        </xdr:cNvPr>
        <xdr:cNvCxnSpPr/>
      </xdr:nvCxnSpPr>
      <xdr:spPr>
        <a:xfrm flipH="1" flipV="1">
          <a:off x="1619251" y="5467350"/>
          <a:ext cx="2085974" cy="1809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19050</xdr:colOff>
      <xdr:row>21</xdr:row>
      <xdr:rowOff>152403</xdr:rowOff>
    </xdr:from>
    <xdr:to>
      <xdr:col>6</xdr:col>
      <xdr:colOff>47626</xdr:colOff>
      <xdr:row>21</xdr:row>
      <xdr:rowOff>228600</xdr:rowOff>
    </xdr:to>
    <xdr:cxnSp macro="">
      <xdr:nvCxnSpPr>
        <xdr:cNvPr id="3" name="直線矢印コネクタ 2">
          <a:extLst>
            <a:ext uri="{FF2B5EF4-FFF2-40B4-BE49-F238E27FC236}">
              <a16:creationId xmlns:a16="http://schemas.microsoft.com/office/drawing/2014/main" id="{00000000-0008-0000-0100-000003000000}"/>
            </a:ext>
          </a:extLst>
        </xdr:cNvPr>
        <xdr:cNvCxnSpPr/>
      </xdr:nvCxnSpPr>
      <xdr:spPr>
        <a:xfrm flipH="1">
          <a:off x="3543300" y="5210178"/>
          <a:ext cx="333376" cy="7619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581025</xdr:colOff>
      <xdr:row>26</xdr:row>
      <xdr:rowOff>0</xdr:rowOff>
    </xdr:from>
    <xdr:to>
      <xdr:col>5</xdr:col>
      <xdr:colOff>85725</xdr:colOff>
      <xdr:row>26</xdr:row>
      <xdr:rowOff>123825</xdr:rowOff>
    </xdr:to>
    <xdr:cxnSp macro="">
      <xdr:nvCxnSpPr>
        <xdr:cNvPr id="4" name="直線矢印コネクタ 3">
          <a:extLst>
            <a:ext uri="{FF2B5EF4-FFF2-40B4-BE49-F238E27FC236}">
              <a16:creationId xmlns:a16="http://schemas.microsoft.com/office/drawing/2014/main" id="{00000000-0008-0000-0100-000004000000}"/>
            </a:ext>
          </a:extLst>
        </xdr:cNvPr>
        <xdr:cNvCxnSpPr/>
      </xdr:nvCxnSpPr>
      <xdr:spPr>
        <a:xfrm flipH="1" flipV="1">
          <a:off x="2733675" y="6248400"/>
          <a:ext cx="876300" cy="1238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19050</xdr:colOff>
      <xdr:row>30</xdr:row>
      <xdr:rowOff>190499</xdr:rowOff>
    </xdr:from>
    <xdr:to>
      <xdr:col>6</xdr:col>
      <xdr:colOff>1019175</xdr:colOff>
      <xdr:row>41</xdr:row>
      <xdr:rowOff>57149</xdr:rowOff>
    </xdr:to>
    <xdr:sp macro="" textlink="">
      <xdr:nvSpPr>
        <xdr:cNvPr id="5" name="AutoShape 3">
          <a:extLst>
            <a:ext uri="{FF2B5EF4-FFF2-40B4-BE49-F238E27FC236}">
              <a16:creationId xmlns:a16="http://schemas.microsoft.com/office/drawing/2014/main" id="{00000000-0008-0000-0100-000005000000}"/>
            </a:ext>
          </a:extLst>
        </xdr:cNvPr>
        <xdr:cNvSpPr>
          <a:spLocks noChangeArrowheads="1"/>
        </xdr:cNvSpPr>
      </xdr:nvSpPr>
      <xdr:spPr bwMode="auto">
        <a:xfrm>
          <a:off x="2857500" y="7410449"/>
          <a:ext cx="1990725" cy="2486025"/>
        </a:xfrm>
        <a:prstGeom prst="roundRect">
          <a:avLst>
            <a:gd name="adj" fmla="val 16667"/>
          </a:avLst>
        </a:prstGeom>
        <a:noFill/>
        <a:ln w="190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514350</xdr:colOff>
      <xdr:row>30</xdr:row>
      <xdr:rowOff>104775</xdr:rowOff>
    </xdr:from>
    <xdr:to>
      <xdr:col>6</xdr:col>
      <xdr:colOff>361950</xdr:colOff>
      <xdr:row>31</xdr:row>
      <xdr:rowOff>104775</xdr:rowOff>
    </xdr:to>
    <xdr:sp macro="" textlink="">
      <xdr:nvSpPr>
        <xdr:cNvPr id="6" name="Text Box 4">
          <a:extLst>
            <a:ext uri="{FF2B5EF4-FFF2-40B4-BE49-F238E27FC236}">
              <a16:creationId xmlns:a16="http://schemas.microsoft.com/office/drawing/2014/main" id="{00000000-0008-0000-0100-000006000000}"/>
            </a:ext>
          </a:extLst>
        </xdr:cNvPr>
        <xdr:cNvSpPr txBox="1">
          <a:spLocks noChangeArrowheads="1"/>
        </xdr:cNvSpPr>
      </xdr:nvSpPr>
      <xdr:spPr bwMode="auto">
        <a:xfrm>
          <a:off x="3352800" y="7324725"/>
          <a:ext cx="838200" cy="238125"/>
        </a:xfrm>
        <a:prstGeom prst="rect">
          <a:avLst/>
        </a:prstGeom>
        <a:solidFill>
          <a:srgbClr val="FFFFFF"/>
        </a:solidFill>
        <a:ln w="19050">
          <a:solidFill>
            <a:srgbClr val="000000"/>
          </a:solidFill>
          <a:miter lim="800000"/>
          <a:headEnd/>
          <a:tailEnd/>
        </a:ln>
      </xdr:spPr>
      <xdr:txBody>
        <a:bodyPr vertOverflow="clip" wrap="square" lIns="74295" tIns="8890" rIns="74295" bIns="8890" anchor="t" upright="1"/>
        <a:lstStyle/>
        <a:p>
          <a:pPr algn="ctr" rtl="0">
            <a:defRPr sz="1000"/>
          </a:pPr>
          <a:r>
            <a:rPr lang="ja-JP" altLang="en-US" sz="1050" b="1" i="0" u="none" strike="noStrike" baseline="0">
              <a:solidFill>
                <a:srgbClr val="000000"/>
              </a:solidFill>
              <a:latin typeface="游明朝"/>
              <a:ea typeface="游明朝"/>
            </a:rPr>
            <a:t>記入例</a:t>
          </a:r>
          <a:endParaRPr lang="ja-JP" altLang="en-US" sz="1050" b="1" i="0" u="none" strike="noStrike" baseline="0">
            <a:solidFill>
              <a:srgbClr val="000000"/>
            </a:solidFill>
            <a:latin typeface="Times New Roman"/>
            <a:ea typeface="游明朝"/>
            <a:cs typeface="Times New Roman"/>
          </a:endParaRPr>
        </a:p>
        <a:p>
          <a:pPr algn="l" rtl="0">
            <a:defRPr sz="1000"/>
          </a:pPr>
          <a:endParaRPr lang="ja-JP" altLang="en-US" sz="1050" b="1" i="0" u="none" strike="noStrike" baseline="0">
            <a:solidFill>
              <a:srgbClr val="000000"/>
            </a:solidFill>
            <a:latin typeface="Times New Roman"/>
            <a:cs typeface="Times New Roman"/>
          </a:endParaRPr>
        </a:p>
      </xdr:txBody>
    </xdr:sp>
    <xdr:clientData/>
  </xdr:twoCellAnchor>
  <xdr:twoCellAnchor>
    <xdr:from>
      <xdr:col>5</xdr:col>
      <xdr:colOff>47625</xdr:colOff>
      <xdr:row>32</xdr:row>
      <xdr:rowOff>76200</xdr:rowOff>
    </xdr:from>
    <xdr:to>
      <xdr:col>5</xdr:col>
      <xdr:colOff>142875</xdr:colOff>
      <xdr:row>35</xdr:row>
      <xdr:rowOff>190500</xdr:rowOff>
    </xdr:to>
    <xdr:sp macro="" textlink="">
      <xdr:nvSpPr>
        <xdr:cNvPr id="7" name="AutoShape 5">
          <a:extLst>
            <a:ext uri="{FF2B5EF4-FFF2-40B4-BE49-F238E27FC236}">
              <a16:creationId xmlns:a16="http://schemas.microsoft.com/office/drawing/2014/main" id="{00000000-0008-0000-0100-000007000000}"/>
            </a:ext>
          </a:extLst>
        </xdr:cNvPr>
        <xdr:cNvSpPr>
          <a:spLocks/>
        </xdr:cNvSpPr>
      </xdr:nvSpPr>
      <xdr:spPr bwMode="auto">
        <a:xfrm>
          <a:off x="3571875" y="7772400"/>
          <a:ext cx="95250" cy="828675"/>
        </a:xfrm>
        <a:prstGeom prst="rightBrace">
          <a:avLst>
            <a:gd name="adj1" fmla="val 60417"/>
            <a:gd name="adj2" fmla="val 50000"/>
          </a:avLst>
        </a:prstGeom>
        <a:noFill/>
        <a:ln w="190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590551</xdr:colOff>
      <xdr:row>36</xdr:row>
      <xdr:rowOff>142878</xdr:rowOff>
    </xdr:from>
    <xdr:to>
      <xdr:col>5</xdr:col>
      <xdr:colOff>219075</xdr:colOff>
      <xdr:row>36</xdr:row>
      <xdr:rowOff>142879</xdr:rowOff>
    </xdr:to>
    <xdr:cxnSp macro="">
      <xdr:nvCxnSpPr>
        <xdr:cNvPr id="8" name="直線矢印コネクタ 7">
          <a:extLst>
            <a:ext uri="{FF2B5EF4-FFF2-40B4-BE49-F238E27FC236}">
              <a16:creationId xmlns:a16="http://schemas.microsoft.com/office/drawing/2014/main" id="{00000000-0008-0000-0100-000008000000}"/>
            </a:ext>
          </a:extLst>
        </xdr:cNvPr>
        <xdr:cNvCxnSpPr/>
      </xdr:nvCxnSpPr>
      <xdr:spPr>
        <a:xfrm flipV="1">
          <a:off x="3429001" y="8791578"/>
          <a:ext cx="314324" cy="1"/>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552451</xdr:colOff>
      <xdr:row>37</xdr:row>
      <xdr:rowOff>171455</xdr:rowOff>
    </xdr:from>
    <xdr:to>
      <xdr:col>5</xdr:col>
      <xdr:colOff>247650</xdr:colOff>
      <xdr:row>39</xdr:row>
      <xdr:rowOff>66675</xdr:rowOff>
    </xdr:to>
    <xdr:cxnSp macro="">
      <xdr:nvCxnSpPr>
        <xdr:cNvPr id="9" name="直線矢印コネクタ 8">
          <a:extLst>
            <a:ext uri="{FF2B5EF4-FFF2-40B4-BE49-F238E27FC236}">
              <a16:creationId xmlns:a16="http://schemas.microsoft.com/office/drawing/2014/main" id="{00000000-0008-0000-0100-000009000000}"/>
            </a:ext>
          </a:extLst>
        </xdr:cNvPr>
        <xdr:cNvCxnSpPr/>
      </xdr:nvCxnSpPr>
      <xdr:spPr>
        <a:xfrm>
          <a:off x="3390901" y="9058280"/>
          <a:ext cx="380999" cy="37147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1132974</xdr:colOff>
      <xdr:row>32</xdr:row>
      <xdr:rowOff>0</xdr:rowOff>
    </xdr:from>
    <xdr:to>
      <xdr:col>7</xdr:col>
      <xdr:colOff>742449</xdr:colOff>
      <xdr:row>41</xdr:row>
      <xdr:rowOff>110290</xdr:rowOff>
    </xdr:to>
    <xdr:sp macro="" textlink="">
      <xdr:nvSpPr>
        <xdr:cNvPr id="10" name="Rectangle 10">
          <a:extLst>
            <a:ext uri="{FF2B5EF4-FFF2-40B4-BE49-F238E27FC236}">
              <a16:creationId xmlns:a16="http://schemas.microsoft.com/office/drawing/2014/main" id="{00000000-0008-0000-0100-00000A000000}"/>
            </a:ext>
          </a:extLst>
        </xdr:cNvPr>
        <xdr:cNvSpPr>
          <a:spLocks noChangeArrowheads="1"/>
        </xdr:cNvSpPr>
      </xdr:nvSpPr>
      <xdr:spPr bwMode="auto">
        <a:xfrm>
          <a:off x="4942974" y="5865395"/>
          <a:ext cx="1805238" cy="1644316"/>
        </a:xfrm>
        <a:prstGeom prst="rect">
          <a:avLst/>
        </a:prstGeom>
        <a:solidFill>
          <a:srgbClr val="FFFFFF"/>
        </a:solidFill>
        <a:ln>
          <a:noFill/>
        </a:ln>
        <a:extLst>
          <a:ext uri="{91240B29-F687-4F45-9708-019B960494DF}">
            <a14:hiddenLine xmlns:a14="http://schemas.microsoft.com/office/drawing/2010/main" w="12700">
              <a:solidFill>
                <a:srgbClr val="000000"/>
              </a:solidFill>
              <a:miter lim="800000"/>
              <a:headEnd/>
              <a:tailEnd/>
            </a14:hiddenLine>
          </a:ext>
        </a:extLst>
      </xdr:spPr>
      <xdr:txBody>
        <a:bodyPr vertOverflow="clip" wrap="square" lIns="74295" tIns="8890" rIns="74295" bIns="8890" anchor="t" upright="1"/>
        <a:lstStyle/>
        <a:p>
          <a:pPr algn="l" rtl="0">
            <a:defRPr sz="1000"/>
          </a:pPr>
          <a:r>
            <a:rPr lang="ja-JP" altLang="en-US" sz="1100" b="1" i="0" u="none" strike="noStrike" baseline="0">
              <a:solidFill>
                <a:srgbClr val="000000"/>
              </a:solidFill>
              <a:latin typeface="+mn-ea"/>
              <a:ea typeface="+mn-ea"/>
            </a:rPr>
            <a:t>※補足の説明</a:t>
          </a:r>
          <a:endParaRPr lang="ja-JP" altLang="en-US" sz="1000" b="1" i="0" u="none" strike="noStrike" baseline="0">
            <a:solidFill>
              <a:srgbClr val="000000"/>
            </a:solidFill>
            <a:latin typeface="+mn-ea"/>
            <a:ea typeface="+mn-ea"/>
            <a:cs typeface="Times New Roman"/>
          </a:endParaRPr>
        </a:p>
        <a:p>
          <a:pPr algn="l" rtl="0">
            <a:defRPr sz="1000"/>
          </a:pPr>
          <a:r>
            <a:rPr lang="ja-JP" altLang="en-US" sz="1000" b="1" i="0" u="sng" strike="noStrike" baseline="0">
              <a:solidFill>
                <a:srgbClr val="000000"/>
              </a:solidFill>
              <a:latin typeface="+mn-ea"/>
              <a:ea typeface="+mn-ea"/>
            </a:rPr>
            <a:t>領収書または領収書を添付するA4用紙の余白に補足を記入</a:t>
          </a:r>
          <a:r>
            <a:rPr lang="ja-JP" altLang="en-US" sz="1000" b="1" i="0" u="none" strike="noStrike" baseline="0">
              <a:solidFill>
                <a:srgbClr val="000000"/>
              </a:solidFill>
              <a:latin typeface="+mn-ea"/>
              <a:ea typeface="+mn-ea"/>
            </a:rPr>
            <a:t>し、費目ごとの税込価格を記載する。</a:t>
          </a:r>
          <a:endParaRPr lang="ja-JP" altLang="en-US" sz="1000" b="1" i="0" u="none" strike="noStrike" baseline="0">
            <a:solidFill>
              <a:srgbClr val="000000"/>
            </a:solidFill>
            <a:latin typeface="+mn-ea"/>
            <a:ea typeface="+mn-ea"/>
            <a:cs typeface="Times New Roman"/>
          </a:endParaRPr>
        </a:p>
        <a:p>
          <a:pPr algn="ctr" rtl="0">
            <a:defRPr sz="1000"/>
          </a:pPr>
          <a:r>
            <a:rPr lang="ja-JP" altLang="en-US" sz="1200" b="1" i="0" u="none" strike="noStrike" baseline="0">
              <a:solidFill>
                <a:srgbClr val="000000"/>
              </a:solidFill>
              <a:latin typeface="+mn-ea"/>
              <a:ea typeface="+mn-ea"/>
            </a:rPr>
            <a:t>⇓</a:t>
          </a:r>
          <a:endParaRPr lang="ja-JP" altLang="en-US" sz="1000" b="1" i="0" u="none" strike="noStrike" baseline="0">
            <a:solidFill>
              <a:srgbClr val="000000"/>
            </a:solidFill>
            <a:latin typeface="+mn-ea"/>
            <a:ea typeface="+mn-ea"/>
            <a:cs typeface="Times New Roman"/>
          </a:endParaRPr>
        </a:p>
        <a:p>
          <a:pPr algn="l" rtl="0">
            <a:defRPr sz="1000"/>
          </a:pPr>
          <a:r>
            <a:rPr lang="ja-JP" altLang="en-US" sz="1000" b="1" i="0" u="none" strike="noStrike" baseline="0">
              <a:solidFill>
                <a:srgbClr val="000000"/>
              </a:solidFill>
              <a:latin typeface="+mn-ea"/>
              <a:ea typeface="+mn-ea"/>
            </a:rPr>
            <a:t>記載した金額を収支報告書の「支出の部の内訳（明細）」にそれぞれ計上する。</a:t>
          </a:r>
          <a:endParaRPr lang="ja-JP" altLang="en-US" sz="1100" b="0" i="0" u="none" strike="noStrike" baseline="0">
            <a:solidFill>
              <a:srgbClr val="000000"/>
            </a:solidFill>
            <a:latin typeface="+mn-ea"/>
            <a:ea typeface="+mn-ea"/>
            <a:cs typeface="Times New Roman"/>
          </a:endParaRPr>
        </a:p>
        <a:p>
          <a:pPr algn="l" rtl="0">
            <a:defRPr sz="1000"/>
          </a:pPr>
          <a:endParaRPr lang="ja-JP" altLang="en-US" sz="1100" b="0" i="0" u="none" strike="noStrike" baseline="0">
            <a:solidFill>
              <a:srgbClr val="000000"/>
            </a:solidFill>
            <a:latin typeface="Times New Roman"/>
            <a:cs typeface="Times New Roman"/>
          </a:endParaRPr>
        </a:p>
      </xdr:txBody>
    </xdr:sp>
    <xdr:clientData/>
  </xdr:twoCellAnchor>
  <xdr:twoCellAnchor>
    <xdr:from>
      <xdr:col>8</xdr:col>
      <xdr:colOff>160420</xdr:colOff>
      <xdr:row>4</xdr:row>
      <xdr:rowOff>20052</xdr:rowOff>
    </xdr:from>
    <xdr:to>
      <xdr:col>10</xdr:col>
      <xdr:colOff>551446</xdr:colOff>
      <xdr:row>11</xdr:row>
      <xdr:rowOff>150395</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6968288" y="772026"/>
          <a:ext cx="1754605" cy="13435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r>
            <a:rPr kumimoji="1" lang="ja-JP" altLang="en-US" sz="1200" b="1">
              <a:solidFill>
                <a:srgbClr val="FF0000"/>
              </a:solidFill>
              <a:latin typeface="ＭＳ ゴシック" pitchFamily="49" charset="-128"/>
              <a:ea typeface="ＭＳ ゴシック" pitchFamily="49" charset="-128"/>
            </a:rPr>
            <a:t>提出前に「確認内容」の全ての項目を確認し、問題がなければ「チェック欄」に✔を入れてください。</a:t>
          </a:r>
          <a:endParaRPr kumimoji="1" lang="en-US" altLang="ja-JP" sz="1200" b="1">
            <a:solidFill>
              <a:srgbClr val="FF0000"/>
            </a:solidFill>
            <a:latin typeface="ＭＳ ゴシック" pitchFamily="49" charset="-128"/>
            <a:ea typeface="ＭＳ ゴシック" pitchFamily="49"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95251</xdr:colOff>
      <xdr:row>1</xdr:row>
      <xdr:rowOff>19049</xdr:rowOff>
    </xdr:from>
    <xdr:to>
      <xdr:col>13</xdr:col>
      <xdr:colOff>171451</xdr:colOff>
      <xdr:row>120</xdr:row>
      <xdr:rowOff>104774</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8324851" y="190499"/>
          <a:ext cx="762000" cy="15344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latin typeface="ＭＳ ゴシック" pitchFamily="49" charset="-128"/>
              <a:ea typeface="ＭＳ ゴシック" pitchFamily="49" charset="-128"/>
            </a:rPr>
            <a:t>Ｍ列以降は数式が入っているため削除しないでください。　</a:t>
          </a: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r>
            <a:rPr kumimoji="1" lang="ja-JP" altLang="en-US" sz="1200" b="1">
              <a:solidFill>
                <a:srgbClr val="FF0000"/>
              </a:solidFill>
              <a:effectLst/>
              <a:latin typeface="ＭＳ ゴシック" pitchFamily="49" charset="-128"/>
              <a:ea typeface="ＭＳ ゴシック" pitchFamily="49" charset="-128"/>
              <a:cs typeface="+mn-cs"/>
            </a:rPr>
            <a:t>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endParaRPr kumimoji="1" lang="ja-JP" altLang="en-US" sz="1200" b="1">
            <a:solidFill>
              <a:srgbClr val="FF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95251</xdr:colOff>
      <xdr:row>1</xdr:row>
      <xdr:rowOff>19049</xdr:rowOff>
    </xdr:from>
    <xdr:to>
      <xdr:col>13</xdr:col>
      <xdr:colOff>171451</xdr:colOff>
      <xdr:row>120</xdr:row>
      <xdr:rowOff>104774</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8324851" y="190499"/>
          <a:ext cx="762000" cy="15344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latin typeface="ＭＳ ゴシック" pitchFamily="49" charset="-128"/>
              <a:ea typeface="ＭＳ ゴシック" pitchFamily="49" charset="-128"/>
            </a:rPr>
            <a:t>Ｍ列以降は数式が入っているため削除しないでください。　</a:t>
          </a: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r>
            <a:rPr kumimoji="1" lang="ja-JP" altLang="en-US" sz="1200" b="1">
              <a:solidFill>
                <a:srgbClr val="FF0000"/>
              </a:solidFill>
              <a:effectLst/>
              <a:latin typeface="ＭＳ ゴシック" pitchFamily="49" charset="-128"/>
              <a:ea typeface="ＭＳ ゴシック" pitchFamily="49" charset="-128"/>
              <a:cs typeface="+mn-cs"/>
            </a:rPr>
            <a:t>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endParaRPr kumimoji="1" lang="ja-JP" altLang="en-US" sz="1200" b="1">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95251</xdr:colOff>
      <xdr:row>1</xdr:row>
      <xdr:rowOff>19049</xdr:rowOff>
    </xdr:from>
    <xdr:to>
      <xdr:col>13</xdr:col>
      <xdr:colOff>171451</xdr:colOff>
      <xdr:row>120</xdr:row>
      <xdr:rowOff>104774</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8324851" y="190499"/>
          <a:ext cx="762000" cy="15344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latin typeface="ＭＳ ゴシック" pitchFamily="49" charset="-128"/>
              <a:ea typeface="ＭＳ ゴシック" pitchFamily="49" charset="-128"/>
            </a:rPr>
            <a:t>Ｍ列以降は数式が入っているため削除しないでください。　</a:t>
          </a: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r>
            <a:rPr kumimoji="1" lang="ja-JP" altLang="en-US" sz="1200" b="1">
              <a:solidFill>
                <a:srgbClr val="FF0000"/>
              </a:solidFill>
              <a:effectLst/>
              <a:latin typeface="ＭＳ ゴシック" pitchFamily="49" charset="-128"/>
              <a:ea typeface="ＭＳ ゴシック" pitchFamily="49" charset="-128"/>
              <a:cs typeface="+mn-cs"/>
            </a:rPr>
            <a:t>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endParaRPr kumimoji="1" lang="ja-JP" altLang="en-US" sz="1200" b="1">
            <a:solidFill>
              <a:srgbClr val="FF0000"/>
            </a:solidFill>
            <a:latin typeface="ＭＳ ゴシック" pitchFamily="49" charset="-128"/>
            <a:ea typeface="ＭＳ ゴシック" pitchFamily="49"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95251</xdr:colOff>
      <xdr:row>1</xdr:row>
      <xdr:rowOff>19049</xdr:rowOff>
    </xdr:from>
    <xdr:to>
      <xdr:col>13</xdr:col>
      <xdr:colOff>171451</xdr:colOff>
      <xdr:row>120</xdr:row>
      <xdr:rowOff>104774</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8324851" y="190499"/>
          <a:ext cx="762000" cy="15344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latin typeface="ＭＳ ゴシック" pitchFamily="49" charset="-128"/>
              <a:ea typeface="ＭＳ ゴシック" pitchFamily="49" charset="-128"/>
            </a:rPr>
            <a:t>Ｍ列以降は数式が入っているため削除しないでください。　</a:t>
          </a: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r>
            <a:rPr kumimoji="1" lang="ja-JP" altLang="en-US" sz="1200" b="1">
              <a:solidFill>
                <a:srgbClr val="FF0000"/>
              </a:solidFill>
              <a:effectLst/>
              <a:latin typeface="ＭＳ ゴシック" pitchFamily="49" charset="-128"/>
              <a:ea typeface="ＭＳ ゴシック" pitchFamily="49" charset="-128"/>
              <a:cs typeface="+mn-cs"/>
            </a:rPr>
            <a:t>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endParaRPr kumimoji="1" lang="ja-JP" altLang="en-US" sz="1200" b="1">
            <a:solidFill>
              <a:srgbClr val="FF0000"/>
            </a:solidFill>
            <a:latin typeface="ＭＳ ゴシック" pitchFamily="49" charset="-128"/>
            <a:ea typeface="ＭＳ ゴシック" pitchFamily="49"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95251</xdr:colOff>
      <xdr:row>1</xdr:row>
      <xdr:rowOff>19049</xdr:rowOff>
    </xdr:from>
    <xdr:to>
      <xdr:col>13</xdr:col>
      <xdr:colOff>171451</xdr:colOff>
      <xdr:row>120</xdr:row>
      <xdr:rowOff>104774</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8324851" y="190499"/>
          <a:ext cx="762000" cy="15344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latin typeface="ＭＳ ゴシック" pitchFamily="49" charset="-128"/>
              <a:ea typeface="ＭＳ ゴシック" pitchFamily="49" charset="-128"/>
            </a:rPr>
            <a:t>Ｍ列以降は数式が入っているため削除しないでください。　</a:t>
          </a: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r>
            <a:rPr kumimoji="1" lang="ja-JP" altLang="en-US" sz="1200" b="1">
              <a:solidFill>
                <a:srgbClr val="FF0000"/>
              </a:solidFill>
              <a:effectLst/>
              <a:latin typeface="ＭＳ ゴシック" pitchFamily="49" charset="-128"/>
              <a:ea typeface="ＭＳ ゴシック" pitchFamily="49" charset="-128"/>
              <a:cs typeface="+mn-cs"/>
            </a:rPr>
            <a:t>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endParaRPr kumimoji="1" lang="ja-JP" altLang="en-US" sz="1200" b="1">
            <a:solidFill>
              <a:srgbClr val="FF0000"/>
            </a:solidFill>
            <a:latin typeface="ＭＳ ゴシック" pitchFamily="49" charset="-128"/>
            <a:ea typeface="ＭＳ ゴシック"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95251</xdr:colOff>
      <xdr:row>1</xdr:row>
      <xdr:rowOff>19049</xdr:rowOff>
    </xdr:from>
    <xdr:to>
      <xdr:col>13</xdr:col>
      <xdr:colOff>171451</xdr:colOff>
      <xdr:row>120</xdr:row>
      <xdr:rowOff>104774</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8324851" y="190499"/>
          <a:ext cx="762000" cy="15344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latin typeface="ＭＳ ゴシック" pitchFamily="49" charset="-128"/>
              <a:ea typeface="ＭＳ ゴシック" pitchFamily="49" charset="-128"/>
            </a:rPr>
            <a:t>Ｍ列以降は数式が入っているため削除しないでください。　</a:t>
          </a: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r>
            <a:rPr kumimoji="1" lang="ja-JP" altLang="en-US" sz="1200" b="1">
              <a:solidFill>
                <a:srgbClr val="FF0000"/>
              </a:solidFill>
              <a:effectLst/>
              <a:latin typeface="ＭＳ ゴシック" pitchFamily="49" charset="-128"/>
              <a:ea typeface="ＭＳ ゴシック" pitchFamily="49" charset="-128"/>
              <a:cs typeface="+mn-cs"/>
            </a:rPr>
            <a:t>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endParaRPr kumimoji="1" lang="ja-JP" altLang="en-US" sz="1200" b="1">
            <a:solidFill>
              <a:srgbClr val="FF0000"/>
            </a:solidFill>
            <a:latin typeface="ＭＳ ゴシック" pitchFamily="49" charset="-128"/>
            <a:ea typeface="ＭＳ ゴシック" pitchFamily="49"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12</xdr:col>
      <xdr:colOff>95251</xdr:colOff>
      <xdr:row>1</xdr:row>
      <xdr:rowOff>19049</xdr:rowOff>
    </xdr:from>
    <xdr:to>
      <xdr:col>13</xdr:col>
      <xdr:colOff>171451</xdr:colOff>
      <xdr:row>120</xdr:row>
      <xdr:rowOff>104774</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8324851" y="190499"/>
          <a:ext cx="762000" cy="15344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latin typeface="ＭＳ ゴシック" pitchFamily="49" charset="-128"/>
              <a:ea typeface="ＭＳ ゴシック" pitchFamily="49" charset="-128"/>
            </a:rPr>
            <a:t>Ｍ列以降は数式が入っているため削除しないでください。　</a:t>
          </a: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r>
            <a:rPr kumimoji="1" lang="ja-JP" altLang="en-US" sz="1200" b="1">
              <a:solidFill>
                <a:srgbClr val="FF0000"/>
              </a:solidFill>
              <a:effectLst/>
              <a:latin typeface="ＭＳ ゴシック" pitchFamily="49" charset="-128"/>
              <a:ea typeface="ＭＳ ゴシック" pitchFamily="49" charset="-128"/>
              <a:cs typeface="+mn-cs"/>
            </a:rPr>
            <a:t>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endParaRPr kumimoji="1" lang="ja-JP" altLang="en-US" sz="1200" b="1">
            <a:solidFill>
              <a:srgbClr val="FF0000"/>
            </a:solidFill>
            <a:latin typeface="ＭＳ ゴシック" pitchFamily="49" charset="-128"/>
            <a:ea typeface="ＭＳ ゴシック" pitchFamily="49"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45</xdr:col>
      <xdr:colOff>9525</xdr:colOff>
      <xdr:row>23</xdr:row>
      <xdr:rowOff>171450</xdr:rowOff>
    </xdr:from>
    <xdr:to>
      <xdr:col>55</xdr:col>
      <xdr:colOff>121584</xdr:colOff>
      <xdr:row>28</xdr:row>
      <xdr:rowOff>234763</xdr:rowOff>
    </xdr:to>
    <xdr:sp macro="" textlink="">
      <xdr:nvSpPr>
        <xdr:cNvPr id="2" name="テキスト ボックス 1">
          <a:extLst>
            <a:ext uri="{FF2B5EF4-FFF2-40B4-BE49-F238E27FC236}">
              <a16:creationId xmlns:a16="http://schemas.microsoft.com/office/drawing/2014/main" id="{00000000-0008-0000-1100-000002000000}"/>
            </a:ext>
          </a:extLst>
        </xdr:cNvPr>
        <xdr:cNvSpPr txBox="1"/>
      </xdr:nvSpPr>
      <xdr:spPr>
        <a:xfrm>
          <a:off x="9867900" y="4933950"/>
          <a:ext cx="2302809" cy="1130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r>
            <a:rPr kumimoji="1" lang="ja-JP" altLang="en-US" sz="1200" b="1">
              <a:solidFill>
                <a:srgbClr val="FF0000"/>
              </a:solidFill>
              <a:latin typeface="ＭＳ ゴシック" pitchFamily="49" charset="-128"/>
              <a:ea typeface="ＭＳ ゴシック" pitchFamily="49" charset="-128"/>
            </a:rPr>
            <a:t>連絡先の２つ目の記入欄は、固定電話の他、携帯電話などもお持ちの場合にご利用ください。</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76200</xdr:colOff>
      <xdr:row>0</xdr:row>
      <xdr:rowOff>190501</xdr:rowOff>
    </xdr:from>
    <xdr:to>
      <xdr:col>9</xdr:col>
      <xdr:colOff>466725</xdr:colOff>
      <xdr:row>15</xdr:row>
      <xdr:rowOff>142876</xdr:rowOff>
    </xdr:to>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9982200" y="190501"/>
          <a:ext cx="390525" cy="476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200" b="1">
              <a:solidFill>
                <a:srgbClr val="FF0000"/>
              </a:solidFill>
              <a:latin typeface="ＭＳ ゴシック" pitchFamily="49" charset="-128"/>
              <a:ea typeface="ＭＳ ゴシック" pitchFamily="49" charset="-128"/>
            </a:rPr>
            <a:t>J</a:t>
          </a:r>
          <a:r>
            <a:rPr kumimoji="1" lang="ja-JP" altLang="en-US" sz="1200" b="1">
              <a:solidFill>
                <a:srgbClr val="FF0000"/>
              </a:solidFill>
              <a:latin typeface="ＭＳ ゴシック" pitchFamily="49" charset="-128"/>
              <a:ea typeface="ＭＳ ゴシック" pitchFamily="49" charset="-128"/>
            </a:rPr>
            <a:t>列以降は数式が入っているため削除しないでください。</a:t>
          </a:r>
        </a:p>
      </xdr:txBody>
    </xdr:sp>
    <xdr:clientData/>
  </xdr:twoCellAnchor>
  <xdr:twoCellAnchor>
    <xdr:from>
      <xdr:col>9</xdr:col>
      <xdr:colOff>95248</xdr:colOff>
      <xdr:row>20</xdr:row>
      <xdr:rowOff>34739</xdr:rowOff>
    </xdr:from>
    <xdr:to>
      <xdr:col>13</xdr:col>
      <xdr:colOff>201705</xdr:colOff>
      <xdr:row>26</xdr:row>
      <xdr:rowOff>190501</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10068483" y="5648886"/>
          <a:ext cx="2638987" cy="12987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r>
            <a:rPr kumimoji="1" lang="ja-JP" altLang="ja-JP" sz="1400" b="1">
              <a:solidFill>
                <a:srgbClr val="FF0000"/>
              </a:solidFill>
              <a:effectLst/>
              <a:latin typeface="+mn-lt"/>
              <a:ea typeface="+mn-ea"/>
              <a:cs typeface="+mn-cs"/>
            </a:rPr>
            <a:t>選挙執行日</a:t>
          </a:r>
          <a:r>
            <a:rPr kumimoji="1" lang="ja-JP" altLang="en-US" sz="1400" b="1">
              <a:solidFill>
                <a:srgbClr val="FF0000"/>
              </a:solidFill>
              <a:effectLst/>
              <a:latin typeface="+mn-lt"/>
              <a:ea typeface="+mn-ea"/>
              <a:cs typeface="+mn-cs"/>
            </a:rPr>
            <a:t>・</a:t>
          </a:r>
          <a:r>
            <a:rPr kumimoji="1" lang="ja-JP" altLang="ja-JP" sz="1400" b="1">
              <a:solidFill>
                <a:srgbClr val="FF0000"/>
              </a:solidFill>
              <a:effectLst/>
              <a:latin typeface="+mn-lt"/>
              <a:ea typeface="+mn-ea"/>
              <a:cs typeface="+mn-cs"/>
            </a:rPr>
            <a:t>選挙名</a:t>
          </a:r>
          <a:r>
            <a:rPr kumimoji="1" lang="ja-JP" altLang="en-US" sz="1400" b="1">
              <a:solidFill>
                <a:srgbClr val="FF0000"/>
              </a:solidFill>
              <a:effectLst/>
              <a:latin typeface="+mn-lt"/>
              <a:ea typeface="+mn-ea"/>
              <a:cs typeface="+mn-cs"/>
            </a:rPr>
            <a:t>・候補者名・出納責任者氏名</a:t>
          </a:r>
          <a:r>
            <a:rPr kumimoji="1" lang="ja-JP" altLang="ja-JP" sz="1400" b="1">
              <a:solidFill>
                <a:srgbClr val="FF0000"/>
              </a:solidFill>
              <a:effectLst/>
              <a:latin typeface="+mn-lt"/>
              <a:ea typeface="+mn-ea"/>
              <a:cs typeface="+mn-cs"/>
            </a:rPr>
            <a:t>は、原則、ここでは入力不要です。</a:t>
          </a:r>
          <a:endParaRPr lang="ja-JP" altLang="ja-JP" sz="1400" b="1">
            <a:solidFill>
              <a:srgbClr val="FF0000"/>
            </a:solidFill>
            <a:effectLst/>
          </a:endParaRPr>
        </a:p>
        <a:p>
          <a:r>
            <a:rPr kumimoji="1" lang="en-US" altLang="ja-JP" sz="1400" b="1">
              <a:solidFill>
                <a:srgbClr val="FF0000"/>
              </a:solidFill>
              <a:effectLst/>
              <a:latin typeface="+mn-lt"/>
              <a:ea typeface="+mn-ea"/>
              <a:cs typeface="+mn-cs"/>
            </a:rPr>
            <a:t>※</a:t>
          </a:r>
          <a:r>
            <a:rPr kumimoji="1" lang="ja-JP" altLang="ja-JP" sz="1400" b="1">
              <a:solidFill>
                <a:srgbClr val="FF0000"/>
              </a:solidFill>
              <a:effectLst/>
              <a:latin typeface="+mn-lt"/>
              <a:ea typeface="+mn-ea"/>
              <a:cs typeface="+mn-cs"/>
            </a:rPr>
            <a:t>「表紙」</a:t>
          </a:r>
          <a:r>
            <a:rPr kumimoji="1" lang="ja-JP" altLang="en-US" sz="1400" b="1">
              <a:solidFill>
                <a:srgbClr val="FF0000"/>
              </a:solidFill>
              <a:effectLst/>
              <a:latin typeface="+mn-lt"/>
              <a:ea typeface="+mn-ea"/>
              <a:cs typeface="+mn-cs"/>
            </a:rPr>
            <a:t>および「宣誓書」</a:t>
          </a:r>
          <a:r>
            <a:rPr kumimoji="1" lang="ja-JP" altLang="ja-JP" sz="1400" b="1">
              <a:solidFill>
                <a:srgbClr val="FF0000"/>
              </a:solidFill>
              <a:effectLst/>
              <a:latin typeface="+mn-lt"/>
              <a:ea typeface="+mn-ea"/>
              <a:cs typeface="+mn-cs"/>
            </a:rPr>
            <a:t>シートに入力すると自動表示されます。</a:t>
          </a:r>
          <a:endParaRPr lang="ja-JP" altLang="ja-JP" sz="1400" b="1">
            <a:solidFill>
              <a:srgbClr val="FF0000"/>
            </a:solidFill>
            <a:effectLst/>
          </a:endParaRPr>
        </a:p>
        <a:p>
          <a:endParaRPr kumimoji="1" lang="ja-JP" altLang="en-US" sz="1200" b="1">
            <a:solidFill>
              <a:srgbClr val="FF0000"/>
            </a:solidFill>
            <a:latin typeface="ＭＳ ゴシック" pitchFamily="49" charset="-128"/>
            <a:ea typeface="ＭＳ ゴシック" pitchFamily="49"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174811</xdr:colOff>
      <xdr:row>11</xdr:row>
      <xdr:rowOff>100852</xdr:rowOff>
    </xdr:from>
    <xdr:to>
      <xdr:col>12</xdr:col>
      <xdr:colOff>308161</xdr:colOff>
      <xdr:row>17</xdr:row>
      <xdr:rowOff>22410</xdr:rowOff>
    </xdr:to>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9038664" y="3653117"/>
          <a:ext cx="2217644" cy="11766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r>
            <a:rPr kumimoji="1" lang="ja-JP" altLang="en-US" sz="1200" b="1">
              <a:solidFill>
                <a:srgbClr val="FF0000"/>
              </a:solidFill>
              <a:latin typeface="ＭＳ ゴシック" pitchFamily="49" charset="-128"/>
              <a:ea typeface="ＭＳ ゴシック" pitchFamily="49" charset="-128"/>
            </a:rPr>
            <a:t>選挙執行日と選挙名は、原則、ここでは入力不要です。</a:t>
          </a:r>
          <a:endParaRPr kumimoji="1" lang="en-US" altLang="ja-JP" sz="1200" b="1">
            <a:solidFill>
              <a:srgbClr val="FF0000"/>
            </a:solidFill>
            <a:latin typeface="ＭＳ ゴシック" pitchFamily="49" charset="-128"/>
            <a:ea typeface="ＭＳ ゴシック" pitchFamily="49" charset="-128"/>
          </a:endParaRPr>
        </a:p>
        <a:p>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latin typeface="ＭＳ ゴシック" pitchFamily="49" charset="-128"/>
              <a:ea typeface="ＭＳ ゴシック" pitchFamily="49" charset="-128"/>
            </a:rPr>
            <a:t>「表紙」および「宣誓書」シートに入力すると自動表示されます。</a:t>
          </a:r>
          <a:endParaRPr kumimoji="1" lang="en-US" altLang="ja-JP" sz="1200" b="1">
            <a:solidFill>
              <a:srgbClr val="FF0000"/>
            </a:solidFill>
            <a:latin typeface="ＭＳ ゴシック" pitchFamily="49" charset="-128"/>
            <a:ea typeface="ＭＳ ゴシック" pitchFamily="49" charset="-128"/>
          </a:endParaRPr>
        </a:p>
        <a:p>
          <a:endParaRPr kumimoji="1" lang="ja-JP" altLang="en-US" sz="1200" b="1">
            <a:solidFill>
              <a:srgbClr val="FF0000"/>
            </a:solidFill>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333374</xdr:colOff>
      <xdr:row>2</xdr:row>
      <xdr:rowOff>200026</xdr:rowOff>
    </xdr:from>
    <xdr:to>
      <xdr:col>7</xdr:col>
      <xdr:colOff>400049</xdr:colOff>
      <xdr:row>6</xdr:row>
      <xdr:rowOff>280147</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9712698" y="592232"/>
          <a:ext cx="2117351" cy="15592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r>
            <a:rPr kumimoji="1" lang="ja-JP" altLang="en-US" sz="1200" b="1">
              <a:solidFill>
                <a:srgbClr val="FF0000"/>
              </a:solidFill>
              <a:latin typeface="ＭＳ ゴシック" pitchFamily="49" charset="-128"/>
              <a:ea typeface="ＭＳ ゴシック" pitchFamily="49" charset="-128"/>
            </a:rPr>
            <a:t>「計」（上段３つ）、</a:t>
          </a:r>
          <a:endParaRPr kumimoji="1" lang="en-US" altLang="ja-JP" sz="1200" b="1">
            <a:solidFill>
              <a:srgbClr val="FF0000"/>
            </a:solidFill>
            <a:latin typeface="ＭＳ ゴシック" pitchFamily="49" charset="-128"/>
            <a:ea typeface="ＭＳ ゴシック" pitchFamily="49" charset="-128"/>
          </a:endParaRPr>
        </a:p>
        <a:p>
          <a:r>
            <a:rPr kumimoji="1" lang="ja-JP" altLang="en-US" sz="1200" b="1">
              <a:solidFill>
                <a:srgbClr val="FF0000"/>
              </a:solidFill>
              <a:latin typeface="ＭＳ ゴシック" pitchFamily="49" charset="-128"/>
              <a:ea typeface="ＭＳ ゴシック" pitchFamily="49" charset="-128"/>
            </a:rPr>
            <a:t>「総額」（下段３つ）は</a:t>
          </a:r>
          <a:endParaRPr kumimoji="1" lang="en-US" altLang="ja-JP" sz="1200" b="1">
            <a:solidFill>
              <a:srgbClr val="FF0000"/>
            </a:solidFill>
            <a:latin typeface="ＭＳ ゴシック" pitchFamily="49" charset="-128"/>
            <a:ea typeface="ＭＳ ゴシック" pitchFamily="49" charset="-128"/>
          </a:endParaRPr>
        </a:p>
        <a:p>
          <a:r>
            <a:rPr kumimoji="1" lang="ja-JP" altLang="en-US" sz="1200" b="1">
              <a:solidFill>
                <a:srgbClr val="FF0000"/>
              </a:solidFill>
              <a:latin typeface="ＭＳ ゴシック" pitchFamily="49" charset="-128"/>
              <a:ea typeface="ＭＳ ゴシック" pitchFamily="49" charset="-128"/>
            </a:rPr>
            <a:t>収入の内訳を入力すると</a:t>
          </a:r>
          <a:endParaRPr kumimoji="1" lang="en-US" altLang="ja-JP" sz="1200" b="1">
            <a:solidFill>
              <a:srgbClr val="FF0000"/>
            </a:solidFill>
            <a:latin typeface="ＭＳ ゴシック" pitchFamily="49" charset="-128"/>
            <a:ea typeface="ＭＳ ゴシック" pitchFamily="49" charset="-128"/>
          </a:endParaRPr>
        </a:p>
        <a:p>
          <a:r>
            <a:rPr kumimoji="1" lang="ja-JP" altLang="en-US" sz="1200" b="1">
              <a:solidFill>
                <a:srgbClr val="FF0000"/>
              </a:solidFill>
              <a:latin typeface="ＭＳ ゴシック" pitchFamily="49" charset="-128"/>
              <a:ea typeface="ＭＳ ゴシック" pitchFamily="49" charset="-128"/>
            </a:rPr>
            <a:t>自動表示されます。</a:t>
          </a:r>
          <a:endParaRPr kumimoji="1" lang="en-US" altLang="ja-JP" sz="1200" b="1">
            <a:solidFill>
              <a:srgbClr val="FF0000"/>
            </a:solidFill>
            <a:latin typeface="ＭＳ ゴシック" pitchFamily="49" charset="-128"/>
            <a:ea typeface="ＭＳ ゴシック" pitchFamily="49" charset="-128"/>
          </a:endParaRPr>
        </a:p>
        <a:p>
          <a:r>
            <a:rPr kumimoji="1" lang="ja-JP" altLang="en-US" sz="1200" b="1">
              <a:solidFill>
                <a:srgbClr val="FF0000"/>
              </a:solidFill>
              <a:latin typeface="ＭＳ ゴシック" pitchFamily="49" charset="-128"/>
              <a:ea typeface="ＭＳ ゴシック" pitchFamily="49" charset="-128"/>
            </a:rPr>
            <a:t>「公費負担額」（参考）は「支出の部」シートを入力すると自動表示されます。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323850</xdr:colOff>
      <xdr:row>1</xdr:row>
      <xdr:rowOff>333376</xdr:rowOff>
    </xdr:from>
    <xdr:to>
      <xdr:col>18</xdr:col>
      <xdr:colOff>268941</xdr:colOff>
      <xdr:row>4</xdr:row>
      <xdr:rowOff>347383</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0790144" y="860052"/>
          <a:ext cx="1995768" cy="11233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r>
            <a:rPr kumimoji="1" lang="ja-JP" altLang="en-US" sz="1200" b="1">
              <a:solidFill>
                <a:srgbClr val="FF0000"/>
              </a:solidFill>
              <a:latin typeface="ＭＳ ゴシック" pitchFamily="49" charset="-128"/>
              <a:ea typeface="ＭＳ ゴシック" pitchFamily="49" charset="-128"/>
            </a:rPr>
            <a:t>「計」（上段３つ）、</a:t>
          </a:r>
          <a:endParaRPr kumimoji="1" lang="en-US" altLang="ja-JP" sz="1200" b="1">
            <a:solidFill>
              <a:srgbClr val="FF0000"/>
            </a:solidFill>
            <a:latin typeface="ＭＳ ゴシック" pitchFamily="49" charset="-128"/>
            <a:ea typeface="ＭＳ ゴシック" pitchFamily="49" charset="-128"/>
          </a:endParaRPr>
        </a:p>
        <a:p>
          <a:r>
            <a:rPr kumimoji="1" lang="ja-JP" altLang="en-US" sz="1200" b="1">
              <a:solidFill>
                <a:srgbClr val="FF0000"/>
              </a:solidFill>
              <a:latin typeface="ＭＳ ゴシック" pitchFamily="49" charset="-128"/>
              <a:ea typeface="ＭＳ ゴシック" pitchFamily="49" charset="-128"/>
            </a:rPr>
            <a:t>「総額」（下段３つ）は</a:t>
          </a:r>
          <a:endParaRPr kumimoji="1" lang="en-US" altLang="ja-JP" sz="1200" b="1">
            <a:solidFill>
              <a:srgbClr val="FF0000"/>
            </a:solidFill>
            <a:latin typeface="ＭＳ ゴシック" pitchFamily="49" charset="-128"/>
            <a:ea typeface="ＭＳ ゴシック" pitchFamily="49" charset="-128"/>
          </a:endParaRPr>
        </a:p>
        <a:p>
          <a:r>
            <a:rPr kumimoji="1" lang="ja-JP" altLang="en-US" sz="1200" b="1">
              <a:solidFill>
                <a:srgbClr val="FF0000"/>
              </a:solidFill>
              <a:latin typeface="ＭＳ ゴシック" pitchFamily="49" charset="-128"/>
              <a:ea typeface="ＭＳ ゴシック" pitchFamily="49" charset="-128"/>
            </a:rPr>
            <a:t>支出の内訳の明細（人件費～雑費）を入力すると</a:t>
          </a:r>
          <a:endParaRPr kumimoji="1" lang="en-US" altLang="ja-JP" sz="1200" b="1">
            <a:solidFill>
              <a:srgbClr val="FF0000"/>
            </a:solidFill>
            <a:latin typeface="ＭＳ ゴシック" pitchFamily="49" charset="-128"/>
            <a:ea typeface="ＭＳ ゴシック" pitchFamily="49" charset="-128"/>
          </a:endParaRPr>
        </a:p>
        <a:p>
          <a:r>
            <a:rPr kumimoji="1" lang="ja-JP" altLang="en-US" sz="1200" b="1">
              <a:solidFill>
                <a:srgbClr val="FF0000"/>
              </a:solidFill>
              <a:latin typeface="ＭＳ ゴシック" pitchFamily="49" charset="-128"/>
              <a:ea typeface="ＭＳ ゴシック" pitchFamily="49" charset="-128"/>
            </a:rPr>
            <a:t>自動表示されます。</a:t>
          </a:r>
          <a:endParaRPr kumimoji="1" lang="en-US" altLang="ja-JP" sz="1200" b="1">
            <a:solidFill>
              <a:srgbClr val="FF0000"/>
            </a:solidFill>
            <a:latin typeface="ＭＳ ゴシック" pitchFamily="49" charset="-128"/>
            <a:ea typeface="ＭＳ ゴシック" pitchFamily="49" charset="-128"/>
          </a:endParaRPr>
        </a:p>
        <a:p>
          <a:endParaRPr kumimoji="1" lang="ja-JP" altLang="en-US" sz="1200" b="1">
            <a:solidFill>
              <a:srgbClr val="FF0000"/>
            </a:solidFill>
            <a:latin typeface="ＭＳ ゴシック" pitchFamily="49" charset="-128"/>
            <a:ea typeface="ＭＳ ゴシック" pitchFamily="49" charset="-128"/>
          </a:endParaRPr>
        </a:p>
      </xdr:txBody>
    </xdr:sp>
    <xdr:clientData/>
  </xdr:twoCellAnchor>
  <xdr:twoCellAnchor>
    <xdr:from>
      <xdr:col>15</xdr:col>
      <xdr:colOff>438150</xdr:colOff>
      <xdr:row>10</xdr:row>
      <xdr:rowOff>228601</xdr:rowOff>
    </xdr:from>
    <xdr:to>
      <xdr:col>18</xdr:col>
      <xdr:colOff>104775</xdr:colOff>
      <xdr:row>11</xdr:row>
      <xdr:rowOff>347383</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0904444" y="4083425"/>
          <a:ext cx="1717302" cy="488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r>
            <a:rPr kumimoji="1" lang="ja-JP" altLang="en-US" sz="1200" b="1">
              <a:solidFill>
                <a:srgbClr val="FF0000"/>
              </a:solidFill>
              <a:latin typeface="ＭＳ ゴシック" pitchFamily="49" charset="-128"/>
              <a:ea typeface="ＭＳ ゴシック" pitchFamily="49" charset="-128"/>
            </a:rPr>
            <a:t>「計（最下行）」は</a:t>
          </a:r>
          <a:endParaRPr kumimoji="1" lang="en-US" altLang="ja-JP" sz="1200" b="1">
            <a:solidFill>
              <a:srgbClr val="FF0000"/>
            </a:solidFill>
            <a:latin typeface="ＭＳ ゴシック" pitchFamily="49" charset="-128"/>
            <a:ea typeface="ＭＳ ゴシック" pitchFamily="49" charset="-128"/>
          </a:endParaRPr>
        </a:p>
        <a:p>
          <a:r>
            <a:rPr kumimoji="1" lang="ja-JP" altLang="en-US" sz="1200" b="1">
              <a:solidFill>
                <a:srgbClr val="FF0000"/>
              </a:solidFill>
              <a:latin typeface="ＭＳ ゴシック" pitchFamily="49" charset="-128"/>
              <a:ea typeface="ＭＳ ゴシック" pitchFamily="49" charset="-128"/>
            </a:rPr>
            <a:t>自動計算されます。</a:t>
          </a:r>
          <a:endParaRPr kumimoji="1" lang="en-US" altLang="ja-JP" sz="1200" b="1">
            <a:solidFill>
              <a:srgbClr val="FF0000"/>
            </a:solidFill>
            <a:latin typeface="ＭＳ ゴシック" pitchFamily="49" charset="-128"/>
            <a:ea typeface="ＭＳ ゴシック" pitchFamily="49" charset="-128"/>
          </a:endParaRPr>
        </a:p>
        <a:p>
          <a:endParaRPr kumimoji="1" lang="ja-JP" altLang="en-US" sz="1200" b="1">
            <a:solidFill>
              <a:srgbClr val="FF0000"/>
            </a:solidFill>
            <a:latin typeface="ＭＳ ゴシック" pitchFamily="49" charset="-128"/>
            <a:ea typeface="ＭＳ ゴシック"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66675</xdr:colOff>
      <xdr:row>1</xdr:row>
      <xdr:rowOff>9526</xdr:rowOff>
    </xdr:from>
    <xdr:to>
      <xdr:col>12</xdr:col>
      <xdr:colOff>85725</xdr:colOff>
      <xdr:row>90</xdr:row>
      <xdr:rowOff>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0887075" y="466726"/>
          <a:ext cx="419100" cy="177069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b="1">
              <a:solidFill>
                <a:srgbClr val="FF0000"/>
              </a:solidFill>
              <a:latin typeface="ＭＳ ゴシック" pitchFamily="49" charset="-128"/>
              <a:ea typeface="ＭＳ ゴシック" pitchFamily="49" charset="-128"/>
            </a:rPr>
            <a:t>※L</a:t>
          </a:r>
          <a:r>
            <a:rPr kumimoji="1" lang="ja-JP" altLang="en-US" sz="1200" b="1">
              <a:solidFill>
                <a:srgbClr val="FF0000"/>
              </a:solidFill>
              <a:latin typeface="ＭＳ ゴシック" pitchFamily="49" charset="-128"/>
              <a:ea typeface="ＭＳ ゴシック" pitchFamily="49" charset="-128"/>
            </a:rPr>
            <a:t>列以降は数式が入っているため削除しないでください。　</a:t>
          </a:r>
          <a:r>
            <a:rPr kumimoji="1" lang="en-US" altLang="ja-JP" sz="1200" b="1">
              <a:solidFill>
                <a:srgbClr val="FF0000"/>
              </a:solidFill>
              <a:latin typeface="ＭＳ ゴシック" pitchFamily="49" charset="-128"/>
              <a:ea typeface="ＭＳ ゴシック" pitchFamily="49" charset="-128"/>
            </a:rPr>
            <a:t>※</a:t>
          </a:r>
          <a:r>
            <a:rPr kumimoji="1" lang="en-US" altLang="ja-JP" sz="1400" b="1">
              <a:solidFill>
                <a:srgbClr val="FF0000"/>
              </a:solidFill>
              <a:effectLst/>
              <a:latin typeface="ＭＳ ゴシック" pitchFamily="49" charset="-128"/>
              <a:ea typeface="ＭＳ ゴシック" pitchFamily="49" charset="-128"/>
              <a:cs typeface="+mn-cs"/>
            </a:rPr>
            <a:t>L</a:t>
          </a:r>
          <a:r>
            <a:rPr kumimoji="1" lang="ja-JP" altLang="ja-JP" sz="1400" b="1">
              <a:solidFill>
                <a:srgbClr val="FF0000"/>
              </a:solidFill>
              <a:effectLst/>
              <a:latin typeface="ＭＳ ゴシック" pitchFamily="49" charset="-128"/>
              <a:ea typeface="ＭＳ ゴシック" pitchFamily="49" charset="-128"/>
              <a:cs typeface="+mn-cs"/>
            </a:rPr>
            <a:t>列以降は数式が入っているため削除しないでください。　</a:t>
          </a:r>
          <a:r>
            <a:rPr kumimoji="1" lang="en-US" altLang="ja-JP" sz="1400" b="1">
              <a:solidFill>
                <a:srgbClr val="FF0000"/>
              </a:solidFill>
              <a:effectLst/>
              <a:latin typeface="ＭＳ ゴシック" pitchFamily="49" charset="-128"/>
              <a:ea typeface="ＭＳ ゴシック" pitchFamily="49" charset="-128"/>
              <a:cs typeface="+mn-cs"/>
            </a:rPr>
            <a:t>※L</a:t>
          </a:r>
          <a:r>
            <a:rPr kumimoji="1" lang="ja-JP" altLang="ja-JP" sz="1400" b="1">
              <a:solidFill>
                <a:srgbClr val="FF0000"/>
              </a:solidFill>
              <a:effectLst/>
              <a:latin typeface="ＭＳ ゴシック" pitchFamily="49" charset="-128"/>
              <a:ea typeface="ＭＳ ゴシック" pitchFamily="49" charset="-128"/>
              <a:cs typeface="+mn-cs"/>
            </a:rPr>
            <a:t>列以降は数式が入っているため削除しないでください。</a:t>
          </a:r>
          <a:endParaRPr kumimoji="1" lang="ja-JP" altLang="en-US" sz="1200" b="1">
            <a:solidFill>
              <a:srgbClr val="FF0000"/>
            </a:solidFill>
            <a:latin typeface="ＭＳ ゴシック" pitchFamily="49" charset="-128"/>
            <a:ea typeface="ＭＳ ゴシック"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179295</xdr:colOff>
      <xdr:row>1</xdr:row>
      <xdr:rowOff>11206</xdr:rowOff>
    </xdr:from>
    <xdr:to>
      <xdr:col>5</xdr:col>
      <xdr:colOff>593913</xdr:colOff>
      <xdr:row>16</xdr:row>
      <xdr:rowOff>235323</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9054354" y="179294"/>
          <a:ext cx="414618" cy="552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b="1">
              <a:solidFill>
                <a:srgbClr val="FF0000"/>
              </a:solidFill>
              <a:latin typeface="ＭＳ ゴシック" pitchFamily="49" charset="-128"/>
              <a:ea typeface="ＭＳ ゴシック" pitchFamily="49" charset="-128"/>
            </a:rPr>
            <a:t>このシートは原則、入力していただく必要はありません。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95251</xdr:colOff>
      <xdr:row>1</xdr:row>
      <xdr:rowOff>19049</xdr:rowOff>
    </xdr:from>
    <xdr:to>
      <xdr:col>13</xdr:col>
      <xdr:colOff>171451</xdr:colOff>
      <xdr:row>137</xdr:row>
      <xdr:rowOff>104774</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8324851" y="190499"/>
          <a:ext cx="762000" cy="15344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latin typeface="ＭＳ ゴシック" pitchFamily="49" charset="-128"/>
              <a:ea typeface="ＭＳ ゴシック" pitchFamily="49" charset="-128"/>
            </a:rPr>
            <a:t>Ｍ列以降は数式が入っているため削除しないでください。　</a:t>
          </a: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r>
            <a:rPr kumimoji="1" lang="ja-JP" altLang="en-US" sz="1200" b="1">
              <a:solidFill>
                <a:srgbClr val="FF0000"/>
              </a:solidFill>
              <a:effectLst/>
              <a:latin typeface="ＭＳ ゴシック" pitchFamily="49" charset="-128"/>
              <a:ea typeface="ＭＳ ゴシック" pitchFamily="49" charset="-128"/>
              <a:cs typeface="+mn-cs"/>
            </a:rPr>
            <a:t>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endParaRPr kumimoji="1" lang="ja-JP" altLang="en-US" sz="1200" b="1">
            <a:solidFill>
              <a:srgbClr val="FF0000"/>
            </a:solidFill>
            <a:latin typeface="ＭＳ ゴシック" pitchFamily="49" charset="-128"/>
            <a:ea typeface="ＭＳ ゴシック"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95251</xdr:colOff>
      <xdr:row>1</xdr:row>
      <xdr:rowOff>19049</xdr:rowOff>
    </xdr:from>
    <xdr:to>
      <xdr:col>13</xdr:col>
      <xdr:colOff>171451</xdr:colOff>
      <xdr:row>120</xdr:row>
      <xdr:rowOff>104774</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8324851" y="190499"/>
          <a:ext cx="762000" cy="15344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latin typeface="ＭＳ ゴシック" pitchFamily="49" charset="-128"/>
              <a:ea typeface="ＭＳ ゴシック" pitchFamily="49" charset="-128"/>
            </a:rPr>
            <a:t>Ｍ列以降は数式が入っているため削除しないでください。　</a:t>
          </a: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r>
            <a:rPr kumimoji="1" lang="ja-JP" altLang="en-US" sz="1200" b="1">
              <a:solidFill>
                <a:srgbClr val="FF0000"/>
              </a:solidFill>
              <a:effectLst/>
              <a:latin typeface="ＭＳ ゴシック" pitchFamily="49" charset="-128"/>
              <a:ea typeface="ＭＳ ゴシック" pitchFamily="49" charset="-128"/>
              <a:cs typeface="+mn-cs"/>
            </a:rPr>
            <a:t>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endParaRPr kumimoji="1" lang="ja-JP" altLang="en-US" sz="1200" b="1">
            <a:solidFill>
              <a:srgbClr val="FF0000"/>
            </a:solidFill>
            <a:latin typeface="ＭＳ ゴシック" pitchFamily="49" charset="-128"/>
            <a:ea typeface="ＭＳ ゴシック"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95251</xdr:colOff>
      <xdr:row>1</xdr:row>
      <xdr:rowOff>19049</xdr:rowOff>
    </xdr:from>
    <xdr:to>
      <xdr:col>13</xdr:col>
      <xdr:colOff>171451</xdr:colOff>
      <xdr:row>120</xdr:row>
      <xdr:rowOff>104774</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8324851" y="190499"/>
          <a:ext cx="762000" cy="15344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latin typeface="ＭＳ ゴシック" pitchFamily="49" charset="-128"/>
              <a:ea typeface="ＭＳ ゴシック" pitchFamily="49" charset="-128"/>
            </a:rPr>
            <a:t>Ｍ列以降は数式が入っているため削除しないでください。　</a:t>
          </a: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r>
            <a:rPr kumimoji="1" lang="ja-JP" altLang="en-US" sz="1200" b="1">
              <a:solidFill>
                <a:srgbClr val="FF0000"/>
              </a:solidFill>
              <a:effectLst/>
              <a:latin typeface="ＭＳ ゴシック" pitchFamily="49" charset="-128"/>
              <a:ea typeface="ＭＳ ゴシック" pitchFamily="49" charset="-128"/>
              <a:cs typeface="+mn-cs"/>
            </a:rPr>
            <a:t>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endParaRPr kumimoji="1" lang="ja-JP" altLang="en-US" sz="1200" b="1">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xdr:col>
      <xdr:colOff>95251</xdr:colOff>
      <xdr:row>1</xdr:row>
      <xdr:rowOff>19049</xdr:rowOff>
    </xdr:from>
    <xdr:to>
      <xdr:col>13</xdr:col>
      <xdr:colOff>171451</xdr:colOff>
      <xdr:row>120</xdr:row>
      <xdr:rowOff>104774</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8324851" y="190499"/>
          <a:ext cx="762000" cy="15344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latin typeface="ＭＳ ゴシック" pitchFamily="49" charset="-128"/>
              <a:ea typeface="ＭＳ ゴシック" pitchFamily="49" charset="-128"/>
            </a:rPr>
            <a:t>Ｍ列以降は数式が入っているため削除しないでください。　</a:t>
          </a:r>
          <a:r>
            <a:rPr kumimoji="1" lang="en-US" altLang="ja-JP" sz="1200" b="1">
              <a:solidFill>
                <a:srgbClr val="FF0000"/>
              </a:solidFill>
              <a:latin typeface="ＭＳ ゴシック" pitchFamily="49" charset="-128"/>
              <a:ea typeface="ＭＳ ゴシック" pitchFamily="49" charset="-128"/>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r>
            <a:rPr kumimoji="1" lang="ja-JP" altLang="en-US" sz="1200" b="1">
              <a:solidFill>
                <a:srgbClr val="FF0000"/>
              </a:solidFill>
              <a:effectLst/>
              <a:latin typeface="ＭＳ ゴシック" pitchFamily="49" charset="-128"/>
              <a:ea typeface="ＭＳ ゴシック" pitchFamily="49" charset="-128"/>
              <a:cs typeface="+mn-cs"/>
            </a:rPr>
            <a:t>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　</a:t>
          </a:r>
          <a:r>
            <a:rPr kumimoji="1" lang="en-US" altLang="ja-JP" sz="1200" b="1">
              <a:solidFill>
                <a:srgbClr val="FF0000"/>
              </a:solidFill>
              <a:effectLst/>
              <a:latin typeface="ＭＳ ゴシック" pitchFamily="49" charset="-128"/>
              <a:ea typeface="ＭＳ ゴシック" pitchFamily="49" charset="-128"/>
              <a:cs typeface="+mn-cs"/>
            </a:rPr>
            <a:t>※</a:t>
          </a:r>
          <a:r>
            <a:rPr kumimoji="1" lang="ja-JP" altLang="en-US" sz="1200" b="1">
              <a:solidFill>
                <a:srgbClr val="FF0000"/>
              </a:solidFill>
              <a:effectLst/>
              <a:latin typeface="ＭＳ ゴシック" pitchFamily="49" charset="-128"/>
              <a:ea typeface="ＭＳ ゴシック" pitchFamily="49" charset="-128"/>
              <a:cs typeface="+mn-cs"/>
            </a:rPr>
            <a:t>Ｍ</a:t>
          </a:r>
          <a:r>
            <a:rPr kumimoji="1" lang="ja-JP" altLang="ja-JP" sz="1200" b="1">
              <a:solidFill>
                <a:srgbClr val="FF0000"/>
              </a:solidFill>
              <a:effectLst/>
              <a:latin typeface="ＭＳ ゴシック" pitchFamily="49" charset="-128"/>
              <a:ea typeface="ＭＳ ゴシック" pitchFamily="49" charset="-128"/>
              <a:cs typeface="+mn-cs"/>
            </a:rPr>
            <a:t>列以降は数式が入っているため削除しないでください。</a:t>
          </a:r>
          <a:endParaRPr kumimoji="1" lang="ja-JP" altLang="en-US" sz="1200" b="1">
            <a:solidFill>
              <a:srgbClr val="FF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5.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6.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7.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1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AV29"/>
  <sheetViews>
    <sheetView showGridLines="0" tabSelected="1" view="pageBreakPreview" zoomScale="85" zoomScaleNormal="100" zoomScaleSheetLayoutView="85" workbookViewId="0">
      <selection activeCell="Q9" sqref="Q9:AG9"/>
    </sheetView>
  </sheetViews>
  <sheetFormatPr defaultColWidth="2.875" defaultRowHeight="13.5"/>
  <cols>
    <col min="1" max="1" width="2" style="22" customWidth="1"/>
    <col min="2" max="16384" width="2.875" style="22"/>
  </cols>
  <sheetData>
    <row r="2" spans="1:47" ht="28.5">
      <c r="A2" s="218" t="s">
        <v>0</v>
      </c>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c r="AB2" s="218"/>
      <c r="AC2" s="218"/>
      <c r="AD2" s="218"/>
      <c r="AE2" s="218"/>
      <c r="AF2" s="218"/>
      <c r="AG2" s="218"/>
      <c r="AH2" s="218"/>
      <c r="AI2" s="218"/>
      <c r="AJ2" s="218"/>
      <c r="AK2" s="218"/>
      <c r="AL2" s="218"/>
      <c r="AM2" s="218"/>
      <c r="AN2" s="218"/>
      <c r="AO2" s="218"/>
      <c r="AP2" s="218"/>
      <c r="AQ2" s="218"/>
      <c r="AR2" s="218"/>
      <c r="AS2" s="218"/>
      <c r="AT2" s="218"/>
      <c r="AU2" s="218"/>
    </row>
    <row r="4" spans="1:47">
      <c r="V4" s="108"/>
    </row>
    <row r="5" spans="1:47" s="37" customFormat="1" ht="18.75">
      <c r="C5" s="38" t="s">
        <v>72</v>
      </c>
      <c r="E5" s="223">
        <v>46110</v>
      </c>
      <c r="F5" s="223"/>
      <c r="G5" s="223"/>
      <c r="H5" s="223"/>
      <c r="I5" s="223"/>
      <c r="J5" s="223"/>
      <c r="K5" s="223"/>
      <c r="L5" s="223"/>
      <c r="M5" s="223"/>
      <c r="N5" s="223"/>
      <c r="O5" s="223"/>
      <c r="P5" s="223"/>
      <c r="Q5" s="223"/>
      <c r="R5" s="223"/>
      <c r="S5" s="37" t="s">
        <v>228</v>
      </c>
      <c r="V5" s="222" t="s">
        <v>232</v>
      </c>
      <c r="W5" s="222"/>
      <c r="X5" s="222"/>
      <c r="Y5" s="222"/>
      <c r="Z5" s="222"/>
      <c r="AA5" s="222"/>
      <c r="AB5" s="222"/>
      <c r="AC5" s="222"/>
      <c r="AD5" s="222"/>
      <c r="AE5" s="222"/>
      <c r="AF5" s="222"/>
      <c r="AG5" s="222"/>
      <c r="AH5" s="222"/>
      <c r="AI5" s="222"/>
      <c r="AJ5" s="222"/>
      <c r="AK5" s="222"/>
      <c r="AL5" s="222"/>
      <c r="AM5" s="222"/>
      <c r="AN5" s="222"/>
      <c r="AP5" s="107"/>
    </row>
    <row r="6" spans="1:47" s="37" customFormat="1" ht="25.5" customHeight="1"/>
    <row r="7" spans="1:47" s="37" customFormat="1" ht="18.75">
      <c r="C7" s="38" t="s">
        <v>73</v>
      </c>
      <c r="E7" s="37" t="s">
        <v>1</v>
      </c>
      <c r="M7" s="37" t="s">
        <v>2</v>
      </c>
      <c r="Q7" s="219"/>
      <c r="R7" s="219"/>
      <c r="S7" s="219"/>
      <c r="T7" s="219"/>
      <c r="U7" s="219"/>
      <c r="V7" s="219"/>
      <c r="W7" s="219"/>
      <c r="X7" s="219"/>
      <c r="Y7" s="219"/>
      <c r="Z7" s="219"/>
      <c r="AA7" s="219"/>
      <c r="AB7" s="219"/>
      <c r="AC7" s="219"/>
      <c r="AD7" s="219"/>
      <c r="AE7" s="219"/>
      <c r="AF7" s="219"/>
      <c r="AG7" s="219"/>
      <c r="AH7" s="219"/>
      <c r="AI7" s="219"/>
      <c r="AJ7" s="219"/>
      <c r="AK7" s="219"/>
      <c r="AL7" s="219"/>
      <c r="AM7" s="219"/>
      <c r="AN7" s="219"/>
      <c r="AO7" s="219"/>
    </row>
    <row r="8" spans="1:47" s="37" customFormat="1" ht="18.75"/>
    <row r="9" spans="1:47" s="37" customFormat="1" ht="18.75">
      <c r="M9" s="37" t="s">
        <v>3</v>
      </c>
      <c r="Q9" s="219"/>
      <c r="R9" s="219"/>
      <c r="S9" s="219"/>
      <c r="T9" s="219"/>
      <c r="U9" s="219"/>
      <c r="V9" s="219"/>
      <c r="W9" s="219"/>
      <c r="X9" s="219"/>
      <c r="Y9" s="219"/>
      <c r="Z9" s="219"/>
      <c r="AA9" s="219"/>
      <c r="AB9" s="219"/>
      <c r="AC9" s="219"/>
      <c r="AD9" s="219"/>
      <c r="AE9" s="219"/>
      <c r="AF9" s="219"/>
      <c r="AG9" s="219"/>
      <c r="AH9" s="39"/>
      <c r="AI9" s="39"/>
      <c r="AJ9" s="39"/>
      <c r="AK9" s="39"/>
      <c r="AL9" s="39"/>
      <c r="AM9" s="39"/>
      <c r="AN9" s="39"/>
      <c r="AO9" s="39"/>
    </row>
    <row r="10" spans="1:47" s="37" customFormat="1" ht="25.5" customHeight="1"/>
    <row r="11" spans="1:47" s="37" customFormat="1" ht="18.75">
      <c r="C11" s="38" t="s">
        <v>74</v>
      </c>
      <c r="E11" s="220"/>
      <c r="F11" s="220"/>
      <c r="G11" s="37" t="s">
        <v>67</v>
      </c>
      <c r="H11" s="220"/>
      <c r="I11" s="220"/>
      <c r="J11" s="37" t="s">
        <v>68</v>
      </c>
      <c r="N11" s="220"/>
      <c r="O11" s="220"/>
      <c r="P11" s="37" t="s">
        <v>67</v>
      </c>
      <c r="Q11" s="220"/>
      <c r="R11" s="220"/>
      <c r="S11" s="37" t="s">
        <v>69</v>
      </c>
      <c r="W11" s="221" t="s">
        <v>70</v>
      </c>
      <c r="X11" s="221"/>
      <c r="Y11" s="220"/>
      <c r="Z11" s="220"/>
      <c r="AA11" s="37" t="s">
        <v>71</v>
      </c>
    </row>
    <row r="12" spans="1:47" s="37" customFormat="1" ht="18.75"/>
    <row r="13" spans="1:47" s="37" customFormat="1" ht="21" customHeight="1">
      <c r="B13" s="95" t="s">
        <v>112</v>
      </c>
      <c r="C13" s="228" t="s">
        <v>149</v>
      </c>
      <c r="D13" s="228"/>
      <c r="E13" s="228"/>
      <c r="F13" s="228"/>
      <c r="G13" s="228"/>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31"/>
    </row>
    <row r="14" spans="1:47" ht="21" customHeight="1">
      <c r="B14" s="96">
        <v>1</v>
      </c>
      <c r="C14" s="224" t="s">
        <v>231</v>
      </c>
      <c r="D14" s="224"/>
      <c r="E14" s="224"/>
      <c r="F14" s="224"/>
      <c r="G14" s="224"/>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5"/>
    </row>
    <row r="15" spans="1:47" ht="21" customHeight="1">
      <c r="B15" s="96">
        <v>2</v>
      </c>
      <c r="C15" s="224" t="s">
        <v>150</v>
      </c>
      <c r="D15" s="224"/>
      <c r="E15" s="224"/>
      <c r="F15" s="224"/>
      <c r="G15" s="224"/>
      <c r="H15" s="224"/>
      <c r="I15" s="224"/>
      <c r="J15" s="224"/>
      <c r="K15" s="224"/>
      <c r="L15" s="224"/>
      <c r="M15" s="224"/>
      <c r="N15" s="224"/>
      <c r="O15" s="224"/>
      <c r="P15" s="224"/>
      <c r="Q15" s="224"/>
      <c r="R15" s="224"/>
      <c r="S15" s="224"/>
      <c r="T15" s="224"/>
      <c r="U15" s="224"/>
      <c r="V15" s="224"/>
      <c r="W15" s="224"/>
      <c r="X15" s="224"/>
      <c r="Y15" s="224"/>
      <c r="Z15" s="224"/>
      <c r="AA15" s="224"/>
      <c r="AB15" s="224"/>
      <c r="AC15" s="224"/>
      <c r="AD15" s="224"/>
      <c r="AE15" s="224"/>
      <c r="AF15" s="224"/>
      <c r="AG15" s="224"/>
      <c r="AH15" s="224"/>
      <c r="AI15" s="224"/>
      <c r="AJ15" s="224"/>
      <c r="AK15" s="224"/>
      <c r="AL15" s="224"/>
      <c r="AM15" s="224"/>
      <c r="AN15" s="224"/>
      <c r="AO15" s="224"/>
      <c r="AP15" s="224"/>
      <c r="AQ15" s="224"/>
      <c r="AR15" s="224"/>
      <c r="AS15" s="224"/>
      <c r="AT15" s="224"/>
      <c r="AU15" s="225"/>
    </row>
    <row r="16" spans="1:47" ht="21" customHeight="1">
      <c r="B16" s="97" t="s">
        <v>112</v>
      </c>
      <c r="C16" s="224" t="s">
        <v>151</v>
      </c>
      <c r="D16" s="224"/>
      <c r="E16" s="224"/>
      <c r="F16" s="224"/>
      <c r="G16" s="224"/>
      <c r="H16" s="224"/>
      <c r="I16" s="224"/>
      <c r="J16" s="224"/>
      <c r="K16" s="224"/>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4"/>
      <c r="AL16" s="224"/>
      <c r="AM16" s="224"/>
      <c r="AN16" s="224"/>
      <c r="AO16" s="224"/>
      <c r="AP16" s="224"/>
      <c r="AQ16" s="224"/>
      <c r="AR16" s="224"/>
      <c r="AS16" s="224"/>
      <c r="AT16" s="224"/>
      <c r="AU16" s="225"/>
    </row>
    <row r="17" spans="1:48" ht="21" customHeight="1">
      <c r="B17" s="96">
        <v>3</v>
      </c>
      <c r="C17" s="224" t="s">
        <v>152</v>
      </c>
      <c r="D17" s="224"/>
      <c r="E17" s="224"/>
      <c r="F17" s="224"/>
      <c r="G17" s="224"/>
      <c r="H17" s="224"/>
      <c r="I17" s="224"/>
      <c r="J17" s="224"/>
      <c r="K17" s="224"/>
      <c r="L17" s="224"/>
      <c r="M17" s="224"/>
      <c r="N17" s="224"/>
      <c r="O17" s="224"/>
      <c r="P17" s="224"/>
      <c r="Q17" s="224"/>
      <c r="R17" s="224"/>
      <c r="S17" s="224"/>
      <c r="T17" s="224"/>
      <c r="U17" s="224"/>
      <c r="V17" s="224"/>
      <c r="W17" s="224"/>
      <c r="X17" s="224"/>
      <c r="Y17" s="224"/>
      <c r="Z17" s="224"/>
      <c r="AA17" s="224"/>
      <c r="AB17" s="224"/>
      <c r="AC17" s="224"/>
      <c r="AD17" s="224"/>
      <c r="AE17" s="224"/>
      <c r="AF17" s="224"/>
      <c r="AG17" s="224"/>
      <c r="AH17" s="224"/>
      <c r="AI17" s="224"/>
      <c r="AJ17" s="224"/>
      <c r="AK17" s="224"/>
      <c r="AL17" s="224"/>
      <c r="AM17" s="224"/>
      <c r="AN17" s="224"/>
      <c r="AO17" s="224"/>
      <c r="AP17" s="224"/>
      <c r="AQ17" s="224"/>
      <c r="AR17" s="224"/>
      <c r="AS17" s="224"/>
      <c r="AT17" s="224"/>
      <c r="AU17" s="225"/>
    </row>
    <row r="18" spans="1:48" ht="21" customHeight="1">
      <c r="B18" s="96"/>
      <c r="C18" s="224" t="s">
        <v>169</v>
      </c>
      <c r="D18" s="224"/>
      <c r="E18" s="224"/>
      <c r="F18" s="224"/>
      <c r="G18" s="224"/>
      <c r="H18" s="224"/>
      <c r="I18" s="224"/>
      <c r="J18" s="224"/>
      <c r="K18" s="224"/>
      <c r="L18" s="224"/>
      <c r="M18" s="224"/>
      <c r="N18" s="224"/>
      <c r="O18" s="224"/>
      <c r="P18" s="224"/>
      <c r="Q18" s="224"/>
      <c r="R18" s="224"/>
      <c r="S18" s="224"/>
      <c r="T18" s="224"/>
      <c r="U18" s="224"/>
      <c r="V18" s="224"/>
      <c r="W18" s="224"/>
      <c r="X18" s="224"/>
      <c r="Y18" s="224"/>
      <c r="Z18" s="224"/>
      <c r="AA18" s="224"/>
      <c r="AB18" s="224"/>
      <c r="AC18" s="224"/>
      <c r="AD18" s="224"/>
      <c r="AE18" s="224"/>
      <c r="AF18" s="224"/>
      <c r="AG18" s="224"/>
      <c r="AH18" s="224"/>
      <c r="AI18" s="224"/>
      <c r="AJ18" s="224"/>
      <c r="AK18" s="224"/>
      <c r="AL18" s="224"/>
      <c r="AM18" s="224"/>
      <c r="AN18" s="224"/>
      <c r="AO18" s="224"/>
      <c r="AP18" s="224"/>
      <c r="AQ18" s="224"/>
      <c r="AR18" s="224"/>
      <c r="AS18" s="224"/>
      <c r="AT18" s="224"/>
      <c r="AU18" s="225"/>
    </row>
    <row r="19" spans="1:48" ht="21" customHeight="1">
      <c r="B19" s="96"/>
      <c r="C19" s="224" t="s">
        <v>153</v>
      </c>
      <c r="D19" s="224"/>
      <c r="E19" s="224"/>
      <c r="F19" s="224"/>
      <c r="G19" s="224"/>
      <c r="H19" s="224"/>
      <c r="I19" s="224"/>
      <c r="J19" s="224"/>
      <c r="K19" s="224"/>
      <c r="L19" s="224"/>
      <c r="M19" s="224"/>
      <c r="N19" s="224"/>
      <c r="O19" s="224"/>
      <c r="P19" s="224"/>
      <c r="Q19" s="224"/>
      <c r="R19" s="224"/>
      <c r="S19" s="224"/>
      <c r="T19" s="224"/>
      <c r="U19" s="224"/>
      <c r="V19" s="224"/>
      <c r="W19" s="224"/>
      <c r="X19" s="224"/>
      <c r="Y19" s="224"/>
      <c r="Z19" s="224"/>
      <c r="AA19" s="224"/>
      <c r="AB19" s="224"/>
      <c r="AC19" s="224"/>
      <c r="AD19" s="224"/>
      <c r="AE19" s="224"/>
      <c r="AF19" s="224"/>
      <c r="AG19" s="224"/>
      <c r="AH19" s="224"/>
      <c r="AI19" s="224"/>
      <c r="AJ19" s="224"/>
      <c r="AK19" s="224"/>
      <c r="AL19" s="224"/>
      <c r="AM19" s="224"/>
      <c r="AN19" s="224"/>
      <c r="AO19" s="224"/>
      <c r="AP19" s="224"/>
      <c r="AQ19" s="224"/>
      <c r="AR19" s="224"/>
      <c r="AS19" s="224"/>
      <c r="AT19" s="224"/>
      <c r="AU19" s="225"/>
    </row>
    <row r="20" spans="1:48" ht="21" customHeight="1">
      <c r="B20" s="96">
        <v>4</v>
      </c>
      <c r="C20" s="224" t="s">
        <v>154</v>
      </c>
      <c r="D20" s="224"/>
      <c r="E20" s="224"/>
      <c r="F20" s="224"/>
      <c r="G20" s="224"/>
      <c r="H20" s="224"/>
      <c r="I20" s="224"/>
      <c r="J20" s="224"/>
      <c r="K20" s="224"/>
      <c r="L20" s="224"/>
      <c r="M20" s="224"/>
      <c r="N20" s="224"/>
      <c r="O20" s="224"/>
      <c r="P20" s="224"/>
      <c r="Q20" s="224"/>
      <c r="R20" s="224"/>
      <c r="S20" s="224"/>
      <c r="T20" s="224"/>
      <c r="U20" s="224"/>
      <c r="V20" s="224"/>
      <c r="W20" s="224"/>
      <c r="X20" s="224"/>
      <c r="Y20" s="224"/>
      <c r="Z20" s="224"/>
      <c r="AA20" s="224"/>
      <c r="AB20" s="224"/>
      <c r="AC20" s="224"/>
      <c r="AD20" s="224"/>
      <c r="AE20" s="224"/>
      <c r="AF20" s="224"/>
      <c r="AG20" s="224"/>
      <c r="AH20" s="224"/>
      <c r="AI20" s="224"/>
      <c r="AJ20" s="224"/>
      <c r="AK20" s="224"/>
      <c r="AL20" s="224"/>
      <c r="AM20" s="224"/>
      <c r="AN20" s="224"/>
      <c r="AO20" s="224"/>
      <c r="AP20" s="224"/>
      <c r="AQ20" s="224"/>
      <c r="AR20" s="224"/>
      <c r="AS20" s="224"/>
      <c r="AT20" s="224"/>
      <c r="AU20" s="225"/>
    </row>
    <row r="21" spans="1:48" ht="21" customHeight="1">
      <c r="B21" s="96">
        <v>5</v>
      </c>
      <c r="C21" s="224" t="s">
        <v>155</v>
      </c>
      <c r="D21" s="224"/>
      <c r="E21" s="224"/>
      <c r="F21" s="224"/>
      <c r="G21" s="224"/>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4"/>
      <c r="AL21" s="224"/>
      <c r="AM21" s="224"/>
      <c r="AN21" s="224"/>
      <c r="AO21" s="224"/>
      <c r="AP21" s="224"/>
      <c r="AQ21" s="224"/>
      <c r="AR21" s="224"/>
      <c r="AS21" s="224"/>
      <c r="AT21" s="224"/>
      <c r="AU21" s="225"/>
    </row>
    <row r="22" spans="1:48" ht="21" customHeight="1">
      <c r="B22" s="97" t="s">
        <v>112</v>
      </c>
      <c r="C22" s="224" t="s">
        <v>156</v>
      </c>
      <c r="D22" s="224"/>
      <c r="E22" s="224"/>
      <c r="F22" s="224"/>
      <c r="G22" s="224"/>
      <c r="H22" s="224"/>
      <c r="I22" s="224"/>
      <c r="J22" s="224"/>
      <c r="K22" s="224"/>
      <c r="L22" s="224"/>
      <c r="M22" s="224"/>
      <c r="N22" s="224"/>
      <c r="O22" s="224"/>
      <c r="P22" s="224"/>
      <c r="Q22" s="224"/>
      <c r="R22" s="224"/>
      <c r="S22" s="224"/>
      <c r="T22" s="224"/>
      <c r="U22" s="224"/>
      <c r="V22" s="224"/>
      <c r="W22" s="224"/>
      <c r="X22" s="224"/>
      <c r="Y22" s="224"/>
      <c r="Z22" s="224"/>
      <c r="AA22" s="224"/>
      <c r="AB22" s="224"/>
      <c r="AC22" s="224"/>
      <c r="AD22" s="224"/>
      <c r="AE22" s="224"/>
      <c r="AF22" s="224"/>
      <c r="AG22" s="224"/>
      <c r="AH22" s="224"/>
      <c r="AI22" s="224"/>
      <c r="AJ22" s="224"/>
      <c r="AK22" s="224"/>
      <c r="AL22" s="224"/>
      <c r="AM22" s="224"/>
      <c r="AN22" s="224"/>
      <c r="AO22" s="224"/>
      <c r="AP22" s="224"/>
      <c r="AQ22" s="224"/>
      <c r="AR22" s="224"/>
      <c r="AS22" s="224"/>
      <c r="AT22" s="224"/>
      <c r="AU22" s="225"/>
    </row>
    <row r="23" spans="1:48" ht="21" customHeight="1">
      <c r="B23" s="96">
        <v>6</v>
      </c>
      <c r="C23" s="224" t="s">
        <v>157</v>
      </c>
      <c r="D23" s="224"/>
      <c r="E23" s="224"/>
      <c r="F23" s="224"/>
      <c r="G23" s="224"/>
      <c r="H23" s="224"/>
      <c r="I23" s="224"/>
      <c r="J23" s="224"/>
      <c r="K23" s="224"/>
      <c r="L23" s="224"/>
      <c r="M23" s="224"/>
      <c r="N23" s="224"/>
      <c r="O23" s="224"/>
      <c r="P23" s="224"/>
      <c r="Q23" s="224"/>
      <c r="R23" s="224"/>
      <c r="S23" s="224"/>
      <c r="T23" s="224"/>
      <c r="U23" s="224"/>
      <c r="V23" s="224"/>
      <c r="W23" s="224"/>
      <c r="X23" s="224"/>
      <c r="Y23" s="224"/>
      <c r="Z23" s="224"/>
      <c r="AA23" s="224"/>
      <c r="AB23" s="224"/>
      <c r="AC23" s="224"/>
      <c r="AD23" s="224"/>
      <c r="AE23" s="224"/>
      <c r="AF23" s="224"/>
      <c r="AG23" s="224"/>
      <c r="AH23" s="224"/>
      <c r="AI23" s="224"/>
      <c r="AJ23" s="224"/>
      <c r="AK23" s="224"/>
      <c r="AL23" s="224"/>
      <c r="AM23" s="224"/>
      <c r="AN23" s="224"/>
      <c r="AO23" s="224"/>
      <c r="AP23" s="224"/>
      <c r="AQ23" s="224"/>
      <c r="AR23" s="224"/>
      <c r="AS23" s="224"/>
      <c r="AT23" s="224"/>
      <c r="AU23" s="225"/>
    </row>
    <row r="24" spans="1:48" ht="21" customHeight="1">
      <c r="B24" s="96"/>
      <c r="C24" s="224" t="s">
        <v>158</v>
      </c>
      <c r="D24" s="224"/>
      <c r="E24" s="224"/>
      <c r="F24" s="224"/>
      <c r="G24" s="224"/>
      <c r="H24" s="224"/>
      <c r="I24" s="224"/>
      <c r="J24" s="224"/>
      <c r="K24" s="224"/>
      <c r="L24" s="224"/>
      <c r="M24" s="224"/>
      <c r="N24" s="224"/>
      <c r="O24" s="224"/>
      <c r="P24" s="224"/>
      <c r="Q24" s="224"/>
      <c r="R24" s="224"/>
      <c r="S24" s="224"/>
      <c r="T24" s="224"/>
      <c r="U24" s="224"/>
      <c r="V24" s="224"/>
      <c r="W24" s="224"/>
      <c r="X24" s="224"/>
      <c r="Y24" s="224"/>
      <c r="Z24" s="224"/>
      <c r="AA24" s="224"/>
      <c r="AB24" s="224"/>
      <c r="AC24" s="224"/>
      <c r="AD24" s="224"/>
      <c r="AE24" s="224"/>
      <c r="AF24" s="224"/>
      <c r="AG24" s="224"/>
      <c r="AH24" s="224"/>
      <c r="AI24" s="224"/>
      <c r="AJ24" s="224"/>
      <c r="AK24" s="224"/>
      <c r="AL24" s="224"/>
      <c r="AM24" s="224"/>
      <c r="AN24" s="224"/>
      <c r="AO24" s="224"/>
      <c r="AP24" s="224"/>
      <c r="AQ24" s="224"/>
      <c r="AR24" s="224"/>
      <c r="AS24" s="224"/>
      <c r="AT24" s="224"/>
      <c r="AU24" s="225"/>
    </row>
    <row r="25" spans="1:48" ht="21" customHeight="1">
      <c r="B25" s="96"/>
      <c r="C25" s="224" t="s">
        <v>159</v>
      </c>
      <c r="D25" s="224"/>
      <c r="E25" s="224"/>
      <c r="F25" s="224"/>
      <c r="G25" s="224"/>
      <c r="H25" s="224"/>
      <c r="I25" s="224"/>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N25" s="224"/>
      <c r="AO25" s="224"/>
      <c r="AP25" s="224"/>
      <c r="AQ25" s="224"/>
      <c r="AR25" s="224"/>
      <c r="AS25" s="224"/>
      <c r="AT25" s="224"/>
      <c r="AU25" s="225"/>
    </row>
    <row r="26" spans="1:48" ht="21" customHeight="1">
      <c r="B26" s="96">
        <v>7</v>
      </c>
      <c r="C26" s="229" t="s">
        <v>162</v>
      </c>
      <c r="D26" s="229"/>
      <c r="E26" s="229"/>
      <c r="F26" s="229"/>
      <c r="G26" s="229"/>
      <c r="H26" s="229"/>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29"/>
      <c r="AK26" s="229"/>
      <c r="AL26" s="229"/>
      <c r="AM26" s="229"/>
      <c r="AN26" s="229"/>
      <c r="AO26" s="229"/>
      <c r="AP26" s="229"/>
      <c r="AQ26" s="229"/>
      <c r="AR26" s="229"/>
      <c r="AS26" s="229"/>
      <c r="AT26" s="229"/>
      <c r="AU26" s="230"/>
    </row>
    <row r="27" spans="1:48" ht="21" customHeight="1">
      <c r="B27" s="96"/>
      <c r="C27" s="224" t="s">
        <v>163</v>
      </c>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224"/>
      <c r="AN27" s="224"/>
      <c r="AO27" s="224"/>
      <c r="AP27" s="224"/>
      <c r="AQ27" s="224"/>
      <c r="AR27" s="224"/>
      <c r="AS27" s="224"/>
      <c r="AT27" s="224"/>
      <c r="AU27" s="225"/>
    </row>
    <row r="28" spans="1:48" ht="21" customHeight="1">
      <c r="B28" s="96">
        <v>8</v>
      </c>
      <c r="C28" s="226" t="s">
        <v>160</v>
      </c>
      <c r="D28" s="226"/>
      <c r="E28" s="226"/>
      <c r="F28" s="226"/>
      <c r="G28" s="226"/>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7"/>
    </row>
    <row r="29" spans="1:48" ht="13.5" customHeight="1">
      <c r="A29" s="154"/>
      <c r="B29" s="152" t="s">
        <v>112</v>
      </c>
      <c r="C29" s="228"/>
      <c r="D29" s="228"/>
      <c r="E29" s="228"/>
      <c r="F29" s="228"/>
      <c r="G29" s="228"/>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153"/>
    </row>
  </sheetData>
  <mergeCells count="28">
    <mergeCell ref="C15:AU15"/>
    <mergeCell ref="C16:AU16"/>
    <mergeCell ref="C13:AU13"/>
    <mergeCell ref="C14:AU14"/>
    <mergeCell ref="C19:AU19"/>
    <mergeCell ref="C20:AU20"/>
    <mergeCell ref="C17:AU17"/>
    <mergeCell ref="C28:AU28"/>
    <mergeCell ref="C29:AU29"/>
    <mergeCell ref="C25:AU25"/>
    <mergeCell ref="C26:AU26"/>
    <mergeCell ref="C18:AU18"/>
    <mergeCell ref="C27:AU27"/>
    <mergeCell ref="C24:AU24"/>
    <mergeCell ref="C21:AU21"/>
    <mergeCell ref="C22:AU22"/>
    <mergeCell ref="C23:AU23"/>
    <mergeCell ref="A2:AU2"/>
    <mergeCell ref="Q7:AO7"/>
    <mergeCell ref="Q9:AG9"/>
    <mergeCell ref="E11:F11"/>
    <mergeCell ref="H11:I11"/>
    <mergeCell ref="Q11:R11"/>
    <mergeCell ref="W11:X11"/>
    <mergeCell ref="Y11:Z11"/>
    <mergeCell ref="N11:O11"/>
    <mergeCell ref="V5:AN5"/>
    <mergeCell ref="E5:R5"/>
  </mergeCells>
  <phoneticPr fontId="2"/>
  <pageMargins left="0.76" right="0.3" top="0.74803149606299213" bottom="0.42" header="0.31496062992125984" footer="0.31496062992125984"/>
  <pageSetup paperSize="9" scale="94"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pageSetUpPr fitToPage="1"/>
  </sheetPr>
  <dimension ref="B1:P107"/>
  <sheetViews>
    <sheetView showGridLines="0" view="pageBreakPreview" topLeftCell="A14" zoomScaleNormal="100" zoomScaleSheetLayoutView="100" workbookViewId="0">
      <selection activeCell="H4" sqref="H4"/>
    </sheetView>
  </sheetViews>
  <sheetFormatPr defaultRowHeight="13.5"/>
  <cols>
    <col min="1" max="1" width="2.75" style="63" customWidth="1"/>
    <col min="2" max="2" width="2.25" style="105" customWidth="1"/>
    <col min="3" max="3" width="11.125" style="63" customWidth="1"/>
    <col min="4" max="4" width="13.375" style="63" customWidth="1"/>
    <col min="5" max="5" width="3.375" style="63" bestFit="1" customWidth="1"/>
    <col min="6" max="6" width="10.625" style="63" customWidth="1"/>
    <col min="7" max="7" width="14.75" style="63" customWidth="1"/>
    <col min="8" max="8" width="33.625" style="63" customWidth="1"/>
    <col min="9" max="9" width="26.375" style="63" customWidth="1"/>
    <col min="10" max="10" width="14.5" style="63" customWidth="1"/>
    <col min="11" max="11" width="12.375" style="63" customWidth="1"/>
    <col min="12" max="12" width="11.75" style="63" customWidth="1"/>
    <col min="13" max="13" width="5.25" style="63" customWidth="1"/>
    <col min="14" max="14" width="8.75" style="63" customWidth="1"/>
    <col min="15" max="16384" width="9" style="63"/>
  </cols>
  <sheetData>
    <row r="1" spans="2:16" ht="32.25" customHeight="1">
      <c r="C1" s="82"/>
    </row>
    <row r="2" spans="2:16" ht="19.5" customHeight="1">
      <c r="C2" s="81" t="s">
        <v>105</v>
      </c>
      <c r="G2" s="80" t="s">
        <v>104</v>
      </c>
      <c r="H2" s="79" t="s">
        <v>29</v>
      </c>
      <c r="M2" s="71"/>
    </row>
    <row r="3" spans="2:16" ht="8.25" customHeight="1">
      <c r="I3" s="75"/>
      <c r="M3" s="71"/>
    </row>
    <row r="4" spans="2:16" ht="17.25" customHeight="1">
      <c r="F4" s="78"/>
      <c r="G4" s="77" t="s">
        <v>103</v>
      </c>
      <c r="H4" s="76">
        <f>SUM(D:D)</f>
        <v>0</v>
      </c>
      <c r="I4" s="75"/>
      <c r="M4" s="71"/>
    </row>
    <row r="5" spans="2:16" ht="18" customHeight="1">
      <c r="M5" s="71"/>
    </row>
    <row r="6" spans="2:16" ht="18.75" customHeight="1">
      <c r="C6" s="317" t="s">
        <v>102</v>
      </c>
      <c r="D6" s="319" t="s">
        <v>111</v>
      </c>
      <c r="E6" s="320"/>
      <c r="F6" s="316" t="s">
        <v>101</v>
      </c>
      <c r="G6" s="316" t="s">
        <v>100</v>
      </c>
      <c r="H6" s="323" t="s">
        <v>99</v>
      </c>
      <c r="I6" s="323"/>
      <c r="J6" s="323"/>
      <c r="K6" s="324" t="s">
        <v>135</v>
      </c>
      <c r="L6" s="316" t="s">
        <v>97</v>
      </c>
      <c r="M6" s="71"/>
      <c r="N6" s="72" t="s">
        <v>96</v>
      </c>
      <c r="O6" s="63">
        <f>SUMIF(F8:F72,N6,D8:D72)</f>
        <v>0</v>
      </c>
    </row>
    <row r="7" spans="2:16" ht="30" customHeight="1">
      <c r="C7" s="318"/>
      <c r="D7" s="321"/>
      <c r="E7" s="322"/>
      <c r="F7" s="316"/>
      <c r="G7" s="316"/>
      <c r="H7" s="74" t="s">
        <v>110</v>
      </c>
      <c r="I7" s="74" t="s">
        <v>95</v>
      </c>
      <c r="J7" s="73" t="s">
        <v>94</v>
      </c>
      <c r="K7" s="325"/>
      <c r="L7" s="316"/>
      <c r="M7" s="71"/>
      <c r="N7" s="72" t="s">
        <v>93</v>
      </c>
      <c r="O7" s="63">
        <f>SUMIF(F8:F72,N7,D8:D72)</f>
        <v>0</v>
      </c>
    </row>
    <row r="8" spans="2:16" ht="23.25" customHeight="1">
      <c r="B8" s="105">
        <v>1</v>
      </c>
      <c r="C8" s="70"/>
      <c r="D8" s="69"/>
      <c r="E8" s="67" t="s">
        <v>53</v>
      </c>
      <c r="F8" s="66" t="str">
        <f>IF(C8="","",IF(C8&gt;=(表紙!$E$5-7),"選挙運動","立候補準備"))</f>
        <v/>
      </c>
      <c r="G8" s="111"/>
      <c r="H8" s="65"/>
      <c r="I8" s="65"/>
      <c r="J8" s="111"/>
      <c r="K8" s="91"/>
      <c r="L8" s="111"/>
      <c r="M8" s="71"/>
      <c r="N8" s="83">
        <f t="shared" ref="N8:N51" si="0">IF(D8&lt;&gt;"",1,0)</f>
        <v>0</v>
      </c>
      <c r="O8" s="83">
        <f t="shared" ref="O8:O51" si="1">IF(F8&lt;&gt;"",1,0)</f>
        <v>0</v>
      </c>
      <c r="P8" s="83" t="b">
        <f t="shared" ref="P8:P51" si="2">N8&lt;&gt;O8</f>
        <v>0</v>
      </c>
    </row>
    <row r="9" spans="2:16" ht="23.25" customHeight="1">
      <c r="B9" s="105">
        <v>2</v>
      </c>
      <c r="C9" s="70"/>
      <c r="D9" s="69"/>
      <c r="E9" s="67"/>
      <c r="F9" s="66" t="str">
        <f>IF(C9="","",IF(C9&gt;=(表紙!$E$5-7),"選挙運動","立候補準備"))</f>
        <v/>
      </c>
      <c r="G9" s="162"/>
      <c r="H9" s="65"/>
      <c r="I9" s="65"/>
      <c r="J9" s="162"/>
      <c r="K9" s="91"/>
      <c r="L9" s="162"/>
      <c r="M9" s="71"/>
      <c r="N9" s="83">
        <f t="shared" si="0"/>
        <v>0</v>
      </c>
      <c r="O9" s="83">
        <f t="shared" si="1"/>
        <v>0</v>
      </c>
      <c r="P9" s="83" t="b">
        <f t="shared" si="2"/>
        <v>0</v>
      </c>
    </row>
    <row r="10" spans="2:16" ht="23.25" customHeight="1">
      <c r="B10" s="105">
        <v>3</v>
      </c>
      <c r="C10" s="70"/>
      <c r="D10" s="69"/>
      <c r="E10" s="67"/>
      <c r="F10" s="66" t="str">
        <f>IF(C10="","",IF(C10&gt;=(表紙!$E$5-7),"選挙運動","立候補準備"))</f>
        <v/>
      </c>
      <c r="G10" s="162"/>
      <c r="H10" s="65"/>
      <c r="I10" s="65"/>
      <c r="J10" s="162"/>
      <c r="K10" s="91"/>
      <c r="L10" s="162"/>
      <c r="M10" s="71"/>
      <c r="N10" s="83">
        <f t="shared" si="0"/>
        <v>0</v>
      </c>
      <c r="O10" s="83">
        <f t="shared" si="1"/>
        <v>0</v>
      </c>
      <c r="P10" s="83" t="b">
        <f t="shared" si="2"/>
        <v>0</v>
      </c>
    </row>
    <row r="11" spans="2:16" ht="23.25" customHeight="1">
      <c r="B11" s="105">
        <v>4</v>
      </c>
      <c r="C11" s="70"/>
      <c r="D11" s="69"/>
      <c r="E11" s="67"/>
      <c r="F11" s="66" t="str">
        <f>IF(C11="","",IF(C11&gt;=(表紙!$E$5-7),"選挙運動","立候補準備"))</f>
        <v/>
      </c>
      <c r="G11" s="162"/>
      <c r="H11" s="65"/>
      <c r="I11" s="65"/>
      <c r="J11" s="162"/>
      <c r="K11" s="91"/>
      <c r="L11" s="162"/>
      <c r="M11" s="71"/>
      <c r="N11" s="83">
        <f t="shared" si="0"/>
        <v>0</v>
      </c>
      <c r="O11" s="83">
        <f t="shared" si="1"/>
        <v>0</v>
      </c>
      <c r="P11" s="83" t="b">
        <f t="shared" si="2"/>
        <v>0</v>
      </c>
    </row>
    <row r="12" spans="2:16" ht="23.25" customHeight="1">
      <c r="B12" s="105">
        <v>5</v>
      </c>
      <c r="C12" s="70"/>
      <c r="D12" s="69"/>
      <c r="E12" s="67"/>
      <c r="F12" s="66" t="str">
        <f>IF(C12="","",IF(C12&gt;=(表紙!$E$5-7),"選挙運動","立候補準備"))</f>
        <v/>
      </c>
      <c r="G12" s="162"/>
      <c r="H12" s="65"/>
      <c r="I12" s="65"/>
      <c r="J12" s="162"/>
      <c r="K12" s="91"/>
      <c r="L12" s="162"/>
      <c r="M12" s="71"/>
      <c r="N12" s="83">
        <f t="shared" si="0"/>
        <v>0</v>
      </c>
      <c r="O12" s="83">
        <f t="shared" si="1"/>
        <v>0</v>
      </c>
      <c r="P12" s="83" t="b">
        <f t="shared" si="2"/>
        <v>0</v>
      </c>
    </row>
    <row r="13" spans="2:16" ht="23.25" customHeight="1">
      <c r="B13" s="105">
        <v>6</v>
      </c>
      <c r="C13" s="70"/>
      <c r="D13" s="69"/>
      <c r="E13" s="67"/>
      <c r="F13" s="66" t="str">
        <f>IF(C13="","",IF(C13&gt;=(表紙!$E$5-7),"選挙運動","立候補準備"))</f>
        <v/>
      </c>
      <c r="G13" s="162"/>
      <c r="H13" s="65"/>
      <c r="I13" s="65"/>
      <c r="J13" s="162"/>
      <c r="K13" s="91"/>
      <c r="L13" s="162"/>
      <c r="M13" s="71"/>
      <c r="N13" s="83">
        <f t="shared" si="0"/>
        <v>0</v>
      </c>
      <c r="O13" s="83">
        <f t="shared" si="1"/>
        <v>0</v>
      </c>
      <c r="P13" s="83" t="b">
        <f t="shared" si="2"/>
        <v>0</v>
      </c>
    </row>
    <row r="14" spans="2:16" ht="23.25" customHeight="1">
      <c r="B14" s="105">
        <v>7</v>
      </c>
      <c r="C14" s="70"/>
      <c r="D14" s="69"/>
      <c r="E14" s="67"/>
      <c r="F14" s="66" t="str">
        <f>IF(C14="","",IF(C14&gt;=(表紙!$E$5-7),"選挙運動","立候補準備"))</f>
        <v/>
      </c>
      <c r="G14" s="162"/>
      <c r="H14" s="65"/>
      <c r="I14" s="65"/>
      <c r="J14" s="162"/>
      <c r="K14" s="91"/>
      <c r="L14" s="162"/>
      <c r="M14" s="71"/>
      <c r="N14" s="83">
        <f t="shared" si="0"/>
        <v>0</v>
      </c>
      <c r="O14" s="83">
        <f t="shared" si="1"/>
        <v>0</v>
      </c>
      <c r="P14" s="83" t="b">
        <f t="shared" si="2"/>
        <v>0</v>
      </c>
    </row>
    <row r="15" spans="2:16" ht="23.25" customHeight="1">
      <c r="B15" s="105">
        <v>8</v>
      </c>
      <c r="C15" s="70"/>
      <c r="D15" s="69"/>
      <c r="E15" s="67"/>
      <c r="F15" s="66" t="str">
        <f>IF(C15="","",IF(C15&gt;=(表紙!$E$5-7),"選挙運動","立候補準備"))</f>
        <v/>
      </c>
      <c r="G15" s="162"/>
      <c r="H15" s="65"/>
      <c r="I15" s="65"/>
      <c r="J15" s="162"/>
      <c r="K15" s="91"/>
      <c r="L15" s="162"/>
      <c r="M15" s="71"/>
      <c r="N15" s="83">
        <f t="shared" si="0"/>
        <v>0</v>
      </c>
      <c r="O15" s="83">
        <f t="shared" si="1"/>
        <v>0</v>
      </c>
      <c r="P15" s="83" t="b">
        <f t="shared" si="2"/>
        <v>0</v>
      </c>
    </row>
    <row r="16" spans="2:16" ht="23.25" customHeight="1">
      <c r="B16" s="105">
        <v>9</v>
      </c>
      <c r="C16" s="70"/>
      <c r="D16" s="69"/>
      <c r="E16" s="67"/>
      <c r="F16" s="66" t="str">
        <f>IF(C16="","",IF(C16&gt;=(表紙!$E$5-7),"選挙運動","立候補準備"))</f>
        <v/>
      </c>
      <c r="G16" s="162"/>
      <c r="H16" s="65"/>
      <c r="I16" s="65"/>
      <c r="J16" s="162"/>
      <c r="K16" s="91"/>
      <c r="L16" s="162"/>
      <c r="M16" s="71"/>
      <c r="N16" s="83">
        <f t="shared" si="0"/>
        <v>0</v>
      </c>
      <c r="O16" s="83">
        <f t="shared" si="1"/>
        <v>0</v>
      </c>
      <c r="P16" s="83" t="b">
        <f t="shared" si="2"/>
        <v>0</v>
      </c>
    </row>
    <row r="17" spans="2:16" ht="23.25" customHeight="1">
      <c r="B17" s="105">
        <v>10</v>
      </c>
      <c r="C17" s="70"/>
      <c r="D17" s="69"/>
      <c r="E17" s="67"/>
      <c r="F17" s="66" t="str">
        <f>IF(C17="","",IF(C17&gt;=(表紙!$E$5-7),"選挙運動","立候補準備"))</f>
        <v/>
      </c>
      <c r="G17" s="162"/>
      <c r="H17" s="65"/>
      <c r="I17" s="65"/>
      <c r="J17" s="162"/>
      <c r="K17" s="91"/>
      <c r="L17" s="162"/>
      <c r="M17" s="71"/>
      <c r="N17" s="83">
        <f t="shared" si="0"/>
        <v>0</v>
      </c>
      <c r="O17" s="83">
        <f t="shared" si="1"/>
        <v>0</v>
      </c>
      <c r="P17" s="83" t="b">
        <f t="shared" si="2"/>
        <v>0</v>
      </c>
    </row>
    <row r="18" spans="2:16" ht="23.25" customHeight="1">
      <c r="B18" s="105">
        <v>11</v>
      </c>
      <c r="C18" s="70"/>
      <c r="D18" s="69"/>
      <c r="E18" s="67"/>
      <c r="F18" s="66" t="str">
        <f>IF(C18="","",IF(C18&gt;=(表紙!$E$5-7),"選挙運動","立候補準備"))</f>
        <v/>
      </c>
      <c r="G18" s="162"/>
      <c r="H18" s="65"/>
      <c r="I18" s="65"/>
      <c r="J18" s="162"/>
      <c r="K18" s="91"/>
      <c r="L18" s="162"/>
      <c r="M18" s="71"/>
      <c r="N18" s="83">
        <f t="shared" si="0"/>
        <v>0</v>
      </c>
      <c r="O18" s="83">
        <f t="shared" si="1"/>
        <v>0</v>
      </c>
      <c r="P18" s="83" t="b">
        <f t="shared" si="2"/>
        <v>0</v>
      </c>
    </row>
    <row r="19" spans="2:16" ht="23.25" customHeight="1">
      <c r="B19" s="105">
        <v>12</v>
      </c>
      <c r="C19" s="70"/>
      <c r="D19" s="69"/>
      <c r="E19" s="67"/>
      <c r="F19" s="66" t="str">
        <f>IF(C19="","",IF(C19&gt;=(表紙!$E$5-7),"選挙運動","立候補準備"))</f>
        <v/>
      </c>
      <c r="G19" s="162"/>
      <c r="H19" s="65"/>
      <c r="I19" s="65"/>
      <c r="J19" s="162"/>
      <c r="K19" s="91"/>
      <c r="L19" s="162"/>
      <c r="M19" s="68"/>
      <c r="N19" s="83">
        <f t="shared" si="0"/>
        <v>0</v>
      </c>
      <c r="O19" s="83">
        <f t="shared" si="1"/>
        <v>0</v>
      </c>
      <c r="P19" s="83" t="b">
        <f t="shared" si="2"/>
        <v>0</v>
      </c>
    </row>
    <row r="20" spans="2:16" ht="23.25" customHeight="1">
      <c r="B20" s="105">
        <v>13</v>
      </c>
      <c r="C20" s="70"/>
      <c r="D20" s="69"/>
      <c r="E20" s="67"/>
      <c r="F20" s="66" t="str">
        <f>IF(C20="","",IF(C20&gt;=(表紙!$E$5-7),"選挙運動","立候補準備"))</f>
        <v/>
      </c>
      <c r="G20" s="162"/>
      <c r="H20" s="65"/>
      <c r="I20" s="65"/>
      <c r="J20" s="162"/>
      <c r="K20" s="91"/>
      <c r="L20" s="162"/>
      <c r="M20" s="68"/>
      <c r="N20" s="83">
        <f t="shared" si="0"/>
        <v>0</v>
      </c>
      <c r="O20" s="83">
        <f t="shared" si="1"/>
        <v>0</v>
      </c>
      <c r="P20" s="83" t="b">
        <f t="shared" si="2"/>
        <v>0</v>
      </c>
    </row>
    <row r="21" spans="2:16" ht="23.25" customHeight="1">
      <c r="B21" s="105">
        <v>14</v>
      </c>
      <c r="C21" s="70"/>
      <c r="D21" s="69"/>
      <c r="E21" s="67"/>
      <c r="F21" s="66" t="str">
        <f>IF(C21="","",IF(C21&gt;=(表紙!$E$5-7),"選挙運動","立候補準備"))</f>
        <v/>
      </c>
      <c r="G21" s="162"/>
      <c r="H21" s="65"/>
      <c r="I21" s="65"/>
      <c r="J21" s="162"/>
      <c r="K21" s="91"/>
      <c r="L21" s="162"/>
      <c r="M21" s="68"/>
      <c r="N21" s="83">
        <f t="shared" si="0"/>
        <v>0</v>
      </c>
      <c r="O21" s="83">
        <f t="shared" si="1"/>
        <v>0</v>
      </c>
      <c r="P21" s="83" t="b">
        <f t="shared" si="2"/>
        <v>0</v>
      </c>
    </row>
    <row r="22" spans="2:16" ht="23.25" customHeight="1">
      <c r="B22" s="105">
        <v>15</v>
      </c>
      <c r="C22" s="70"/>
      <c r="D22" s="69"/>
      <c r="E22" s="67"/>
      <c r="F22" s="66" t="str">
        <f>IF(C22="","",IF(C22&gt;=(表紙!$E$5-7),"選挙運動","立候補準備"))</f>
        <v/>
      </c>
      <c r="G22" s="162"/>
      <c r="H22" s="65"/>
      <c r="I22" s="65"/>
      <c r="J22" s="162"/>
      <c r="K22" s="91"/>
      <c r="L22" s="162"/>
      <c r="M22" s="68"/>
      <c r="N22" s="83">
        <f t="shared" si="0"/>
        <v>0</v>
      </c>
      <c r="O22" s="83">
        <f t="shared" si="1"/>
        <v>0</v>
      </c>
      <c r="P22" s="83" t="b">
        <f t="shared" si="2"/>
        <v>0</v>
      </c>
    </row>
    <row r="23" spans="2:16" ht="23.25" customHeight="1">
      <c r="B23" s="105">
        <v>16</v>
      </c>
      <c r="C23" s="70"/>
      <c r="D23" s="69"/>
      <c r="E23" s="67"/>
      <c r="F23" s="66" t="str">
        <f>IF(C23="","",IF(C23&gt;=(表紙!$E$5-7),"選挙運動","立候補準備"))</f>
        <v/>
      </c>
      <c r="G23" s="162"/>
      <c r="H23" s="65"/>
      <c r="I23" s="65"/>
      <c r="J23" s="162"/>
      <c r="K23" s="91"/>
      <c r="L23" s="162"/>
      <c r="M23" s="68"/>
      <c r="N23" s="83">
        <f t="shared" si="0"/>
        <v>0</v>
      </c>
      <c r="O23" s="83">
        <f t="shared" si="1"/>
        <v>0</v>
      </c>
      <c r="P23" s="83" t="b">
        <f t="shared" si="2"/>
        <v>0</v>
      </c>
    </row>
    <row r="24" spans="2:16" ht="23.25" customHeight="1">
      <c r="B24" s="105">
        <v>17</v>
      </c>
      <c r="C24" s="70"/>
      <c r="D24" s="69"/>
      <c r="E24" s="67"/>
      <c r="F24" s="66" t="str">
        <f>IF(C24="","",IF(C24&gt;=(表紙!$E$5-7),"選挙運動","立候補準備"))</f>
        <v/>
      </c>
      <c r="G24" s="162"/>
      <c r="H24" s="65"/>
      <c r="I24" s="65"/>
      <c r="J24" s="162"/>
      <c r="K24" s="91"/>
      <c r="L24" s="162"/>
      <c r="M24" s="68"/>
      <c r="N24" s="83">
        <f t="shared" si="0"/>
        <v>0</v>
      </c>
      <c r="O24" s="83">
        <f t="shared" si="1"/>
        <v>0</v>
      </c>
      <c r="P24" s="83" t="b">
        <f t="shared" si="2"/>
        <v>0</v>
      </c>
    </row>
    <row r="25" spans="2:16" ht="23.25" customHeight="1">
      <c r="B25" s="105">
        <v>18</v>
      </c>
      <c r="C25" s="70"/>
      <c r="D25" s="69"/>
      <c r="E25" s="67"/>
      <c r="F25" s="66" t="str">
        <f>IF(C25="","",IF(C25&gt;=(表紙!$E$5-7),"選挙運動","立候補準備"))</f>
        <v/>
      </c>
      <c r="G25" s="162"/>
      <c r="H25" s="65"/>
      <c r="I25" s="65"/>
      <c r="J25" s="162"/>
      <c r="K25" s="91"/>
      <c r="L25" s="162"/>
      <c r="M25" s="68"/>
      <c r="N25" s="83">
        <f t="shared" si="0"/>
        <v>0</v>
      </c>
      <c r="O25" s="83">
        <f t="shared" si="1"/>
        <v>0</v>
      </c>
      <c r="P25" s="83" t="b">
        <f t="shared" si="2"/>
        <v>0</v>
      </c>
    </row>
    <row r="26" spans="2:16" ht="23.25" customHeight="1">
      <c r="B26" s="105">
        <v>19</v>
      </c>
      <c r="C26" s="70"/>
      <c r="D26" s="69"/>
      <c r="E26" s="67"/>
      <c r="F26" s="66" t="str">
        <f>IF(C26="","",IF(C26&gt;=(表紙!$E$5-7),"選挙運動","立候補準備"))</f>
        <v/>
      </c>
      <c r="G26" s="162"/>
      <c r="H26" s="65"/>
      <c r="I26" s="65"/>
      <c r="J26" s="162"/>
      <c r="K26" s="91"/>
      <c r="L26" s="162"/>
      <c r="M26" s="68"/>
      <c r="N26" s="83">
        <f t="shared" si="0"/>
        <v>0</v>
      </c>
      <c r="O26" s="83">
        <f t="shared" si="1"/>
        <v>0</v>
      </c>
      <c r="P26" s="83" t="b">
        <f t="shared" si="2"/>
        <v>0</v>
      </c>
    </row>
    <row r="27" spans="2:16" ht="23.25" customHeight="1">
      <c r="B27" s="105">
        <v>20</v>
      </c>
      <c r="C27" s="70"/>
      <c r="D27" s="69"/>
      <c r="E27" s="67"/>
      <c r="F27" s="66" t="str">
        <f>IF(C27="","",IF(C27&gt;=(表紙!$E$5-7),"選挙運動","立候補準備"))</f>
        <v/>
      </c>
      <c r="G27" s="162"/>
      <c r="H27" s="65"/>
      <c r="I27" s="65"/>
      <c r="J27" s="162"/>
      <c r="K27" s="91"/>
      <c r="L27" s="162"/>
      <c r="M27" s="68"/>
      <c r="N27" s="83">
        <f t="shared" si="0"/>
        <v>0</v>
      </c>
      <c r="O27" s="83">
        <f t="shared" si="1"/>
        <v>0</v>
      </c>
      <c r="P27" s="83" t="b">
        <f t="shared" si="2"/>
        <v>0</v>
      </c>
    </row>
    <row r="28" spans="2:16" ht="23.25" customHeight="1">
      <c r="B28" s="105">
        <v>21</v>
      </c>
      <c r="C28" s="70"/>
      <c r="D28" s="69"/>
      <c r="E28" s="67"/>
      <c r="F28" s="66" t="str">
        <f>IF(C28="","",IF(C28&gt;=(表紙!$E$5-7),"選挙運動","立候補準備"))</f>
        <v/>
      </c>
      <c r="G28" s="162"/>
      <c r="H28" s="65"/>
      <c r="I28" s="65"/>
      <c r="J28" s="162"/>
      <c r="K28" s="91"/>
      <c r="L28" s="162"/>
      <c r="M28" s="68"/>
      <c r="N28" s="83">
        <f t="shared" si="0"/>
        <v>0</v>
      </c>
      <c r="O28" s="83">
        <f t="shared" si="1"/>
        <v>0</v>
      </c>
      <c r="P28" s="83" t="b">
        <f t="shared" si="2"/>
        <v>0</v>
      </c>
    </row>
    <row r="29" spans="2:16" ht="23.25" customHeight="1">
      <c r="B29" s="105">
        <v>22</v>
      </c>
      <c r="C29" s="70"/>
      <c r="D29" s="69"/>
      <c r="E29" s="67"/>
      <c r="F29" s="66" t="str">
        <f>IF(C29="","",IF(C29&gt;=(表紙!$E$5-7),"選挙運動","立候補準備"))</f>
        <v/>
      </c>
      <c r="G29" s="215"/>
      <c r="H29" s="65"/>
      <c r="I29" s="65"/>
      <c r="J29" s="215"/>
      <c r="K29" s="91"/>
      <c r="L29" s="215"/>
      <c r="M29" s="216"/>
      <c r="N29" s="83">
        <f t="shared" si="0"/>
        <v>0</v>
      </c>
      <c r="O29" s="83">
        <f t="shared" si="1"/>
        <v>0</v>
      </c>
      <c r="P29" s="83" t="b">
        <f t="shared" si="2"/>
        <v>0</v>
      </c>
    </row>
    <row r="30" spans="2:16" ht="23.25" customHeight="1">
      <c r="B30" s="105">
        <v>23</v>
      </c>
      <c r="C30" s="70"/>
      <c r="D30" s="69"/>
      <c r="E30" s="67"/>
      <c r="F30" s="66" t="str">
        <f>IF(C30="","",IF(C30&gt;=(表紙!$E$5-7),"選挙運動","立候補準備"))</f>
        <v/>
      </c>
      <c r="G30" s="215"/>
      <c r="H30" s="65"/>
      <c r="I30" s="65"/>
      <c r="J30" s="215"/>
      <c r="K30" s="91"/>
      <c r="L30" s="215"/>
      <c r="M30" s="216"/>
      <c r="N30" s="83">
        <f t="shared" si="0"/>
        <v>0</v>
      </c>
      <c r="O30" s="83">
        <f t="shared" si="1"/>
        <v>0</v>
      </c>
      <c r="P30" s="83" t="b">
        <f t="shared" si="2"/>
        <v>0</v>
      </c>
    </row>
    <row r="31" spans="2:16" ht="23.25" customHeight="1">
      <c r="B31" s="105">
        <v>24</v>
      </c>
      <c r="C31" s="70"/>
      <c r="D31" s="69"/>
      <c r="E31" s="67"/>
      <c r="F31" s="66" t="str">
        <f>IF(C31="","",IF(C31&gt;=(表紙!$E$5-7),"選挙運動","立候補準備"))</f>
        <v/>
      </c>
      <c r="G31" s="215"/>
      <c r="H31" s="65"/>
      <c r="I31" s="65"/>
      <c r="J31" s="215"/>
      <c r="K31" s="91"/>
      <c r="L31" s="215"/>
      <c r="M31" s="216"/>
      <c r="N31" s="83">
        <f t="shared" si="0"/>
        <v>0</v>
      </c>
      <c r="O31" s="83">
        <f t="shared" si="1"/>
        <v>0</v>
      </c>
      <c r="P31" s="83" t="b">
        <f t="shared" si="2"/>
        <v>0</v>
      </c>
    </row>
    <row r="32" spans="2:16" ht="23.25" customHeight="1">
      <c r="B32" s="105">
        <v>25</v>
      </c>
      <c r="C32" s="70"/>
      <c r="D32" s="69"/>
      <c r="E32" s="67"/>
      <c r="F32" s="66" t="str">
        <f>IF(C32="","",IF(C32&gt;=(表紙!$E$5-7),"選挙運動","立候補準備"))</f>
        <v/>
      </c>
      <c r="G32" s="215"/>
      <c r="H32" s="65"/>
      <c r="I32" s="65"/>
      <c r="J32" s="215"/>
      <c r="K32" s="91"/>
      <c r="L32" s="215"/>
      <c r="M32" s="216"/>
      <c r="N32" s="83">
        <f t="shared" si="0"/>
        <v>0</v>
      </c>
      <c r="O32" s="83">
        <f t="shared" si="1"/>
        <v>0</v>
      </c>
      <c r="P32" s="83" t="b">
        <f t="shared" si="2"/>
        <v>0</v>
      </c>
    </row>
    <row r="33" spans="2:16" ht="23.25" customHeight="1">
      <c r="B33" s="105">
        <v>26</v>
      </c>
      <c r="C33" s="70"/>
      <c r="D33" s="69"/>
      <c r="E33" s="67"/>
      <c r="F33" s="66" t="str">
        <f>IF(C33="","",IF(C33&gt;=(表紙!$E$5-7),"選挙運動","立候補準備"))</f>
        <v/>
      </c>
      <c r="G33" s="215"/>
      <c r="H33" s="65"/>
      <c r="I33" s="65"/>
      <c r="J33" s="215"/>
      <c r="K33" s="91"/>
      <c r="L33" s="215"/>
      <c r="M33" s="216"/>
      <c r="N33" s="83">
        <f t="shared" si="0"/>
        <v>0</v>
      </c>
      <c r="O33" s="83">
        <f t="shared" si="1"/>
        <v>0</v>
      </c>
      <c r="P33" s="83" t="b">
        <f t="shared" si="2"/>
        <v>0</v>
      </c>
    </row>
    <row r="34" spans="2:16" ht="23.25" customHeight="1">
      <c r="B34" s="105">
        <v>27</v>
      </c>
      <c r="C34" s="70"/>
      <c r="D34" s="69"/>
      <c r="E34" s="67"/>
      <c r="F34" s="66" t="str">
        <f>IF(C34="","",IF(C34&gt;=(表紙!$E$5-7),"選挙運動","立候補準備"))</f>
        <v/>
      </c>
      <c r="G34" s="215"/>
      <c r="H34" s="65"/>
      <c r="I34" s="65"/>
      <c r="J34" s="215"/>
      <c r="K34" s="91"/>
      <c r="L34" s="215"/>
      <c r="M34" s="216"/>
      <c r="N34" s="83">
        <f t="shared" si="0"/>
        <v>0</v>
      </c>
      <c r="O34" s="83">
        <f t="shared" si="1"/>
        <v>0</v>
      </c>
      <c r="P34" s="83" t="b">
        <f t="shared" si="2"/>
        <v>0</v>
      </c>
    </row>
    <row r="35" spans="2:16" ht="23.25" customHeight="1">
      <c r="B35" s="105">
        <v>28</v>
      </c>
      <c r="C35" s="70"/>
      <c r="D35" s="69"/>
      <c r="E35" s="67"/>
      <c r="F35" s="66" t="str">
        <f>IF(C35="","",IF(C35&gt;=(表紙!$E$5-7),"選挙運動","立候補準備"))</f>
        <v/>
      </c>
      <c r="G35" s="215"/>
      <c r="H35" s="65"/>
      <c r="I35" s="65"/>
      <c r="J35" s="215"/>
      <c r="K35" s="91"/>
      <c r="L35" s="215"/>
      <c r="M35" s="216"/>
      <c r="N35" s="83">
        <f t="shared" si="0"/>
        <v>0</v>
      </c>
      <c r="O35" s="83">
        <f t="shared" si="1"/>
        <v>0</v>
      </c>
      <c r="P35" s="83" t="b">
        <f t="shared" si="2"/>
        <v>0</v>
      </c>
    </row>
    <row r="36" spans="2:16" ht="23.25" customHeight="1">
      <c r="B36" s="105">
        <v>29</v>
      </c>
      <c r="C36" s="70"/>
      <c r="D36" s="69"/>
      <c r="E36" s="67"/>
      <c r="F36" s="66" t="str">
        <f>IF(C36="","",IF(C36&gt;=(表紙!$E$5-7),"選挙運動","立候補準備"))</f>
        <v/>
      </c>
      <c r="G36" s="215"/>
      <c r="H36" s="65"/>
      <c r="I36" s="65"/>
      <c r="J36" s="215"/>
      <c r="K36" s="91"/>
      <c r="L36" s="215"/>
      <c r="M36" s="216"/>
      <c r="N36" s="83">
        <f t="shared" si="0"/>
        <v>0</v>
      </c>
      <c r="O36" s="83">
        <f t="shared" si="1"/>
        <v>0</v>
      </c>
      <c r="P36" s="83" t="b">
        <f t="shared" si="2"/>
        <v>0</v>
      </c>
    </row>
    <row r="37" spans="2:16" ht="23.25" customHeight="1">
      <c r="B37" s="105">
        <v>30</v>
      </c>
      <c r="C37" s="70"/>
      <c r="D37" s="69"/>
      <c r="E37" s="67"/>
      <c r="F37" s="66" t="str">
        <f>IF(C37="","",IF(C37&gt;=(表紙!$E$5-7),"選挙運動","立候補準備"))</f>
        <v/>
      </c>
      <c r="G37" s="215"/>
      <c r="H37" s="65"/>
      <c r="I37" s="65"/>
      <c r="J37" s="215"/>
      <c r="K37" s="91"/>
      <c r="L37" s="215"/>
      <c r="M37" s="216"/>
      <c r="N37" s="83">
        <f t="shared" si="0"/>
        <v>0</v>
      </c>
      <c r="O37" s="83">
        <f t="shared" si="1"/>
        <v>0</v>
      </c>
      <c r="P37" s="83" t="b">
        <f t="shared" si="2"/>
        <v>0</v>
      </c>
    </row>
    <row r="38" spans="2:16" ht="23.25" customHeight="1">
      <c r="B38" s="105">
        <v>31</v>
      </c>
      <c r="C38" s="70"/>
      <c r="D38" s="69"/>
      <c r="E38" s="67"/>
      <c r="F38" s="66" t="str">
        <f>IF(C38="","",IF(C38&gt;=(表紙!$E$5-7),"選挙運動","立候補準備"))</f>
        <v/>
      </c>
      <c r="G38" s="215"/>
      <c r="H38" s="65"/>
      <c r="I38" s="65"/>
      <c r="J38" s="215"/>
      <c r="K38" s="91"/>
      <c r="L38" s="215"/>
      <c r="M38" s="216"/>
      <c r="N38" s="83">
        <f t="shared" si="0"/>
        <v>0</v>
      </c>
      <c r="O38" s="83">
        <f t="shared" si="1"/>
        <v>0</v>
      </c>
      <c r="P38" s="83" t="b">
        <f t="shared" si="2"/>
        <v>0</v>
      </c>
    </row>
    <row r="39" spans="2:16" ht="23.25" customHeight="1">
      <c r="B39" s="105">
        <v>32</v>
      </c>
      <c r="C39" s="70"/>
      <c r="D39" s="69"/>
      <c r="E39" s="67"/>
      <c r="F39" s="66"/>
      <c r="G39" s="215"/>
      <c r="H39" s="65"/>
      <c r="I39" s="65"/>
      <c r="J39" s="215"/>
      <c r="K39" s="91"/>
      <c r="L39" s="215"/>
      <c r="M39" s="216"/>
      <c r="N39" s="83"/>
      <c r="O39" s="83"/>
      <c r="P39" s="83"/>
    </row>
    <row r="40" spans="2:16" ht="23.25" customHeight="1">
      <c r="B40" s="105">
        <v>33</v>
      </c>
      <c r="C40" s="70"/>
      <c r="D40" s="69"/>
      <c r="E40" s="67"/>
      <c r="F40" s="66"/>
      <c r="G40" s="215"/>
      <c r="H40" s="65"/>
      <c r="I40" s="65"/>
      <c r="J40" s="215"/>
      <c r="K40" s="91"/>
      <c r="L40" s="215"/>
      <c r="M40" s="216"/>
      <c r="N40" s="83"/>
      <c r="O40" s="83"/>
      <c r="P40" s="83"/>
    </row>
    <row r="41" spans="2:16" ht="23.25" customHeight="1">
      <c r="B41" s="105">
        <v>34</v>
      </c>
      <c r="C41" s="70"/>
      <c r="D41" s="69"/>
      <c r="E41" s="67"/>
      <c r="F41" s="66"/>
      <c r="G41" s="215"/>
      <c r="H41" s="65"/>
      <c r="I41" s="65"/>
      <c r="J41" s="215"/>
      <c r="K41" s="91"/>
      <c r="L41" s="215"/>
      <c r="M41" s="216"/>
      <c r="N41" s="83"/>
      <c r="O41" s="83"/>
      <c r="P41" s="83"/>
    </row>
    <row r="42" spans="2:16" ht="23.25" customHeight="1">
      <c r="B42" s="105">
        <v>35</v>
      </c>
      <c r="C42" s="70"/>
      <c r="D42" s="69"/>
      <c r="E42" s="67"/>
      <c r="F42" s="66"/>
      <c r="G42" s="215"/>
      <c r="H42" s="65"/>
      <c r="I42" s="65"/>
      <c r="J42" s="215"/>
      <c r="K42" s="91"/>
      <c r="L42" s="215"/>
      <c r="M42" s="216"/>
      <c r="N42" s="83"/>
      <c r="O42" s="83"/>
      <c r="P42" s="83"/>
    </row>
    <row r="43" spans="2:16" ht="23.25" customHeight="1">
      <c r="B43" s="105">
        <v>36</v>
      </c>
      <c r="C43" s="70"/>
      <c r="D43" s="69"/>
      <c r="E43" s="67"/>
      <c r="F43" s="66"/>
      <c r="G43" s="215"/>
      <c r="H43" s="65"/>
      <c r="I43" s="65"/>
      <c r="J43" s="215"/>
      <c r="K43" s="91"/>
      <c r="L43" s="215"/>
      <c r="M43" s="216"/>
      <c r="N43" s="83"/>
      <c r="O43" s="83"/>
      <c r="P43" s="83"/>
    </row>
    <row r="44" spans="2:16" ht="23.25" customHeight="1">
      <c r="B44" s="105">
        <v>37</v>
      </c>
      <c r="C44" s="70"/>
      <c r="D44" s="69"/>
      <c r="E44" s="67"/>
      <c r="F44" s="66"/>
      <c r="G44" s="215"/>
      <c r="H44" s="65"/>
      <c r="I44" s="65"/>
      <c r="J44" s="215"/>
      <c r="K44" s="91"/>
      <c r="L44" s="215"/>
      <c r="M44" s="216"/>
      <c r="N44" s="83"/>
      <c r="O44" s="83"/>
      <c r="P44" s="83"/>
    </row>
    <row r="45" spans="2:16" ht="23.25" customHeight="1">
      <c r="B45" s="105">
        <v>38</v>
      </c>
      <c r="C45" s="70"/>
      <c r="D45" s="69"/>
      <c r="E45" s="67"/>
      <c r="F45" s="66"/>
      <c r="G45" s="215"/>
      <c r="H45" s="65"/>
      <c r="I45" s="65"/>
      <c r="J45" s="215"/>
      <c r="K45" s="91"/>
      <c r="L45" s="215"/>
      <c r="M45" s="216"/>
      <c r="N45" s="83"/>
      <c r="O45" s="83"/>
      <c r="P45" s="83"/>
    </row>
    <row r="46" spans="2:16" ht="23.25" customHeight="1">
      <c r="B46" s="105">
        <v>39</v>
      </c>
      <c r="C46" s="70"/>
      <c r="D46" s="69"/>
      <c r="E46" s="67"/>
      <c r="F46" s="66"/>
      <c r="G46" s="215"/>
      <c r="H46" s="65"/>
      <c r="I46" s="65"/>
      <c r="J46" s="215"/>
      <c r="K46" s="91"/>
      <c r="L46" s="215"/>
      <c r="M46" s="216"/>
      <c r="N46" s="83"/>
      <c r="O46" s="83"/>
      <c r="P46" s="83"/>
    </row>
    <row r="47" spans="2:16" ht="23.25" customHeight="1">
      <c r="B47" s="105">
        <v>40</v>
      </c>
      <c r="C47" s="70"/>
      <c r="D47" s="69"/>
      <c r="E47" s="67"/>
      <c r="F47" s="66"/>
      <c r="G47" s="215"/>
      <c r="H47" s="65"/>
      <c r="I47" s="65"/>
      <c r="J47" s="215"/>
      <c r="K47" s="91"/>
      <c r="L47" s="215"/>
      <c r="M47" s="216"/>
      <c r="N47" s="83"/>
      <c r="O47" s="83"/>
      <c r="P47" s="83"/>
    </row>
    <row r="48" spans="2:16" ht="23.25" customHeight="1">
      <c r="B48" s="105">
        <v>41</v>
      </c>
      <c r="C48" s="70"/>
      <c r="D48" s="69"/>
      <c r="E48" s="67"/>
      <c r="F48" s="66"/>
      <c r="G48" s="215"/>
      <c r="H48" s="65"/>
      <c r="I48" s="65"/>
      <c r="J48" s="215"/>
      <c r="K48" s="91"/>
      <c r="L48" s="215"/>
      <c r="M48" s="216"/>
      <c r="N48" s="83"/>
      <c r="O48" s="83"/>
      <c r="P48" s="83"/>
    </row>
    <row r="49" spans="2:16" ht="23.25" customHeight="1">
      <c r="B49" s="105">
        <v>42</v>
      </c>
      <c r="C49" s="70"/>
      <c r="D49" s="69"/>
      <c r="E49" s="67"/>
      <c r="F49" s="66"/>
      <c r="G49" s="215"/>
      <c r="H49" s="65"/>
      <c r="I49" s="65"/>
      <c r="J49" s="215"/>
      <c r="K49" s="91"/>
      <c r="L49" s="215"/>
      <c r="M49" s="216"/>
      <c r="N49" s="83"/>
      <c r="O49" s="83"/>
      <c r="P49" s="83"/>
    </row>
    <row r="50" spans="2:16" ht="23.25" customHeight="1">
      <c r="B50" s="105">
        <v>43</v>
      </c>
      <c r="C50" s="70"/>
      <c r="D50" s="69"/>
      <c r="E50" s="67"/>
      <c r="F50" s="66"/>
      <c r="G50" s="215"/>
      <c r="H50" s="65"/>
      <c r="I50" s="65"/>
      <c r="J50" s="215"/>
      <c r="K50" s="91"/>
      <c r="L50" s="215"/>
      <c r="M50" s="216"/>
      <c r="N50" s="83"/>
      <c r="O50" s="83"/>
      <c r="P50" s="83"/>
    </row>
    <row r="51" spans="2:16" ht="23.25" customHeight="1">
      <c r="B51" s="105">
        <v>44</v>
      </c>
      <c r="C51" s="70"/>
      <c r="D51" s="69"/>
      <c r="E51" s="67"/>
      <c r="F51" s="66" t="str">
        <f>IF(C51="","",IF(C51&gt;=(表紙!$E$5-7),"選挙運動","立候補準備"))</f>
        <v/>
      </c>
      <c r="G51" s="215"/>
      <c r="H51" s="65"/>
      <c r="I51" s="65"/>
      <c r="J51" s="215"/>
      <c r="K51" s="91"/>
      <c r="L51" s="215"/>
      <c r="M51" s="216"/>
      <c r="N51" s="83">
        <f t="shared" si="0"/>
        <v>0</v>
      </c>
      <c r="O51" s="83">
        <f t="shared" si="1"/>
        <v>0</v>
      </c>
      <c r="P51" s="83" t="b">
        <f t="shared" si="2"/>
        <v>0</v>
      </c>
    </row>
    <row r="52" spans="2:16" ht="23.25" customHeight="1">
      <c r="B52" s="105">
        <v>45</v>
      </c>
      <c r="C52" s="70"/>
      <c r="D52" s="69"/>
      <c r="E52" s="67"/>
      <c r="F52" s="66" t="str">
        <f>IF(C52="","",IF(C52&gt;=(表紙!$E$5-7),"選挙運動","立候補準備"))</f>
        <v/>
      </c>
      <c r="G52" s="215"/>
      <c r="H52" s="65"/>
      <c r="I52" s="65"/>
      <c r="J52" s="215"/>
      <c r="K52" s="91"/>
      <c r="L52" s="215"/>
      <c r="M52" s="216"/>
      <c r="N52" s="83">
        <f t="shared" ref="N52:N72" si="3">IF(D52&lt;&gt;"",1,0)</f>
        <v>0</v>
      </c>
      <c r="O52" s="83">
        <f t="shared" ref="O52:O72" si="4">IF(F52&lt;&gt;"",1,0)</f>
        <v>0</v>
      </c>
      <c r="P52" s="83" t="b">
        <f t="shared" ref="P52:P72" si="5">N52&lt;&gt;O52</f>
        <v>0</v>
      </c>
    </row>
    <row r="53" spans="2:16" ht="23.25" customHeight="1">
      <c r="B53" s="105">
        <v>46</v>
      </c>
      <c r="C53" s="70"/>
      <c r="D53" s="69"/>
      <c r="E53" s="67"/>
      <c r="F53" s="66" t="str">
        <f>IF(C53="","",IF(C53&gt;=(表紙!$E$5-7),"選挙運動","立候補準備"))</f>
        <v/>
      </c>
      <c r="G53" s="215"/>
      <c r="H53" s="65"/>
      <c r="I53" s="65"/>
      <c r="J53" s="215"/>
      <c r="K53" s="91"/>
      <c r="L53" s="215"/>
      <c r="M53" s="216"/>
      <c r="N53" s="83">
        <f t="shared" si="3"/>
        <v>0</v>
      </c>
      <c r="O53" s="83">
        <f t="shared" si="4"/>
        <v>0</v>
      </c>
      <c r="P53" s="83" t="b">
        <f t="shared" si="5"/>
        <v>0</v>
      </c>
    </row>
    <row r="54" spans="2:16" ht="23.25" customHeight="1">
      <c r="B54" s="105">
        <v>47</v>
      </c>
      <c r="C54" s="70"/>
      <c r="D54" s="69"/>
      <c r="E54" s="67"/>
      <c r="F54" s="66" t="str">
        <f>IF(C54="","",IF(C54&gt;=(表紙!$E$5-7),"選挙運動","立候補準備"))</f>
        <v/>
      </c>
      <c r="G54" s="215"/>
      <c r="H54" s="65"/>
      <c r="I54" s="65"/>
      <c r="J54" s="215"/>
      <c r="K54" s="91"/>
      <c r="L54" s="215"/>
      <c r="M54" s="216"/>
      <c r="N54" s="83">
        <f t="shared" si="3"/>
        <v>0</v>
      </c>
      <c r="O54" s="83">
        <f t="shared" si="4"/>
        <v>0</v>
      </c>
      <c r="P54" s="83" t="b">
        <f t="shared" si="5"/>
        <v>0</v>
      </c>
    </row>
    <row r="55" spans="2:16" ht="23.25" customHeight="1">
      <c r="B55" s="105">
        <v>48</v>
      </c>
      <c r="C55" s="70"/>
      <c r="D55" s="69"/>
      <c r="E55" s="67"/>
      <c r="F55" s="66" t="str">
        <f>IF(C55="","",IF(C55&gt;=(表紙!$E$5-7),"選挙運動","立候補準備"))</f>
        <v/>
      </c>
      <c r="G55" s="215"/>
      <c r="H55" s="65"/>
      <c r="I55" s="65"/>
      <c r="J55" s="215"/>
      <c r="K55" s="91"/>
      <c r="L55" s="215"/>
      <c r="M55" s="216"/>
      <c r="N55" s="83">
        <f t="shared" si="3"/>
        <v>0</v>
      </c>
      <c r="O55" s="83">
        <f t="shared" si="4"/>
        <v>0</v>
      </c>
      <c r="P55" s="83" t="b">
        <f t="shared" si="5"/>
        <v>0</v>
      </c>
    </row>
    <row r="56" spans="2:16" ht="23.25" customHeight="1">
      <c r="B56" s="105">
        <v>49</v>
      </c>
      <c r="C56" s="70"/>
      <c r="D56" s="69"/>
      <c r="E56" s="67"/>
      <c r="F56" s="66" t="str">
        <f>IF(C56="","",IF(C56&gt;=(表紙!$E$5-7),"選挙運動","立候補準備"))</f>
        <v/>
      </c>
      <c r="G56" s="215"/>
      <c r="H56" s="65"/>
      <c r="I56" s="65"/>
      <c r="J56" s="215"/>
      <c r="K56" s="91"/>
      <c r="L56" s="215"/>
      <c r="M56" s="216"/>
      <c r="N56" s="83">
        <f t="shared" si="3"/>
        <v>0</v>
      </c>
      <c r="O56" s="83">
        <f t="shared" si="4"/>
        <v>0</v>
      </c>
      <c r="P56" s="83" t="b">
        <f t="shared" si="5"/>
        <v>0</v>
      </c>
    </row>
    <row r="57" spans="2:16" ht="23.25" customHeight="1">
      <c r="B57" s="105">
        <v>50</v>
      </c>
      <c r="C57" s="70"/>
      <c r="D57" s="69"/>
      <c r="E57" s="67"/>
      <c r="F57" s="66" t="str">
        <f>IF(C57="","",IF(C57&gt;=(表紙!$E$5-7),"選挙運動","立候補準備"))</f>
        <v/>
      </c>
      <c r="G57" s="215"/>
      <c r="H57" s="65"/>
      <c r="I57" s="65"/>
      <c r="J57" s="215"/>
      <c r="K57" s="91"/>
      <c r="L57" s="215"/>
      <c r="M57" s="216"/>
      <c r="N57" s="83">
        <f t="shared" si="3"/>
        <v>0</v>
      </c>
      <c r="O57" s="83">
        <f t="shared" si="4"/>
        <v>0</v>
      </c>
      <c r="P57" s="83" t="b">
        <f t="shared" si="5"/>
        <v>0</v>
      </c>
    </row>
    <row r="58" spans="2:16" ht="23.25" customHeight="1">
      <c r="B58" s="105">
        <v>51</v>
      </c>
      <c r="C58" s="70"/>
      <c r="D58" s="69"/>
      <c r="E58" s="67"/>
      <c r="F58" s="66" t="str">
        <f>IF(C58="","",IF(C58&gt;=(表紙!$E$5-7),"選挙運動","立候補準備"))</f>
        <v/>
      </c>
      <c r="G58" s="215"/>
      <c r="H58" s="65"/>
      <c r="I58" s="65"/>
      <c r="J58" s="215"/>
      <c r="K58" s="91"/>
      <c r="L58" s="215"/>
      <c r="M58" s="216"/>
      <c r="N58" s="83">
        <f t="shared" si="3"/>
        <v>0</v>
      </c>
      <c r="O58" s="83">
        <f t="shared" si="4"/>
        <v>0</v>
      </c>
      <c r="P58" s="83" t="b">
        <f t="shared" si="5"/>
        <v>0</v>
      </c>
    </row>
    <row r="59" spans="2:16" ht="23.25" customHeight="1">
      <c r="B59" s="105">
        <v>52</v>
      </c>
      <c r="C59" s="70"/>
      <c r="D59" s="69"/>
      <c r="E59" s="67"/>
      <c r="F59" s="66" t="str">
        <f>IF(C59="","",IF(C59&gt;=(表紙!$E$5-7),"選挙運動","立候補準備"))</f>
        <v/>
      </c>
      <c r="G59" s="215"/>
      <c r="H59" s="65"/>
      <c r="I59" s="65"/>
      <c r="J59" s="215"/>
      <c r="K59" s="91"/>
      <c r="L59" s="215"/>
      <c r="M59" s="216"/>
      <c r="N59" s="83">
        <f t="shared" si="3"/>
        <v>0</v>
      </c>
      <c r="O59" s="83">
        <f t="shared" si="4"/>
        <v>0</v>
      </c>
      <c r="P59" s="83" t="b">
        <f t="shared" si="5"/>
        <v>0</v>
      </c>
    </row>
    <row r="60" spans="2:16" ht="23.25" customHeight="1">
      <c r="B60" s="105">
        <v>53</v>
      </c>
      <c r="C60" s="70"/>
      <c r="D60" s="69"/>
      <c r="E60" s="67"/>
      <c r="F60" s="66" t="str">
        <f>IF(C60="","",IF(C60&gt;=(表紙!$E$5-7),"選挙運動","立候補準備"))</f>
        <v/>
      </c>
      <c r="G60" s="215"/>
      <c r="H60" s="65"/>
      <c r="I60" s="65"/>
      <c r="J60" s="215"/>
      <c r="K60" s="91"/>
      <c r="L60" s="215"/>
      <c r="M60" s="216"/>
      <c r="N60" s="83">
        <f t="shared" si="3"/>
        <v>0</v>
      </c>
      <c r="O60" s="83">
        <f t="shared" si="4"/>
        <v>0</v>
      </c>
      <c r="P60" s="83" t="b">
        <f t="shared" si="5"/>
        <v>0</v>
      </c>
    </row>
    <row r="61" spans="2:16" ht="23.25" customHeight="1">
      <c r="B61" s="105">
        <v>54</v>
      </c>
      <c r="C61" s="70"/>
      <c r="D61" s="69"/>
      <c r="E61" s="67"/>
      <c r="F61" s="66" t="str">
        <f>IF(C61="","",IF(C61&gt;=(表紙!$E$5-7),"選挙運動","立候補準備"))</f>
        <v/>
      </c>
      <c r="G61" s="215"/>
      <c r="H61" s="65"/>
      <c r="I61" s="65"/>
      <c r="J61" s="215"/>
      <c r="K61" s="91"/>
      <c r="L61" s="215"/>
      <c r="M61" s="216"/>
      <c r="N61" s="83">
        <f t="shared" si="3"/>
        <v>0</v>
      </c>
      <c r="O61" s="83">
        <f t="shared" si="4"/>
        <v>0</v>
      </c>
      <c r="P61" s="83" t="b">
        <f t="shared" si="5"/>
        <v>0</v>
      </c>
    </row>
    <row r="62" spans="2:16" ht="23.25" customHeight="1">
      <c r="B62" s="105">
        <v>55</v>
      </c>
      <c r="C62" s="70"/>
      <c r="D62" s="69"/>
      <c r="E62" s="67"/>
      <c r="F62" s="66" t="str">
        <f>IF(C62="","",IF(C62&gt;=(表紙!$E$5-7),"選挙運動","立候補準備"))</f>
        <v/>
      </c>
      <c r="G62" s="215"/>
      <c r="H62" s="65"/>
      <c r="I62" s="65"/>
      <c r="J62" s="215"/>
      <c r="K62" s="91"/>
      <c r="L62" s="215"/>
      <c r="M62" s="216"/>
      <c r="N62" s="83">
        <f t="shared" si="3"/>
        <v>0</v>
      </c>
      <c r="O62" s="83">
        <f t="shared" si="4"/>
        <v>0</v>
      </c>
      <c r="P62" s="83" t="b">
        <f t="shared" si="5"/>
        <v>0</v>
      </c>
    </row>
    <row r="63" spans="2:16" ht="23.25" customHeight="1">
      <c r="B63" s="105">
        <v>56</v>
      </c>
      <c r="C63" s="70"/>
      <c r="D63" s="69"/>
      <c r="E63" s="67"/>
      <c r="F63" s="66" t="str">
        <f>IF(C63="","",IF(C63&gt;=(表紙!$E$5-7),"選挙運動","立候補準備"))</f>
        <v/>
      </c>
      <c r="G63" s="215"/>
      <c r="H63" s="65"/>
      <c r="I63" s="65"/>
      <c r="J63" s="215"/>
      <c r="K63" s="91"/>
      <c r="L63" s="215"/>
      <c r="M63" s="216"/>
      <c r="N63" s="83">
        <f t="shared" si="3"/>
        <v>0</v>
      </c>
      <c r="O63" s="83">
        <f t="shared" si="4"/>
        <v>0</v>
      </c>
      <c r="P63" s="83" t="b">
        <f t="shared" si="5"/>
        <v>0</v>
      </c>
    </row>
    <row r="64" spans="2:16" ht="23.25" customHeight="1">
      <c r="B64" s="105">
        <v>57</v>
      </c>
      <c r="C64" s="70"/>
      <c r="D64" s="69"/>
      <c r="E64" s="67"/>
      <c r="F64" s="66" t="str">
        <f>IF(C64="","",IF(C64&gt;=(表紙!$E$5-7),"選挙運動","立候補準備"))</f>
        <v/>
      </c>
      <c r="G64" s="215"/>
      <c r="H64" s="65"/>
      <c r="I64" s="65"/>
      <c r="J64" s="215"/>
      <c r="K64" s="91"/>
      <c r="L64" s="215"/>
      <c r="M64" s="216"/>
      <c r="N64" s="83">
        <f t="shared" si="3"/>
        <v>0</v>
      </c>
      <c r="O64" s="83">
        <f t="shared" si="4"/>
        <v>0</v>
      </c>
      <c r="P64" s="83" t="b">
        <f t="shared" si="5"/>
        <v>0</v>
      </c>
    </row>
    <row r="65" spans="2:16" ht="23.25" customHeight="1">
      <c r="B65" s="105">
        <v>58</v>
      </c>
      <c r="C65" s="70"/>
      <c r="D65" s="69"/>
      <c r="E65" s="67"/>
      <c r="F65" s="66" t="str">
        <f>IF(C65="","",IF(C65&gt;=(表紙!$E$5-7),"選挙運動","立候補準備"))</f>
        <v/>
      </c>
      <c r="G65" s="215"/>
      <c r="H65" s="65"/>
      <c r="I65" s="65"/>
      <c r="J65" s="215"/>
      <c r="K65" s="91"/>
      <c r="L65" s="215"/>
      <c r="M65" s="216"/>
      <c r="N65" s="83">
        <f t="shared" si="3"/>
        <v>0</v>
      </c>
      <c r="O65" s="83">
        <f t="shared" si="4"/>
        <v>0</v>
      </c>
      <c r="P65" s="83" t="b">
        <f t="shared" si="5"/>
        <v>0</v>
      </c>
    </row>
    <row r="66" spans="2:16" ht="23.25" customHeight="1">
      <c r="B66" s="105">
        <v>59</v>
      </c>
      <c r="C66" s="70"/>
      <c r="D66" s="69"/>
      <c r="E66" s="67"/>
      <c r="F66" s="66" t="str">
        <f>IF(C66="","",IF(C66&gt;=(表紙!$E$5-7),"選挙運動","立候補準備"))</f>
        <v/>
      </c>
      <c r="G66" s="215"/>
      <c r="H66" s="65"/>
      <c r="I66" s="65"/>
      <c r="J66" s="215"/>
      <c r="K66" s="91"/>
      <c r="L66" s="215"/>
      <c r="M66" s="216"/>
      <c r="N66" s="83">
        <f t="shared" si="3"/>
        <v>0</v>
      </c>
      <c r="O66" s="83">
        <f t="shared" si="4"/>
        <v>0</v>
      </c>
      <c r="P66" s="83" t="b">
        <f t="shared" si="5"/>
        <v>0</v>
      </c>
    </row>
    <row r="67" spans="2:16" ht="23.25" customHeight="1">
      <c r="B67" s="105">
        <v>60</v>
      </c>
      <c r="C67" s="70"/>
      <c r="D67" s="69"/>
      <c r="E67" s="67"/>
      <c r="F67" s="66" t="str">
        <f>IF(C67="","",IF(C67&gt;=(表紙!$E$5-7),"選挙運動","立候補準備"))</f>
        <v/>
      </c>
      <c r="G67" s="215"/>
      <c r="H67" s="65"/>
      <c r="I67" s="65"/>
      <c r="J67" s="215"/>
      <c r="K67" s="91"/>
      <c r="L67" s="215"/>
      <c r="M67" s="64"/>
      <c r="N67" s="83">
        <f t="shared" si="3"/>
        <v>0</v>
      </c>
      <c r="O67" s="83">
        <f t="shared" si="4"/>
        <v>0</v>
      </c>
      <c r="P67" s="83" t="b">
        <f t="shared" si="5"/>
        <v>0</v>
      </c>
    </row>
    <row r="68" spans="2:16" ht="23.25" customHeight="1">
      <c r="B68" s="105">
        <v>61</v>
      </c>
      <c r="C68" s="70"/>
      <c r="D68" s="69"/>
      <c r="E68" s="67"/>
      <c r="F68" s="66" t="str">
        <f>IF(C68="","",IF(C68&gt;=(表紙!$E$5-7),"選挙運動","立候補準備"))</f>
        <v/>
      </c>
      <c r="G68" s="215"/>
      <c r="H68" s="65"/>
      <c r="I68" s="65"/>
      <c r="J68" s="215"/>
      <c r="K68" s="91"/>
      <c r="L68" s="215"/>
      <c r="M68" s="64"/>
      <c r="N68" s="83">
        <f t="shared" si="3"/>
        <v>0</v>
      </c>
      <c r="O68" s="83">
        <f t="shared" si="4"/>
        <v>0</v>
      </c>
      <c r="P68" s="83" t="b">
        <f t="shared" si="5"/>
        <v>0</v>
      </c>
    </row>
    <row r="69" spans="2:16" ht="23.25" customHeight="1">
      <c r="B69" s="105">
        <v>62</v>
      </c>
      <c r="C69" s="70"/>
      <c r="D69" s="69"/>
      <c r="E69" s="67"/>
      <c r="F69" s="66" t="str">
        <f>IF(C69="","",IF(C69&gt;=(表紙!$E$5-7),"選挙運動","立候補準備"))</f>
        <v/>
      </c>
      <c r="G69" s="215"/>
      <c r="H69" s="65"/>
      <c r="I69" s="65"/>
      <c r="J69" s="215"/>
      <c r="K69" s="91"/>
      <c r="L69" s="215"/>
      <c r="M69" s="64"/>
      <c r="N69" s="83">
        <f t="shared" si="3"/>
        <v>0</v>
      </c>
      <c r="O69" s="83">
        <f t="shared" si="4"/>
        <v>0</v>
      </c>
      <c r="P69" s="83" t="b">
        <f t="shared" si="5"/>
        <v>0</v>
      </c>
    </row>
    <row r="70" spans="2:16" ht="23.25" customHeight="1">
      <c r="B70" s="105">
        <v>63</v>
      </c>
      <c r="C70" s="70"/>
      <c r="D70" s="69"/>
      <c r="E70" s="67"/>
      <c r="F70" s="66" t="str">
        <f>IF(C70="","",IF(C70&gt;=(表紙!$E$5-7),"選挙運動","立候補準備"))</f>
        <v/>
      </c>
      <c r="G70" s="215"/>
      <c r="H70" s="65"/>
      <c r="I70" s="65"/>
      <c r="J70" s="215"/>
      <c r="K70" s="91"/>
      <c r="L70" s="215"/>
      <c r="M70" s="64"/>
      <c r="N70" s="83">
        <f t="shared" si="3"/>
        <v>0</v>
      </c>
      <c r="O70" s="83">
        <f t="shared" si="4"/>
        <v>0</v>
      </c>
      <c r="P70" s="83" t="b">
        <f t="shared" si="5"/>
        <v>0</v>
      </c>
    </row>
    <row r="71" spans="2:16" ht="23.25" customHeight="1">
      <c r="B71" s="105">
        <v>64</v>
      </c>
      <c r="C71" s="70"/>
      <c r="D71" s="69"/>
      <c r="E71" s="67"/>
      <c r="F71" s="66" t="str">
        <f>IF(C71="","",IF(C71&gt;=(表紙!$E$5-7),"選挙運動","立候補準備"))</f>
        <v/>
      </c>
      <c r="G71" s="215"/>
      <c r="H71" s="65"/>
      <c r="I71" s="65"/>
      <c r="J71" s="215"/>
      <c r="K71" s="91"/>
      <c r="L71" s="215"/>
      <c r="M71" s="64"/>
      <c r="N71" s="83">
        <f t="shared" si="3"/>
        <v>0</v>
      </c>
      <c r="O71" s="83">
        <f t="shared" si="4"/>
        <v>0</v>
      </c>
      <c r="P71" s="83" t="b">
        <f t="shared" si="5"/>
        <v>0</v>
      </c>
    </row>
    <row r="72" spans="2:16" ht="23.25" customHeight="1">
      <c r="B72" s="105">
        <v>65</v>
      </c>
      <c r="C72" s="70"/>
      <c r="D72" s="69"/>
      <c r="E72" s="67"/>
      <c r="F72" s="66" t="str">
        <f>IF(C72="","",IF(C72&gt;=(表紙!$E$5-7),"選挙運動","立候補準備"))</f>
        <v/>
      </c>
      <c r="G72" s="215"/>
      <c r="H72" s="65"/>
      <c r="I72" s="65"/>
      <c r="J72" s="215"/>
      <c r="K72" s="91"/>
      <c r="L72" s="215"/>
      <c r="M72" s="64"/>
      <c r="N72" s="83">
        <f t="shared" si="3"/>
        <v>0</v>
      </c>
      <c r="O72" s="83">
        <f t="shared" si="4"/>
        <v>0</v>
      </c>
      <c r="P72" s="83" t="b">
        <f t="shared" si="5"/>
        <v>0</v>
      </c>
    </row>
    <row r="73" spans="2:16" ht="23.25" customHeight="1">
      <c r="B73" s="105">
        <v>66</v>
      </c>
      <c r="C73" s="70"/>
      <c r="D73" s="69"/>
      <c r="E73" s="67"/>
      <c r="F73" s="66"/>
      <c r="G73" s="215"/>
      <c r="H73" s="65"/>
      <c r="I73" s="65"/>
      <c r="J73" s="215"/>
      <c r="K73" s="91"/>
      <c r="L73" s="215"/>
      <c r="M73" s="64"/>
    </row>
    <row r="74" spans="2:16" ht="23.25" customHeight="1">
      <c r="B74" s="105">
        <v>67</v>
      </c>
      <c r="C74" s="70"/>
      <c r="D74" s="69"/>
      <c r="E74" s="67"/>
      <c r="F74" s="66"/>
      <c r="G74" s="215"/>
      <c r="H74" s="65"/>
      <c r="I74" s="65"/>
      <c r="J74" s="215"/>
      <c r="K74" s="91"/>
      <c r="L74" s="215"/>
      <c r="M74" s="64"/>
    </row>
    <row r="75" spans="2:16" ht="23.25" customHeight="1">
      <c r="B75" s="105">
        <v>68</v>
      </c>
      <c r="C75" s="70"/>
      <c r="D75" s="69"/>
      <c r="E75" s="67"/>
      <c r="F75" s="66"/>
      <c r="G75" s="215"/>
      <c r="H75" s="65"/>
      <c r="I75" s="65"/>
      <c r="J75" s="215"/>
      <c r="K75" s="91"/>
      <c r="L75" s="215"/>
      <c r="M75" s="64"/>
    </row>
    <row r="76" spans="2:16" ht="23.25" customHeight="1">
      <c r="B76" s="105">
        <v>69</v>
      </c>
      <c r="C76" s="70"/>
      <c r="D76" s="69"/>
      <c r="E76" s="67"/>
      <c r="F76" s="66"/>
      <c r="G76" s="215"/>
      <c r="H76" s="65"/>
      <c r="I76" s="65"/>
      <c r="J76" s="215"/>
      <c r="K76" s="91"/>
      <c r="L76" s="215"/>
      <c r="M76" s="64"/>
    </row>
    <row r="77" spans="2:16" ht="23.25" customHeight="1">
      <c r="B77" s="105">
        <v>70</v>
      </c>
      <c r="C77" s="70"/>
      <c r="D77" s="69"/>
      <c r="E77" s="67"/>
      <c r="F77" s="66"/>
      <c r="G77" s="215"/>
      <c r="H77" s="65"/>
      <c r="I77" s="65"/>
      <c r="J77" s="215"/>
      <c r="K77" s="91"/>
      <c r="L77" s="215"/>
      <c r="M77" s="64"/>
    </row>
    <row r="78" spans="2:16" ht="23.25" customHeight="1">
      <c r="B78" s="105">
        <v>71</v>
      </c>
      <c r="C78" s="70"/>
      <c r="D78" s="69"/>
      <c r="E78" s="67"/>
      <c r="F78" s="66"/>
      <c r="G78" s="215"/>
      <c r="H78" s="65"/>
      <c r="I78" s="65"/>
      <c r="J78" s="215"/>
      <c r="K78" s="91"/>
      <c r="L78" s="215"/>
      <c r="M78" s="64"/>
    </row>
    <row r="79" spans="2:16" ht="23.25" customHeight="1">
      <c r="B79" s="105">
        <v>72</v>
      </c>
      <c r="C79" s="70"/>
      <c r="D79" s="69"/>
      <c r="E79" s="67"/>
      <c r="F79" s="66"/>
      <c r="G79" s="215"/>
      <c r="H79" s="65"/>
      <c r="I79" s="65"/>
      <c r="J79" s="215"/>
      <c r="K79" s="91"/>
      <c r="L79" s="215"/>
      <c r="M79" s="64"/>
    </row>
    <row r="80" spans="2:16" ht="23.25" customHeight="1">
      <c r="B80" s="105">
        <v>73</v>
      </c>
      <c r="C80" s="70"/>
      <c r="D80" s="69"/>
      <c r="E80" s="67"/>
      <c r="F80" s="66"/>
      <c r="G80" s="215"/>
      <c r="H80" s="65"/>
      <c r="I80" s="65"/>
      <c r="J80" s="215"/>
      <c r="K80" s="91"/>
      <c r="L80" s="215"/>
      <c r="M80" s="64"/>
    </row>
    <row r="81" spans="2:13" ht="23.25" customHeight="1">
      <c r="B81" s="105">
        <v>74</v>
      </c>
      <c r="C81" s="70"/>
      <c r="D81" s="69"/>
      <c r="E81" s="67"/>
      <c r="F81" s="66"/>
      <c r="G81" s="215"/>
      <c r="H81" s="65"/>
      <c r="I81" s="65"/>
      <c r="J81" s="215"/>
      <c r="K81" s="91"/>
      <c r="L81" s="215"/>
      <c r="M81" s="64"/>
    </row>
    <row r="82" spans="2:13" ht="23.25" customHeight="1">
      <c r="B82" s="105">
        <v>75</v>
      </c>
      <c r="C82" s="70"/>
      <c r="D82" s="69"/>
      <c r="E82" s="67"/>
      <c r="F82" s="66"/>
      <c r="G82" s="215"/>
      <c r="H82" s="65"/>
      <c r="I82" s="65"/>
      <c r="J82" s="215"/>
      <c r="K82" s="91"/>
      <c r="L82" s="215"/>
      <c r="M82" s="64"/>
    </row>
    <row r="83" spans="2:13" ht="23.25" customHeight="1">
      <c r="B83" s="105">
        <v>76</v>
      </c>
      <c r="C83" s="70"/>
      <c r="D83" s="69"/>
      <c r="E83" s="67"/>
      <c r="F83" s="66"/>
      <c r="G83" s="215"/>
      <c r="H83" s="65"/>
      <c r="I83" s="65"/>
      <c r="J83" s="215"/>
      <c r="K83" s="91"/>
      <c r="L83" s="215"/>
      <c r="M83" s="64"/>
    </row>
    <row r="84" spans="2:13" ht="23.25" customHeight="1">
      <c r="B84" s="105">
        <v>77</v>
      </c>
      <c r="C84" s="70"/>
      <c r="D84" s="69"/>
      <c r="E84" s="67"/>
      <c r="F84" s="66"/>
      <c r="G84" s="215"/>
      <c r="H84" s="65"/>
      <c r="I84" s="65"/>
      <c r="J84" s="215"/>
      <c r="K84" s="91"/>
      <c r="L84" s="215"/>
      <c r="M84" s="64"/>
    </row>
    <row r="85" spans="2:13" ht="23.25" customHeight="1">
      <c r="B85" s="105">
        <v>78</v>
      </c>
      <c r="C85" s="70"/>
      <c r="D85" s="69"/>
      <c r="E85" s="67"/>
      <c r="F85" s="66"/>
      <c r="G85" s="215"/>
      <c r="H85" s="65"/>
      <c r="I85" s="65"/>
      <c r="J85" s="215"/>
      <c r="K85" s="91"/>
      <c r="L85" s="215"/>
    </row>
    <row r="86" spans="2:13" ht="23.25" customHeight="1">
      <c r="B86" s="105">
        <v>79</v>
      </c>
      <c r="C86" s="70"/>
      <c r="D86" s="69"/>
      <c r="E86" s="67"/>
      <c r="F86" s="66"/>
      <c r="G86" s="215"/>
      <c r="H86" s="65"/>
      <c r="I86" s="65"/>
      <c r="J86" s="215"/>
      <c r="K86" s="91"/>
      <c r="L86" s="215"/>
    </row>
    <row r="87" spans="2:13" ht="23.25" customHeight="1">
      <c r="B87" s="105">
        <v>80</v>
      </c>
      <c r="C87" s="70"/>
      <c r="D87" s="69"/>
      <c r="E87" s="67"/>
      <c r="F87" s="66"/>
      <c r="G87" s="215"/>
      <c r="H87" s="65"/>
      <c r="I87" s="65"/>
      <c r="J87" s="215"/>
      <c r="K87" s="91"/>
      <c r="L87" s="215"/>
    </row>
    <row r="88" spans="2:13" ht="23.25" customHeight="1">
      <c r="B88" s="105">
        <v>81</v>
      </c>
      <c r="C88" s="70"/>
      <c r="D88" s="69"/>
      <c r="E88" s="67"/>
      <c r="F88" s="66"/>
      <c r="G88" s="215"/>
      <c r="H88" s="65"/>
      <c r="I88" s="65"/>
      <c r="J88" s="215"/>
      <c r="K88" s="91"/>
      <c r="L88" s="215"/>
    </row>
    <row r="89" spans="2:13" ht="23.25" customHeight="1">
      <c r="B89" s="105">
        <v>82</v>
      </c>
      <c r="C89" s="70"/>
      <c r="D89" s="69"/>
      <c r="E89" s="67"/>
      <c r="F89" s="66"/>
      <c r="G89" s="215"/>
      <c r="H89" s="65"/>
      <c r="I89" s="65"/>
      <c r="J89" s="215"/>
      <c r="K89" s="91"/>
      <c r="L89" s="215"/>
    </row>
    <row r="90" spans="2:13" ht="23.25" customHeight="1">
      <c r="B90" s="105">
        <v>83</v>
      </c>
      <c r="C90" s="70"/>
      <c r="D90" s="69"/>
      <c r="E90" s="67"/>
      <c r="F90" s="66"/>
      <c r="G90" s="215"/>
      <c r="H90" s="65"/>
      <c r="I90" s="65"/>
      <c r="J90" s="215"/>
      <c r="K90" s="91"/>
      <c r="L90" s="215"/>
    </row>
    <row r="91" spans="2:13" ht="23.25" customHeight="1">
      <c r="B91" s="105">
        <v>84</v>
      </c>
      <c r="C91" s="70"/>
      <c r="D91" s="69"/>
      <c r="E91" s="67"/>
      <c r="F91" s="66"/>
      <c r="G91" s="215"/>
      <c r="H91" s="65"/>
      <c r="I91" s="65"/>
      <c r="J91" s="215"/>
      <c r="K91" s="91"/>
      <c r="L91" s="215"/>
    </row>
    <row r="92" spans="2:13" ht="23.25" customHeight="1">
      <c r="B92" s="105">
        <v>85</v>
      </c>
      <c r="C92" s="70"/>
      <c r="D92" s="69"/>
      <c r="E92" s="67"/>
      <c r="F92" s="66"/>
      <c r="G92" s="215"/>
      <c r="H92" s="65"/>
      <c r="I92" s="65"/>
      <c r="J92" s="215"/>
      <c r="K92" s="91"/>
      <c r="L92" s="215"/>
    </row>
    <row r="93" spans="2:13" ht="23.25" customHeight="1">
      <c r="B93" s="105">
        <v>86</v>
      </c>
      <c r="C93" s="70"/>
      <c r="D93" s="69"/>
      <c r="E93" s="67"/>
      <c r="F93" s="66"/>
      <c r="G93" s="215"/>
      <c r="H93" s="65"/>
      <c r="I93" s="65"/>
      <c r="J93" s="215"/>
      <c r="K93" s="91"/>
      <c r="L93" s="215"/>
    </row>
    <row r="94" spans="2:13" ht="23.25" customHeight="1">
      <c r="B94" s="105">
        <v>87</v>
      </c>
      <c r="C94" s="70"/>
      <c r="D94" s="69"/>
      <c r="E94" s="67"/>
      <c r="F94" s="66"/>
      <c r="G94" s="215"/>
      <c r="H94" s="65"/>
      <c r="I94" s="65"/>
      <c r="J94" s="215"/>
      <c r="K94" s="91"/>
      <c r="L94" s="215"/>
    </row>
    <row r="95" spans="2:13" ht="23.25" customHeight="1">
      <c r="B95" s="105">
        <v>88</v>
      </c>
      <c r="C95" s="70"/>
      <c r="D95" s="69"/>
      <c r="E95" s="67"/>
      <c r="F95" s="66"/>
      <c r="G95" s="215"/>
      <c r="H95" s="65"/>
      <c r="I95" s="65"/>
      <c r="J95" s="215"/>
      <c r="K95" s="91"/>
      <c r="L95" s="215"/>
    </row>
    <row r="96" spans="2:13" ht="23.25" customHeight="1">
      <c r="B96" s="105">
        <v>89</v>
      </c>
      <c r="C96" s="70"/>
      <c r="D96" s="69"/>
      <c r="E96" s="67"/>
      <c r="F96" s="66"/>
      <c r="G96" s="215"/>
      <c r="H96" s="65"/>
      <c r="I96" s="65"/>
      <c r="J96" s="215"/>
      <c r="K96" s="91"/>
      <c r="L96" s="215"/>
    </row>
    <row r="97" spans="2:12" ht="23.25" customHeight="1">
      <c r="B97" s="105">
        <v>90</v>
      </c>
      <c r="C97" s="70"/>
      <c r="D97" s="69"/>
      <c r="E97" s="67"/>
      <c r="F97" s="66"/>
      <c r="G97" s="215"/>
      <c r="H97" s="65"/>
      <c r="I97" s="65"/>
      <c r="J97" s="215"/>
      <c r="K97" s="91"/>
      <c r="L97" s="215"/>
    </row>
    <row r="98" spans="2:12" ht="23.25" customHeight="1">
      <c r="B98" s="105">
        <v>91</v>
      </c>
      <c r="C98" s="70"/>
      <c r="D98" s="69"/>
      <c r="E98" s="67"/>
      <c r="F98" s="66"/>
      <c r="G98" s="215"/>
      <c r="H98" s="65"/>
      <c r="I98" s="65"/>
      <c r="J98" s="215"/>
      <c r="K98" s="91"/>
      <c r="L98" s="215"/>
    </row>
    <row r="99" spans="2:12" ht="23.25" customHeight="1">
      <c r="B99" s="105">
        <v>92</v>
      </c>
      <c r="C99" s="70"/>
      <c r="D99" s="69"/>
      <c r="E99" s="67"/>
      <c r="F99" s="66"/>
      <c r="G99" s="215"/>
      <c r="H99" s="65"/>
      <c r="I99" s="65"/>
      <c r="J99" s="215"/>
      <c r="K99" s="91"/>
      <c r="L99" s="215"/>
    </row>
    <row r="100" spans="2:12" ht="23.25" customHeight="1">
      <c r="B100" s="105">
        <v>93</v>
      </c>
      <c r="C100" s="70"/>
      <c r="D100" s="69"/>
      <c r="E100" s="67"/>
      <c r="F100" s="66"/>
      <c r="G100" s="215"/>
      <c r="H100" s="65"/>
      <c r="I100" s="65"/>
      <c r="J100" s="215"/>
      <c r="K100" s="91"/>
      <c r="L100" s="215"/>
    </row>
    <row r="101" spans="2:12" ht="23.25" customHeight="1">
      <c r="B101" s="105">
        <v>94</v>
      </c>
      <c r="C101" s="70"/>
      <c r="D101" s="69"/>
      <c r="E101" s="67"/>
      <c r="F101" s="66"/>
      <c r="G101" s="215"/>
      <c r="H101" s="65"/>
      <c r="I101" s="65"/>
      <c r="J101" s="215"/>
      <c r="K101" s="91"/>
      <c r="L101" s="215"/>
    </row>
    <row r="102" spans="2:12" ht="23.25" customHeight="1">
      <c r="B102" s="105">
        <v>95</v>
      </c>
      <c r="C102" s="70"/>
      <c r="D102" s="69"/>
      <c r="E102" s="67"/>
      <c r="F102" s="66"/>
      <c r="G102" s="215"/>
      <c r="H102" s="65"/>
      <c r="I102" s="65"/>
      <c r="J102" s="215"/>
      <c r="K102" s="91"/>
      <c r="L102" s="215"/>
    </row>
    <row r="103" spans="2:12" ht="23.25" customHeight="1">
      <c r="B103" s="105">
        <v>96</v>
      </c>
      <c r="C103" s="70"/>
      <c r="D103" s="69"/>
      <c r="E103" s="67"/>
      <c r="F103" s="66"/>
      <c r="G103" s="215"/>
      <c r="H103" s="65"/>
      <c r="I103" s="65"/>
      <c r="J103" s="215"/>
      <c r="K103" s="91"/>
      <c r="L103" s="215"/>
    </row>
    <row r="104" spans="2:12" ht="23.25" customHeight="1">
      <c r="B104" s="105">
        <v>97</v>
      </c>
      <c r="C104" s="70"/>
      <c r="D104" s="69"/>
      <c r="E104" s="67"/>
      <c r="F104" s="66"/>
      <c r="G104" s="215"/>
      <c r="H104" s="65"/>
      <c r="I104" s="65"/>
      <c r="J104" s="215"/>
      <c r="K104" s="91"/>
      <c r="L104" s="215"/>
    </row>
    <row r="105" spans="2:12" ht="23.25" customHeight="1">
      <c r="B105" s="105">
        <v>98</v>
      </c>
      <c r="C105" s="70"/>
      <c r="D105" s="69"/>
      <c r="E105" s="67"/>
      <c r="F105" s="66"/>
      <c r="G105" s="215"/>
      <c r="H105" s="65"/>
      <c r="I105" s="65"/>
      <c r="J105" s="215"/>
      <c r="K105" s="91"/>
      <c r="L105" s="215"/>
    </row>
    <row r="106" spans="2:12" ht="23.25" customHeight="1">
      <c r="B106" s="105">
        <v>99</v>
      </c>
      <c r="C106" s="70"/>
      <c r="D106" s="69"/>
      <c r="E106" s="67"/>
      <c r="F106" s="66"/>
      <c r="G106" s="215"/>
      <c r="H106" s="65"/>
      <c r="I106" s="65"/>
      <c r="J106" s="215"/>
      <c r="K106" s="91"/>
      <c r="L106" s="215"/>
    </row>
    <row r="107" spans="2:12" ht="23.25" customHeight="1">
      <c r="B107" s="105">
        <v>100</v>
      </c>
      <c r="C107" s="70"/>
      <c r="D107" s="69"/>
      <c r="E107" s="67"/>
      <c r="F107" s="66"/>
      <c r="G107" s="215"/>
      <c r="H107" s="65"/>
      <c r="I107" s="65"/>
      <c r="J107" s="215"/>
      <c r="K107" s="91"/>
      <c r="L107" s="215"/>
    </row>
  </sheetData>
  <mergeCells count="7">
    <mergeCell ref="L6:L7"/>
    <mergeCell ref="C6:C7"/>
    <mergeCell ref="D6:E7"/>
    <mergeCell ref="F6:F7"/>
    <mergeCell ref="G6:G7"/>
    <mergeCell ref="H6:J6"/>
    <mergeCell ref="K6:K7"/>
  </mergeCells>
  <phoneticPr fontId="40"/>
  <conditionalFormatting sqref="F8:F107">
    <cfRule type="expression" dxfId="8" priority="1">
      <formula>$P8=TRUE</formula>
    </cfRule>
  </conditionalFormatting>
  <pageMargins left="0.70866141732283472" right="0.70866141732283472" top="0.74803149606299213" bottom="0.62992125984251968" header="0.59055118110236227" footer="0.31496062992125984"/>
  <pageSetup paperSize="9" scale="86" fitToHeight="20" orientation="landscape" r:id="rId1"/>
  <headerFooter>
    <oddFooter>&amp;C&amp;"ＭＳ 明朝,標準"&amp;9&amp;A</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pageSetUpPr fitToPage="1"/>
  </sheetPr>
  <dimension ref="B1:P107"/>
  <sheetViews>
    <sheetView showGridLines="0" view="pageBreakPreview" topLeftCell="A12" zoomScaleNormal="100" zoomScaleSheetLayoutView="100" workbookViewId="0">
      <selection activeCell="H4" sqref="H4"/>
    </sheetView>
  </sheetViews>
  <sheetFormatPr defaultRowHeight="13.5"/>
  <cols>
    <col min="1" max="1" width="2.75" style="63" customWidth="1"/>
    <col min="2" max="2" width="2.25" style="105" customWidth="1"/>
    <col min="3" max="3" width="11.125" style="63" customWidth="1"/>
    <col min="4" max="4" width="13.375" style="63" customWidth="1"/>
    <col min="5" max="5" width="3.375" style="63" bestFit="1" customWidth="1"/>
    <col min="6" max="6" width="10.625" style="63" customWidth="1"/>
    <col min="7" max="7" width="14.75" style="63" customWidth="1"/>
    <col min="8" max="8" width="33.625" style="63" customWidth="1"/>
    <col min="9" max="9" width="26.375" style="63" customWidth="1"/>
    <col min="10" max="10" width="14.5" style="63" customWidth="1"/>
    <col min="11" max="11" width="12.375" style="63" customWidth="1"/>
    <col min="12" max="12" width="11.75" style="63" customWidth="1"/>
    <col min="13" max="13" width="5.25" style="63" customWidth="1"/>
    <col min="14" max="14" width="8.75" style="63" customWidth="1"/>
    <col min="15" max="16384" width="9" style="63"/>
  </cols>
  <sheetData>
    <row r="1" spans="2:16" ht="32.25" customHeight="1">
      <c r="C1" s="82"/>
    </row>
    <row r="2" spans="2:16" ht="19.5" customHeight="1">
      <c r="C2" s="81" t="s">
        <v>105</v>
      </c>
      <c r="G2" s="80" t="s">
        <v>104</v>
      </c>
      <c r="H2" s="79" t="s">
        <v>30</v>
      </c>
      <c r="M2" s="71"/>
    </row>
    <row r="3" spans="2:16" ht="8.25" customHeight="1">
      <c r="I3" s="75"/>
      <c r="M3" s="71"/>
    </row>
    <row r="4" spans="2:16" ht="17.25" customHeight="1">
      <c r="F4" s="78"/>
      <c r="G4" s="77" t="s">
        <v>103</v>
      </c>
      <c r="H4" s="76">
        <f>SUM(D:D)</f>
        <v>0</v>
      </c>
      <c r="I4" s="75"/>
      <c r="M4" s="71"/>
    </row>
    <row r="5" spans="2:16" ht="18" customHeight="1">
      <c r="M5" s="71"/>
    </row>
    <row r="6" spans="2:16" ht="18.75" customHeight="1">
      <c r="C6" s="317" t="s">
        <v>102</v>
      </c>
      <c r="D6" s="319" t="s">
        <v>138</v>
      </c>
      <c r="E6" s="320"/>
      <c r="F6" s="316" t="s">
        <v>101</v>
      </c>
      <c r="G6" s="316" t="s">
        <v>100</v>
      </c>
      <c r="H6" s="323" t="s">
        <v>99</v>
      </c>
      <c r="I6" s="323"/>
      <c r="J6" s="323"/>
      <c r="K6" s="324" t="s">
        <v>137</v>
      </c>
      <c r="L6" s="316" t="s">
        <v>97</v>
      </c>
      <c r="M6" s="71"/>
      <c r="N6" s="72" t="s">
        <v>96</v>
      </c>
      <c r="O6" s="63">
        <f>SUMIF(F8:F72,N6,D8:D72)</f>
        <v>0</v>
      </c>
    </row>
    <row r="7" spans="2:16" ht="30" customHeight="1">
      <c r="C7" s="318"/>
      <c r="D7" s="321"/>
      <c r="E7" s="322"/>
      <c r="F7" s="316"/>
      <c r="G7" s="316"/>
      <c r="H7" s="74" t="s">
        <v>136</v>
      </c>
      <c r="I7" s="74" t="s">
        <v>95</v>
      </c>
      <c r="J7" s="73" t="s">
        <v>94</v>
      </c>
      <c r="K7" s="325"/>
      <c r="L7" s="316"/>
      <c r="M7" s="71"/>
      <c r="N7" s="72" t="s">
        <v>93</v>
      </c>
      <c r="O7" s="63">
        <f>SUMIF(F8:F72,N7,D8:D72)</f>
        <v>0</v>
      </c>
    </row>
    <row r="8" spans="2:16" ht="23.25" customHeight="1">
      <c r="B8" s="105">
        <v>1</v>
      </c>
      <c r="C8" s="70"/>
      <c r="D8" s="69"/>
      <c r="E8" s="67" t="s">
        <v>53</v>
      </c>
      <c r="F8" s="66" t="str">
        <f>IF(C8="","",IF(C8&gt;=(表紙!$E$5-7),"選挙運動","立候補準備"))</f>
        <v/>
      </c>
      <c r="G8" s="111"/>
      <c r="H8" s="65"/>
      <c r="I8" s="65"/>
      <c r="J8" s="111"/>
      <c r="K8" s="91"/>
      <c r="L8" s="111"/>
      <c r="M8" s="71"/>
      <c r="N8" s="83">
        <f t="shared" ref="N8:N51" si="0">IF(D8&lt;&gt;"",1,0)</f>
        <v>0</v>
      </c>
      <c r="O8" s="83">
        <f t="shared" ref="O8:O51" si="1">IF(F8&lt;&gt;"",1,0)</f>
        <v>0</v>
      </c>
      <c r="P8" s="83" t="b">
        <f t="shared" ref="P8:P51" si="2">N8&lt;&gt;O8</f>
        <v>0</v>
      </c>
    </row>
    <row r="9" spans="2:16" ht="23.25" customHeight="1">
      <c r="B9" s="105">
        <v>2</v>
      </c>
      <c r="C9" s="70"/>
      <c r="D9" s="69"/>
      <c r="E9" s="67"/>
      <c r="F9" s="66" t="str">
        <f>IF(C9="","",IF(C9&gt;=(表紙!$E$5-7),"選挙運動","立候補準備"))</f>
        <v/>
      </c>
      <c r="G9" s="162"/>
      <c r="H9" s="65"/>
      <c r="I9" s="65"/>
      <c r="J9" s="162"/>
      <c r="K9" s="91"/>
      <c r="L9" s="162"/>
      <c r="M9" s="71"/>
      <c r="N9" s="83">
        <f t="shared" si="0"/>
        <v>0</v>
      </c>
      <c r="O9" s="83">
        <f t="shared" si="1"/>
        <v>0</v>
      </c>
      <c r="P9" s="83" t="b">
        <f t="shared" si="2"/>
        <v>0</v>
      </c>
    </row>
    <row r="10" spans="2:16" ht="23.25" customHeight="1">
      <c r="B10" s="105">
        <v>3</v>
      </c>
      <c r="C10" s="70"/>
      <c r="D10" s="69"/>
      <c r="E10" s="67"/>
      <c r="F10" s="66" t="str">
        <f>IF(C10="","",IF(C10&gt;=(表紙!$E$5-7),"選挙運動","立候補準備"))</f>
        <v/>
      </c>
      <c r="G10" s="162"/>
      <c r="H10" s="65"/>
      <c r="I10" s="65"/>
      <c r="J10" s="162"/>
      <c r="K10" s="91"/>
      <c r="L10" s="162"/>
      <c r="M10" s="71"/>
      <c r="N10" s="83">
        <f t="shared" si="0"/>
        <v>0</v>
      </c>
      <c r="O10" s="83">
        <f t="shared" si="1"/>
        <v>0</v>
      </c>
      <c r="P10" s="83" t="b">
        <f t="shared" si="2"/>
        <v>0</v>
      </c>
    </row>
    <row r="11" spans="2:16" ht="23.25" customHeight="1">
      <c r="B11" s="105">
        <v>4</v>
      </c>
      <c r="C11" s="70"/>
      <c r="D11" s="69"/>
      <c r="E11" s="67"/>
      <c r="F11" s="66" t="str">
        <f>IF(C11="","",IF(C11&gt;=(表紙!$E$5-7),"選挙運動","立候補準備"))</f>
        <v/>
      </c>
      <c r="G11" s="162"/>
      <c r="H11" s="65"/>
      <c r="I11" s="65"/>
      <c r="J11" s="162"/>
      <c r="K11" s="91"/>
      <c r="L11" s="162"/>
      <c r="M11" s="71"/>
      <c r="N11" s="83">
        <f t="shared" si="0"/>
        <v>0</v>
      </c>
      <c r="O11" s="83">
        <f t="shared" si="1"/>
        <v>0</v>
      </c>
      <c r="P11" s="83" t="b">
        <f t="shared" si="2"/>
        <v>0</v>
      </c>
    </row>
    <row r="12" spans="2:16" ht="23.25" customHeight="1">
      <c r="B12" s="105">
        <v>5</v>
      </c>
      <c r="C12" s="70"/>
      <c r="D12" s="69"/>
      <c r="E12" s="67"/>
      <c r="F12" s="66" t="str">
        <f>IF(C12="","",IF(C12&gt;=(表紙!$E$5-7),"選挙運動","立候補準備"))</f>
        <v/>
      </c>
      <c r="G12" s="162"/>
      <c r="H12" s="65"/>
      <c r="I12" s="65"/>
      <c r="J12" s="162"/>
      <c r="K12" s="91"/>
      <c r="L12" s="162"/>
      <c r="M12" s="71"/>
      <c r="N12" s="83">
        <f t="shared" si="0"/>
        <v>0</v>
      </c>
      <c r="O12" s="83">
        <f t="shared" si="1"/>
        <v>0</v>
      </c>
      <c r="P12" s="83" t="b">
        <f t="shared" si="2"/>
        <v>0</v>
      </c>
    </row>
    <row r="13" spans="2:16" ht="23.25" customHeight="1">
      <c r="B13" s="105">
        <v>6</v>
      </c>
      <c r="C13" s="70"/>
      <c r="D13" s="69"/>
      <c r="E13" s="67"/>
      <c r="F13" s="66" t="str">
        <f>IF(C13="","",IF(C13&gt;=(表紙!$E$5-7),"選挙運動","立候補準備"))</f>
        <v/>
      </c>
      <c r="G13" s="162"/>
      <c r="H13" s="65"/>
      <c r="I13" s="65"/>
      <c r="J13" s="162"/>
      <c r="K13" s="91"/>
      <c r="L13" s="162"/>
      <c r="M13" s="71"/>
      <c r="N13" s="83">
        <f t="shared" si="0"/>
        <v>0</v>
      </c>
      <c r="O13" s="83">
        <f t="shared" si="1"/>
        <v>0</v>
      </c>
      <c r="P13" s="83" t="b">
        <f t="shared" si="2"/>
        <v>0</v>
      </c>
    </row>
    <row r="14" spans="2:16" ht="23.25" customHeight="1">
      <c r="B14" s="105">
        <v>7</v>
      </c>
      <c r="C14" s="70"/>
      <c r="D14" s="69"/>
      <c r="E14" s="67"/>
      <c r="F14" s="66" t="str">
        <f>IF(C14="","",IF(C14&gt;=(表紙!$E$5-7),"選挙運動","立候補準備"))</f>
        <v/>
      </c>
      <c r="G14" s="162"/>
      <c r="H14" s="65"/>
      <c r="I14" s="65"/>
      <c r="J14" s="162"/>
      <c r="K14" s="91"/>
      <c r="L14" s="162"/>
      <c r="M14" s="71"/>
      <c r="N14" s="83">
        <f t="shared" si="0"/>
        <v>0</v>
      </c>
      <c r="O14" s="83">
        <f t="shared" si="1"/>
        <v>0</v>
      </c>
      <c r="P14" s="83" t="b">
        <f t="shared" si="2"/>
        <v>0</v>
      </c>
    </row>
    <row r="15" spans="2:16" ht="23.25" customHeight="1">
      <c r="B15" s="105">
        <v>8</v>
      </c>
      <c r="C15" s="70"/>
      <c r="D15" s="69"/>
      <c r="E15" s="67"/>
      <c r="F15" s="66" t="str">
        <f>IF(C15="","",IF(C15&gt;=(表紙!$E$5-7),"選挙運動","立候補準備"))</f>
        <v/>
      </c>
      <c r="G15" s="162"/>
      <c r="H15" s="65"/>
      <c r="I15" s="65"/>
      <c r="J15" s="162"/>
      <c r="K15" s="91"/>
      <c r="L15" s="162"/>
      <c r="M15" s="71"/>
      <c r="N15" s="83">
        <f t="shared" si="0"/>
        <v>0</v>
      </c>
      <c r="O15" s="83">
        <f t="shared" si="1"/>
        <v>0</v>
      </c>
      <c r="P15" s="83" t="b">
        <f t="shared" si="2"/>
        <v>0</v>
      </c>
    </row>
    <row r="16" spans="2:16" ht="23.25" customHeight="1">
      <c r="B16" s="105">
        <v>9</v>
      </c>
      <c r="C16" s="70"/>
      <c r="D16" s="69"/>
      <c r="E16" s="67"/>
      <c r="F16" s="66" t="str">
        <f>IF(C16="","",IF(C16&gt;=(表紙!$E$5-7),"選挙運動","立候補準備"))</f>
        <v/>
      </c>
      <c r="G16" s="162"/>
      <c r="H16" s="65"/>
      <c r="I16" s="65"/>
      <c r="J16" s="162"/>
      <c r="K16" s="91"/>
      <c r="L16" s="162"/>
      <c r="M16" s="71"/>
      <c r="N16" s="83">
        <f t="shared" si="0"/>
        <v>0</v>
      </c>
      <c r="O16" s="83">
        <f t="shared" si="1"/>
        <v>0</v>
      </c>
      <c r="P16" s="83" t="b">
        <f t="shared" si="2"/>
        <v>0</v>
      </c>
    </row>
    <row r="17" spans="2:16" ht="23.25" customHeight="1">
      <c r="B17" s="105">
        <v>10</v>
      </c>
      <c r="C17" s="70"/>
      <c r="D17" s="69"/>
      <c r="E17" s="67"/>
      <c r="F17" s="66" t="str">
        <f>IF(C17="","",IF(C17&gt;=(表紙!$E$5-7),"選挙運動","立候補準備"))</f>
        <v/>
      </c>
      <c r="G17" s="162"/>
      <c r="H17" s="65"/>
      <c r="I17" s="65"/>
      <c r="J17" s="162"/>
      <c r="K17" s="91"/>
      <c r="L17" s="162"/>
      <c r="M17" s="71"/>
      <c r="N17" s="83">
        <f t="shared" si="0"/>
        <v>0</v>
      </c>
      <c r="O17" s="83">
        <f t="shared" si="1"/>
        <v>0</v>
      </c>
      <c r="P17" s="83" t="b">
        <f t="shared" si="2"/>
        <v>0</v>
      </c>
    </row>
    <row r="18" spans="2:16" ht="23.25" customHeight="1">
      <c r="B18" s="105">
        <v>11</v>
      </c>
      <c r="C18" s="70"/>
      <c r="D18" s="69"/>
      <c r="E18" s="67"/>
      <c r="F18" s="66" t="str">
        <f>IF(C18="","",IF(C18&gt;=(表紙!$E$5-7),"選挙運動","立候補準備"))</f>
        <v/>
      </c>
      <c r="G18" s="162"/>
      <c r="H18" s="65"/>
      <c r="I18" s="65"/>
      <c r="J18" s="162"/>
      <c r="K18" s="91"/>
      <c r="L18" s="162"/>
      <c r="M18" s="71"/>
      <c r="N18" s="83">
        <f t="shared" si="0"/>
        <v>0</v>
      </c>
      <c r="O18" s="83">
        <f t="shared" si="1"/>
        <v>0</v>
      </c>
      <c r="P18" s="83" t="b">
        <f t="shared" si="2"/>
        <v>0</v>
      </c>
    </row>
    <row r="19" spans="2:16" ht="23.25" customHeight="1">
      <c r="B19" s="105">
        <v>12</v>
      </c>
      <c r="C19" s="70"/>
      <c r="D19" s="69"/>
      <c r="E19" s="67"/>
      <c r="F19" s="66" t="str">
        <f>IF(C19="","",IF(C19&gt;=(表紙!$E$5-7),"選挙運動","立候補準備"))</f>
        <v/>
      </c>
      <c r="G19" s="162"/>
      <c r="H19" s="65"/>
      <c r="I19" s="65"/>
      <c r="J19" s="162"/>
      <c r="K19" s="91"/>
      <c r="L19" s="162"/>
      <c r="M19" s="68"/>
      <c r="N19" s="83">
        <f t="shared" si="0"/>
        <v>0</v>
      </c>
      <c r="O19" s="83">
        <f t="shared" si="1"/>
        <v>0</v>
      </c>
      <c r="P19" s="83" t="b">
        <f t="shared" si="2"/>
        <v>0</v>
      </c>
    </row>
    <row r="20" spans="2:16" ht="23.25" customHeight="1">
      <c r="B20" s="105">
        <v>13</v>
      </c>
      <c r="C20" s="70"/>
      <c r="D20" s="69"/>
      <c r="E20" s="67"/>
      <c r="F20" s="66" t="str">
        <f>IF(C20="","",IF(C20&gt;=(表紙!$E$5-7),"選挙運動","立候補準備"))</f>
        <v/>
      </c>
      <c r="G20" s="162"/>
      <c r="H20" s="65"/>
      <c r="I20" s="65"/>
      <c r="J20" s="162"/>
      <c r="K20" s="91"/>
      <c r="L20" s="162"/>
      <c r="M20" s="68"/>
      <c r="N20" s="83">
        <f t="shared" si="0"/>
        <v>0</v>
      </c>
      <c r="O20" s="83">
        <f t="shared" si="1"/>
        <v>0</v>
      </c>
      <c r="P20" s="83" t="b">
        <f t="shared" si="2"/>
        <v>0</v>
      </c>
    </row>
    <row r="21" spans="2:16" ht="23.25" customHeight="1">
      <c r="B21" s="105">
        <v>14</v>
      </c>
      <c r="C21" s="70"/>
      <c r="D21" s="69"/>
      <c r="E21" s="67"/>
      <c r="F21" s="66" t="str">
        <f>IF(C21="","",IF(C21&gt;=(表紙!$E$5-7),"選挙運動","立候補準備"))</f>
        <v/>
      </c>
      <c r="G21" s="162"/>
      <c r="H21" s="65"/>
      <c r="I21" s="65"/>
      <c r="J21" s="162"/>
      <c r="K21" s="91"/>
      <c r="L21" s="162"/>
      <c r="M21" s="68"/>
      <c r="N21" s="83">
        <f t="shared" si="0"/>
        <v>0</v>
      </c>
      <c r="O21" s="83">
        <f t="shared" si="1"/>
        <v>0</v>
      </c>
      <c r="P21" s="83" t="b">
        <f t="shared" si="2"/>
        <v>0</v>
      </c>
    </row>
    <row r="22" spans="2:16" ht="23.25" customHeight="1">
      <c r="B22" s="105">
        <v>15</v>
      </c>
      <c r="C22" s="70"/>
      <c r="D22" s="69"/>
      <c r="E22" s="67"/>
      <c r="F22" s="66" t="str">
        <f>IF(C22="","",IF(C22&gt;=(表紙!$E$5-7),"選挙運動","立候補準備"))</f>
        <v/>
      </c>
      <c r="G22" s="162"/>
      <c r="H22" s="65"/>
      <c r="I22" s="65"/>
      <c r="J22" s="162"/>
      <c r="K22" s="91"/>
      <c r="L22" s="162"/>
      <c r="M22" s="68"/>
      <c r="N22" s="83">
        <f t="shared" si="0"/>
        <v>0</v>
      </c>
      <c r="O22" s="83">
        <f t="shared" si="1"/>
        <v>0</v>
      </c>
      <c r="P22" s="83" t="b">
        <f t="shared" si="2"/>
        <v>0</v>
      </c>
    </row>
    <row r="23" spans="2:16" ht="23.25" customHeight="1">
      <c r="B23" s="105">
        <v>16</v>
      </c>
      <c r="C23" s="70"/>
      <c r="D23" s="69"/>
      <c r="E23" s="67"/>
      <c r="F23" s="66" t="str">
        <f>IF(C23="","",IF(C23&gt;=(表紙!$E$5-7),"選挙運動","立候補準備"))</f>
        <v/>
      </c>
      <c r="G23" s="162"/>
      <c r="H23" s="65"/>
      <c r="I23" s="65"/>
      <c r="J23" s="162"/>
      <c r="K23" s="91"/>
      <c r="L23" s="162"/>
      <c r="M23" s="68"/>
      <c r="N23" s="83">
        <f t="shared" si="0"/>
        <v>0</v>
      </c>
      <c r="O23" s="83">
        <f t="shared" si="1"/>
        <v>0</v>
      </c>
      <c r="P23" s="83" t="b">
        <f t="shared" si="2"/>
        <v>0</v>
      </c>
    </row>
    <row r="24" spans="2:16" ht="23.25" customHeight="1">
      <c r="B24" s="105">
        <v>17</v>
      </c>
      <c r="C24" s="70"/>
      <c r="D24" s="69"/>
      <c r="E24" s="67"/>
      <c r="F24" s="66" t="str">
        <f>IF(C24="","",IF(C24&gt;=(表紙!$E$5-7),"選挙運動","立候補準備"))</f>
        <v/>
      </c>
      <c r="G24" s="162"/>
      <c r="H24" s="65"/>
      <c r="I24" s="65"/>
      <c r="J24" s="162"/>
      <c r="K24" s="91"/>
      <c r="L24" s="162"/>
      <c r="M24" s="68"/>
      <c r="N24" s="83">
        <f t="shared" si="0"/>
        <v>0</v>
      </c>
      <c r="O24" s="83">
        <f t="shared" si="1"/>
        <v>0</v>
      </c>
      <c r="P24" s="83" t="b">
        <f t="shared" si="2"/>
        <v>0</v>
      </c>
    </row>
    <row r="25" spans="2:16" ht="23.25" customHeight="1">
      <c r="B25" s="105">
        <v>18</v>
      </c>
      <c r="C25" s="70"/>
      <c r="D25" s="69"/>
      <c r="E25" s="67"/>
      <c r="F25" s="66" t="str">
        <f>IF(C25="","",IF(C25&gt;=(表紙!$E$5-7),"選挙運動","立候補準備"))</f>
        <v/>
      </c>
      <c r="G25" s="162"/>
      <c r="H25" s="65"/>
      <c r="I25" s="65"/>
      <c r="J25" s="162"/>
      <c r="K25" s="91"/>
      <c r="L25" s="162"/>
      <c r="M25" s="68"/>
      <c r="N25" s="83">
        <f t="shared" si="0"/>
        <v>0</v>
      </c>
      <c r="O25" s="83">
        <f t="shared" si="1"/>
        <v>0</v>
      </c>
      <c r="P25" s="83" t="b">
        <f t="shared" si="2"/>
        <v>0</v>
      </c>
    </row>
    <row r="26" spans="2:16" ht="23.25" customHeight="1">
      <c r="B26" s="105">
        <v>19</v>
      </c>
      <c r="C26" s="70"/>
      <c r="D26" s="69"/>
      <c r="E26" s="67"/>
      <c r="F26" s="66" t="str">
        <f>IF(C26="","",IF(C26&gt;=(表紙!$E$5-7),"選挙運動","立候補準備"))</f>
        <v/>
      </c>
      <c r="G26" s="162"/>
      <c r="H26" s="65"/>
      <c r="I26" s="65"/>
      <c r="J26" s="162"/>
      <c r="K26" s="91"/>
      <c r="L26" s="162"/>
      <c r="M26" s="68"/>
      <c r="N26" s="83">
        <f t="shared" si="0"/>
        <v>0</v>
      </c>
      <c r="O26" s="83">
        <f t="shared" si="1"/>
        <v>0</v>
      </c>
      <c r="P26" s="83" t="b">
        <f t="shared" si="2"/>
        <v>0</v>
      </c>
    </row>
    <row r="27" spans="2:16" ht="23.25" customHeight="1">
      <c r="B27" s="105">
        <v>20</v>
      </c>
      <c r="C27" s="70"/>
      <c r="D27" s="69"/>
      <c r="E27" s="67"/>
      <c r="F27" s="66" t="str">
        <f>IF(C27="","",IF(C27&gt;=(表紙!$E$5-7),"選挙運動","立候補準備"))</f>
        <v/>
      </c>
      <c r="G27" s="162"/>
      <c r="H27" s="65"/>
      <c r="I27" s="65"/>
      <c r="J27" s="162"/>
      <c r="K27" s="91"/>
      <c r="L27" s="162"/>
      <c r="M27" s="68"/>
      <c r="N27" s="83">
        <f t="shared" si="0"/>
        <v>0</v>
      </c>
      <c r="O27" s="83">
        <f t="shared" si="1"/>
        <v>0</v>
      </c>
      <c r="P27" s="83" t="b">
        <f t="shared" si="2"/>
        <v>0</v>
      </c>
    </row>
    <row r="28" spans="2:16" ht="23.25" customHeight="1">
      <c r="B28" s="105">
        <v>21</v>
      </c>
      <c r="C28" s="70"/>
      <c r="D28" s="69"/>
      <c r="E28" s="67"/>
      <c r="F28" s="66" t="str">
        <f>IF(C28="","",IF(C28&gt;=(表紙!$E$5-7),"選挙運動","立候補準備"))</f>
        <v/>
      </c>
      <c r="G28" s="162"/>
      <c r="H28" s="65"/>
      <c r="I28" s="65"/>
      <c r="J28" s="162"/>
      <c r="K28" s="91"/>
      <c r="L28" s="162"/>
      <c r="M28" s="68"/>
      <c r="N28" s="83">
        <f t="shared" si="0"/>
        <v>0</v>
      </c>
      <c r="O28" s="83">
        <f t="shared" si="1"/>
        <v>0</v>
      </c>
      <c r="P28" s="83" t="b">
        <f t="shared" si="2"/>
        <v>0</v>
      </c>
    </row>
    <row r="29" spans="2:16" ht="23.25" customHeight="1">
      <c r="B29" s="105">
        <v>22</v>
      </c>
      <c r="C29" s="70"/>
      <c r="D29" s="69"/>
      <c r="E29" s="67"/>
      <c r="F29" s="66" t="str">
        <f>IF(C29="","",IF(C29&gt;=(表紙!$E$5-7),"選挙運動","立候補準備"))</f>
        <v/>
      </c>
      <c r="G29" s="215"/>
      <c r="H29" s="65"/>
      <c r="I29" s="65"/>
      <c r="J29" s="215"/>
      <c r="K29" s="91"/>
      <c r="L29" s="215"/>
      <c r="M29" s="216"/>
      <c r="N29" s="83">
        <f t="shared" si="0"/>
        <v>0</v>
      </c>
      <c r="O29" s="83">
        <f t="shared" si="1"/>
        <v>0</v>
      </c>
      <c r="P29" s="83" t="b">
        <f t="shared" si="2"/>
        <v>0</v>
      </c>
    </row>
    <row r="30" spans="2:16" ht="23.25" customHeight="1">
      <c r="B30" s="105">
        <v>23</v>
      </c>
      <c r="C30" s="70"/>
      <c r="D30" s="69"/>
      <c r="E30" s="67"/>
      <c r="F30" s="66" t="str">
        <f>IF(C30="","",IF(C30&gt;=(表紙!$E$5-7),"選挙運動","立候補準備"))</f>
        <v/>
      </c>
      <c r="G30" s="215"/>
      <c r="H30" s="65"/>
      <c r="I30" s="65"/>
      <c r="J30" s="215"/>
      <c r="K30" s="91"/>
      <c r="L30" s="215"/>
      <c r="M30" s="216"/>
      <c r="N30" s="83">
        <f t="shared" si="0"/>
        <v>0</v>
      </c>
      <c r="O30" s="83">
        <f t="shared" si="1"/>
        <v>0</v>
      </c>
      <c r="P30" s="83" t="b">
        <f t="shared" si="2"/>
        <v>0</v>
      </c>
    </row>
    <row r="31" spans="2:16" ht="23.25" customHeight="1">
      <c r="B31" s="105">
        <v>24</v>
      </c>
      <c r="C31" s="70"/>
      <c r="D31" s="69"/>
      <c r="E31" s="67"/>
      <c r="F31" s="66" t="str">
        <f>IF(C31="","",IF(C31&gt;=(表紙!$E$5-7),"選挙運動","立候補準備"))</f>
        <v/>
      </c>
      <c r="G31" s="215"/>
      <c r="H31" s="65"/>
      <c r="I31" s="65"/>
      <c r="J31" s="215"/>
      <c r="K31" s="91"/>
      <c r="L31" s="215"/>
      <c r="M31" s="216"/>
      <c r="N31" s="83">
        <f t="shared" si="0"/>
        <v>0</v>
      </c>
      <c r="O31" s="83">
        <f t="shared" si="1"/>
        <v>0</v>
      </c>
      <c r="P31" s="83" t="b">
        <f t="shared" si="2"/>
        <v>0</v>
      </c>
    </row>
    <row r="32" spans="2:16" ht="23.25" customHeight="1">
      <c r="B32" s="105">
        <v>25</v>
      </c>
      <c r="C32" s="70"/>
      <c r="D32" s="69"/>
      <c r="E32" s="67"/>
      <c r="F32" s="66" t="str">
        <f>IF(C32="","",IF(C32&gt;=(表紙!$E$5-7),"選挙運動","立候補準備"))</f>
        <v/>
      </c>
      <c r="G32" s="215"/>
      <c r="H32" s="65"/>
      <c r="I32" s="65"/>
      <c r="J32" s="215"/>
      <c r="K32" s="91"/>
      <c r="L32" s="215"/>
      <c r="M32" s="216"/>
      <c r="N32" s="83">
        <f t="shared" si="0"/>
        <v>0</v>
      </c>
      <c r="O32" s="83">
        <f t="shared" si="1"/>
        <v>0</v>
      </c>
      <c r="P32" s="83" t="b">
        <f t="shared" si="2"/>
        <v>0</v>
      </c>
    </row>
    <row r="33" spans="2:16" ht="23.25" customHeight="1">
      <c r="B33" s="105">
        <v>26</v>
      </c>
      <c r="C33" s="70"/>
      <c r="D33" s="69"/>
      <c r="E33" s="67"/>
      <c r="F33" s="66" t="str">
        <f>IF(C33="","",IF(C33&gt;=(表紙!$E$5-7),"選挙運動","立候補準備"))</f>
        <v/>
      </c>
      <c r="G33" s="215"/>
      <c r="H33" s="65"/>
      <c r="I33" s="65"/>
      <c r="J33" s="215"/>
      <c r="K33" s="91"/>
      <c r="L33" s="215"/>
      <c r="M33" s="216"/>
      <c r="N33" s="83">
        <f t="shared" si="0"/>
        <v>0</v>
      </c>
      <c r="O33" s="83">
        <f t="shared" si="1"/>
        <v>0</v>
      </c>
      <c r="P33" s="83" t="b">
        <f t="shared" si="2"/>
        <v>0</v>
      </c>
    </row>
    <row r="34" spans="2:16" ht="23.25" customHeight="1">
      <c r="B34" s="105">
        <v>27</v>
      </c>
      <c r="C34" s="70"/>
      <c r="D34" s="69"/>
      <c r="E34" s="67"/>
      <c r="F34" s="66" t="str">
        <f>IF(C34="","",IF(C34&gt;=(表紙!$E$5-7),"選挙運動","立候補準備"))</f>
        <v/>
      </c>
      <c r="G34" s="215"/>
      <c r="H34" s="65"/>
      <c r="I34" s="65"/>
      <c r="J34" s="215"/>
      <c r="K34" s="91"/>
      <c r="L34" s="215"/>
      <c r="M34" s="216"/>
      <c r="N34" s="83">
        <f t="shared" si="0"/>
        <v>0</v>
      </c>
      <c r="O34" s="83">
        <f t="shared" si="1"/>
        <v>0</v>
      </c>
      <c r="P34" s="83" t="b">
        <f t="shared" si="2"/>
        <v>0</v>
      </c>
    </row>
    <row r="35" spans="2:16" ht="23.25" customHeight="1">
      <c r="B35" s="105">
        <v>28</v>
      </c>
      <c r="C35" s="70"/>
      <c r="D35" s="69"/>
      <c r="E35" s="67"/>
      <c r="F35" s="66" t="str">
        <f>IF(C35="","",IF(C35&gt;=(表紙!$E$5-7),"選挙運動","立候補準備"))</f>
        <v/>
      </c>
      <c r="G35" s="215"/>
      <c r="H35" s="65"/>
      <c r="I35" s="65"/>
      <c r="J35" s="215"/>
      <c r="K35" s="91"/>
      <c r="L35" s="215"/>
      <c r="M35" s="216"/>
      <c r="N35" s="83">
        <f t="shared" si="0"/>
        <v>0</v>
      </c>
      <c r="O35" s="83">
        <f t="shared" si="1"/>
        <v>0</v>
      </c>
      <c r="P35" s="83" t="b">
        <f t="shared" si="2"/>
        <v>0</v>
      </c>
    </row>
    <row r="36" spans="2:16" ht="23.25" customHeight="1">
      <c r="B36" s="105">
        <v>29</v>
      </c>
      <c r="C36" s="70"/>
      <c r="D36" s="69"/>
      <c r="E36" s="67"/>
      <c r="F36" s="66" t="str">
        <f>IF(C36="","",IF(C36&gt;=(表紙!$E$5-7),"選挙運動","立候補準備"))</f>
        <v/>
      </c>
      <c r="G36" s="215"/>
      <c r="H36" s="65"/>
      <c r="I36" s="65"/>
      <c r="J36" s="215"/>
      <c r="K36" s="91"/>
      <c r="L36" s="215"/>
      <c r="M36" s="216"/>
      <c r="N36" s="83">
        <f t="shared" si="0"/>
        <v>0</v>
      </c>
      <c r="O36" s="83">
        <f t="shared" si="1"/>
        <v>0</v>
      </c>
      <c r="P36" s="83" t="b">
        <f t="shared" si="2"/>
        <v>0</v>
      </c>
    </row>
    <row r="37" spans="2:16" ht="23.25" customHeight="1">
      <c r="B37" s="105">
        <v>30</v>
      </c>
      <c r="C37" s="70"/>
      <c r="D37" s="69"/>
      <c r="E37" s="67"/>
      <c r="F37" s="66" t="str">
        <f>IF(C37="","",IF(C37&gt;=(表紙!$E$5-7),"選挙運動","立候補準備"))</f>
        <v/>
      </c>
      <c r="G37" s="215"/>
      <c r="H37" s="65"/>
      <c r="I37" s="65"/>
      <c r="J37" s="215"/>
      <c r="K37" s="91"/>
      <c r="L37" s="215"/>
      <c r="M37" s="216"/>
      <c r="N37" s="83">
        <f t="shared" si="0"/>
        <v>0</v>
      </c>
      <c r="O37" s="83">
        <f t="shared" si="1"/>
        <v>0</v>
      </c>
      <c r="P37" s="83" t="b">
        <f t="shared" si="2"/>
        <v>0</v>
      </c>
    </row>
    <row r="38" spans="2:16" ht="23.25" customHeight="1">
      <c r="B38" s="105">
        <v>31</v>
      </c>
      <c r="C38" s="70"/>
      <c r="D38" s="69"/>
      <c r="E38" s="67"/>
      <c r="F38" s="66" t="str">
        <f>IF(C38="","",IF(C38&gt;=(表紙!$E$5-7),"選挙運動","立候補準備"))</f>
        <v/>
      </c>
      <c r="G38" s="215"/>
      <c r="H38" s="65"/>
      <c r="I38" s="65"/>
      <c r="J38" s="215"/>
      <c r="K38" s="91"/>
      <c r="L38" s="215"/>
      <c r="M38" s="216"/>
      <c r="N38" s="83">
        <f t="shared" si="0"/>
        <v>0</v>
      </c>
      <c r="O38" s="83">
        <f t="shared" si="1"/>
        <v>0</v>
      </c>
      <c r="P38" s="83" t="b">
        <f t="shared" si="2"/>
        <v>0</v>
      </c>
    </row>
    <row r="39" spans="2:16" ht="23.25" customHeight="1">
      <c r="B39" s="105">
        <v>32</v>
      </c>
      <c r="C39" s="70"/>
      <c r="D39" s="69"/>
      <c r="E39" s="67"/>
      <c r="F39" s="66"/>
      <c r="G39" s="215"/>
      <c r="H39" s="65"/>
      <c r="I39" s="65"/>
      <c r="J39" s="215"/>
      <c r="K39" s="91"/>
      <c r="L39" s="215"/>
      <c r="M39" s="216"/>
      <c r="N39" s="83"/>
      <c r="O39" s="83"/>
      <c r="P39" s="83"/>
    </row>
    <row r="40" spans="2:16" ht="23.25" customHeight="1">
      <c r="B40" s="105">
        <v>33</v>
      </c>
      <c r="C40" s="70"/>
      <c r="D40" s="69"/>
      <c r="E40" s="67"/>
      <c r="F40" s="66"/>
      <c r="G40" s="215"/>
      <c r="H40" s="65"/>
      <c r="I40" s="65"/>
      <c r="J40" s="215"/>
      <c r="K40" s="91"/>
      <c r="L40" s="215"/>
      <c r="M40" s="216"/>
      <c r="N40" s="83"/>
      <c r="O40" s="83"/>
      <c r="P40" s="83"/>
    </row>
    <row r="41" spans="2:16" ht="23.25" customHeight="1">
      <c r="B41" s="105">
        <v>34</v>
      </c>
      <c r="C41" s="70"/>
      <c r="D41" s="69"/>
      <c r="E41" s="67"/>
      <c r="F41" s="66"/>
      <c r="G41" s="215"/>
      <c r="H41" s="65"/>
      <c r="I41" s="65"/>
      <c r="J41" s="215"/>
      <c r="K41" s="91"/>
      <c r="L41" s="215"/>
      <c r="M41" s="216"/>
      <c r="N41" s="83"/>
      <c r="O41" s="83"/>
      <c r="P41" s="83"/>
    </row>
    <row r="42" spans="2:16" ht="23.25" customHeight="1">
      <c r="B42" s="105">
        <v>35</v>
      </c>
      <c r="C42" s="70"/>
      <c r="D42" s="69"/>
      <c r="E42" s="67"/>
      <c r="F42" s="66"/>
      <c r="G42" s="215"/>
      <c r="H42" s="65"/>
      <c r="I42" s="65"/>
      <c r="J42" s="215"/>
      <c r="K42" s="91"/>
      <c r="L42" s="215"/>
      <c r="M42" s="216"/>
      <c r="N42" s="83"/>
      <c r="O42" s="83"/>
      <c r="P42" s="83"/>
    </row>
    <row r="43" spans="2:16" ht="23.25" customHeight="1">
      <c r="B43" s="105">
        <v>36</v>
      </c>
      <c r="C43" s="70"/>
      <c r="D43" s="69"/>
      <c r="E43" s="67"/>
      <c r="F43" s="66"/>
      <c r="G43" s="215"/>
      <c r="H43" s="65"/>
      <c r="I43" s="65"/>
      <c r="J43" s="215"/>
      <c r="K43" s="91"/>
      <c r="L43" s="215"/>
      <c r="M43" s="216"/>
      <c r="N43" s="83"/>
      <c r="O43" s="83"/>
      <c r="P43" s="83"/>
    </row>
    <row r="44" spans="2:16" ht="23.25" customHeight="1">
      <c r="B44" s="105">
        <v>37</v>
      </c>
      <c r="C44" s="70"/>
      <c r="D44" s="69"/>
      <c r="E44" s="67"/>
      <c r="F44" s="66"/>
      <c r="G44" s="215"/>
      <c r="H44" s="65"/>
      <c r="I44" s="65"/>
      <c r="J44" s="215"/>
      <c r="K44" s="91"/>
      <c r="L44" s="215"/>
      <c r="M44" s="216"/>
      <c r="N44" s="83"/>
      <c r="O44" s="83"/>
      <c r="P44" s="83"/>
    </row>
    <row r="45" spans="2:16" ht="23.25" customHeight="1">
      <c r="B45" s="105">
        <v>38</v>
      </c>
      <c r="C45" s="70"/>
      <c r="D45" s="69"/>
      <c r="E45" s="67"/>
      <c r="F45" s="66"/>
      <c r="G45" s="215"/>
      <c r="H45" s="65"/>
      <c r="I45" s="65"/>
      <c r="J45" s="215"/>
      <c r="K45" s="91"/>
      <c r="L45" s="215"/>
      <c r="M45" s="216"/>
      <c r="N45" s="83"/>
      <c r="O45" s="83"/>
      <c r="P45" s="83"/>
    </row>
    <row r="46" spans="2:16" ht="23.25" customHeight="1">
      <c r="B46" s="105">
        <v>39</v>
      </c>
      <c r="C46" s="70"/>
      <c r="D46" s="69"/>
      <c r="E46" s="67"/>
      <c r="F46" s="66"/>
      <c r="G46" s="215"/>
      <c r="H46" s="65"/>
      <c r="I46" s="65"/>
      <c r="J46" s="215"/>
      <c r="K46" s="91"/>
      <c r="L46" s="215"/>
      <c r="M46" s="216"/>
      <c r="N46" s="83"/>
      <c r="O46" s="83"/>
      <c r="P46" s="83"/>
    </row>
    <row r="47" spans="2:16" ht="23.25" customHeight="1">
      <c r="B47" s="105">
        <v>40</v>
      </c>
      <c r="C47" s="70"/>
      <c r="D47" s="69"/>
      <c r="E47" s="67"/>
      <c r="F47" s="66"/>
      <c r="G47" s="215"/>
      <c r="H47" s="65"/>
      <c r="I47" s="65"/>
      <c r="J47" s="215"/>
      <c r="K47" s="91"/>
      <c r="L47" s="215"/>
      <c r="M47" s="216"/>
      <c r="N47" s="83"/>
      <c r="O47" s="83"/>
      <c r="P47" s="83"/>
    </row>
    <row r="48" spans="2:16" ht="23.25" customHeight="1">
      <c r="B48" s="105">
        <v>41</v>
      </c>
      <c r="C48" s="70"/>
      <c r="D48" s="69"/>
      <c r="E48" s="67"/>
      <c r="F48" s="66"/>
      <c r="G48" s="215"/>
      <c r="H48" s="65"/>
      <c r="I48" s="65"/>
      <c r="J48" s="215"/>
      <c r="K48" s="91"/>
      <c r="L48" s="215"/>
      <c r="M48" s="216"/>
      <c r="N48" s="83"/>
      <c r="O48" s="83"/>
      <c r="P48" s="83"/>
    </row>
    <row r="49" spans="2:16" ht="23.25" customHeight="1">
      <c r="B49" s="105">
        <v>42</v>
      </c>
      <c r="C49" s="70"/>
      <c r="D49" s="69"/>
      <c r="E49" s="67"/>
      <c r="F49" s="66"/>
      <c r="G49" s="215"/>
      <c r="H49" s="65"/>
      <c r="I49" s="65"/>
      <c r="J49" s="215"/>
      <c r="K49" s="91"/>
      <c r="L49" s="215"/>
      <c r="M49" s="216"/>
      <c r="N49" s="83"/>
      <c r="O49" s="83"/>
      <c r="P49" s="83"/>
    </row>
    <row r="50" spans="2:16" ht="23.25" customHeight="1">
      <c r="B50" s="105">
        <v>43</v>
      </c>
      <c r="C50" s="70"/>
      <c r="D50" s="69"/>
      <c r="E50" s="67"/>
      <c r="F50" s="66"/>
      <c r="G50" s="215"/>
      <c r="H50" s="65"/>
      <c r="I50" s="65"/>
      <c r="J50" s="215"/>
      <c r="K50" s="91"/>
      <c r="L50" s="215"/>
      <c r="M50" s="216"/>
      <c r="N50" s="83"/>
      <c r="O50" s="83"/>
      <c r="P50" s="83"/>
    </row>
    <row r="51" spans="2:16" ht="23.25" customHeight="1">
      <c r="B51" s="105">
        <v>44</v>
      </c>
      <c r="C51" s="70"/>
      <c r="D51" s="69"/>
      <c r="E51" s="67"/>
      <c r="F51" s="66" t="str">
        <f>IF(C51="","",IF(C51&gt;=(表紙!$E$5-7),"選挙運動","立候補準備"))</f>
        <v/>
      </c>
      <c r="G51" s="215"/>
      <c r="H51" s="65"/>
      <c r="I51" s="65"/>
      <c r="J51" s="215"/>
      <c r="K51" s="91"/>
      <c r="L51" s="215"/>
      <c r="M51" s="216"/>
      <c r="N51" s="83">
        <f t="shared" si="0"/>
        <v>0</v>
      </c>
      <c r="O51" s="83">
        <f t="shared" si="1"/>
        <v>0</v>
      </c>
      <c r="P51" s="83" t="b">
        <f t="shared" si="2"/>
        <v>0</v>
      </c>
    </row>
    <row r="52" spans="2:16" ht="23.25" customHeight="1">
      <c r="B52" s="105">
        <v>45</v>
      </c>
      <c r="C52" s="70"/>
      <c r="D52" s="69"/>
      <c r="E52" s="67"/>
      <c r="F52" s="66" t="str">
        <f>IF(C52="","",IF(C52&gt;=(表紙!$E$5-7),"選挙運動","立候補準備"))</f>
        <v/>
      </c>
      <c r="G52" s="215"/>
      <c r="H52" s="65"/>
      <c r="I52" s="65"/>
      <c r="J52" s="215"/>
      <c r="K52" s="91"/>
      <c r="L52" s="215"/>
      <c r="M52" s="216"/>
      <c r="N52" s="83">
        <f t="shared" ref="N52:N72" si="3">IF(D52&lt;&gt;"",1,0)</f>
        <v>0</v>
      </c>
      <c r="O52" s="83">
        <f t="shared" ref="O52:O72" si="4">IF(F52&lt;&gt;"",1,0)</f>
        <v>0</v>
      </c>
      <c r="P52" s="83" t="b">
        <f t="shared" ref="P52:P72" si="5">N52&lt;&gt;O52</f>
        <v>0</v>
      </c>
    </row>
    <row r="53" spans="2:16" ht="23.25" customHeight="1">
      <c r="B53" s="105">
        <v>46</v>
      </c>
      <c r="C53" s="70"/>
      <c r="D53" s="69"/>
      <c r="E53" s="67"/>
      <c r="F53" s="66" t="str">
        <f>IF(C53="","",IF(C53&gt;=(表紙!$E$5-7),"選挙運動","立候補準備"))</f>
        <v/>
      </c>
      <c r="G53" s="215"/>
      <c r="H53" s="65"/>
      <c r="I53" s="65"/>
      <c r="J53" s="215"/>
      <c r="K53" s="91"/>
      <c r="L53" s="215"/>
      <c r="M53" s="216"/>
      <c r="N53" s="83">
        <f t="shared" si="3"/>
        <v>0</v>
      </c>
      <c r="O53" s="83">
        <f t="shared" si="4"/>
        <v>0</v>
      </c>
      <c r="P53" s="83" t="b">
        <f t="shared" si="5"/>
        <v>0</v>
      </c>
    </row>
    <row r="54" spans="2:16" ht="23.25" customHeight="1">
      <c r="B54" s="105">
        <v>47</v>
      </c>
      <c r="C54" s="70"/>
      <c r="D54" s="69"/>
      <c r="E54" s="67"/>
      <c r="F54" s="66" t="str">
        <f>IF(C54="","",IF(C54&gt;=(表紙!$E$5-7),"選挙運動","立候補準備"))</f>
        <v/>
      </c>
      <c r="G54" s="215"/>
      <c r="H54" s="65"/>
      <c r="I54" s="65"/>
      <c r="J54" s="215"/>
      <c r="K54" s="91"/>
      <c r="L54" s="215"/>
      <c r="M54" s="216"/>
      <c r="N54" s="83">
        <f t="shared" si="3"/>
        <v>0</v>
      </c>
      <c r="O54" s="83">
        <f t="shared" si="4"/>
        <v>0</v>
      </c>
      <c r="P54" s="83" t="b">
        <f t="shared" si="5"/>
        <v>0</v>
      </c>
    </row>
    <row r="55" spans="2:16" ht="23.25" customHeight="1">
      <c r="B55" s="105">
        <v>48</v>
      </c>
      <c r="C55" s="70"/>
      <c r="D55" s="69"/>
      <c r="E55" s="67"/>
      <c r="F55" s="66" t="str">
        <f>IF(C55="","",IF(C55&gt;=(表紙!$E$5-7),"選挙運動","立候補準備"))</f>
        <v/>
      </c>
      <c r="G55" s="215"/>
      <c r="H55" s="65"/>
      <c r="I55" s="65"/>
      <c r="J55" s="215"/>
      <c r="K55" s="91"/>
      <c r="L55" s="215"/>
      <c r="M55" s="216"/>
      <c r="N55" s="83">
        <f t="shared" si="3"/>
        <v>0</v>
      </c>
      <c r="O55" s="83">
        <f t="shared" si="4"/>
        <v>0</v>
      </c>
      <c r="P55" s="83" t="b">
        <f t="shared" si="5"/>
        <v>0</v>
      </c>
    </row>
    <row r="56" spans="2:16" ht="23.25" customHeight="1">
      <c r="B56" s="105">
        <v>49</v>
      </c>
      <c r="C56" s="70"/>
      <c r="D56" s="69"/>
      <c r="E56" s="67"/>
      <c r="F56" s="66" t="str">
        <f>IF(C56="","",IF(C56&gt;=(表紙!$E$5-7),"選挙運動","立候補準備"))</f>
        <v/>
      </c>
      <c r="G56" s="215"/>
      <c r="H56" s="65"/>
      <c r="I56" s="65"/>
      <c r="J56" s="215"/>
      <c r="K56" s="91"/>
      <c r="L56" s="215"/>
      <c r="M56" s="216"/>
      <c r="N56" s="83">
        <f t="shared" si="3"/>
        <v>0</v>
      </c>
      <c r="O56" s="83">
        <f t="shared" si="4"/>
        <v>0</v>
      </c>
      <c r="P56" s="83" t="b">
        <f t="shared" si="5"/>
        <v>0</v>
      </c>
    </row>
    <row r="57" spans="2:16" ht="23.25" customHeight="1">
      <c r="B57" s="105">
        <v>50</v>
      </c>
      <c r="C57" s="70"/>
      <c r="D57" s="69"/>
      <c r="E57" s="67"/>
      <c r="F57" s="66" t="str">
        <f>IF(C57="","",IF(C57&gt;=(表紙!$E$5-7),"選挙運動","立候補準備"))</f>
        <v/>
      </c>
      <c r="G57" s="215"/>
      <c r="H57" s="65"/>
      <c r="I57" s="65"/>
      <c r="J57" s="215"/>
      <c r="K57" s="91"/>
      <c r="L57" s="215"/>
      <c r="M57" s="216"/>
      <c r="N57" s="83">
        <f t="shared" si="3"/>
        <v>0</v>
      </c>
      <c r="O57" s="83">
        <f t="shared" si="4"/>
        <v>0</v>
      </c>
      <c r="P57" s="83" t="b">
        <f t="shared" si="5"/>
        <v>0</v>
      </c>
    </row>
    <row r="58" spans="2:16" ht="23.25" customHeight="1">
      <c r="B58" s="105">
        <v>51</v>
      </c>
      <c r="C58" s="70"/>
      <c r="D58" s="69"/>
      <c r="E58" s="67"/>
      <c r="F58" s="66" t="str">
        <f>IF(C58="","",IF(C58&gt;=(表紙!$E$5-7),"選挙運動","立候補準備"))</f>
        <v/>
      </c>
      <c r="G58" s="215"/>
      <c r="H58" s="65"/>
      <c r="I58" s="65"/>
      <c r="J58" s="215"/>
      <c r="K58" s="91"/>
      <c r="L58" s="215"/>
      <c r="M58" s="216"/>
      <c r="N58" s="83">
        <f t="shared" si="3"/>
        <v>0</v>
      </c>
      <c r="O58" s="83">
        <f t="shared" si="4"/>
        <v>0</v>
      </c>
      <c r="P58" s="83" t="b">
        <f t="shared" si="5"/>
        <v>0</v>
      </c>
    </row>
    <row r="59" spans="2:16" ht="23.25" customHeight="1">
      <c r="B59" s="105">
        <v>52</v>
      </c>
      <c r="C59" s="70"/>
      <c r="D59" s="69"/>
      <c r="E59" s="67"/>
      <c r="F59" s="66" t="str">
        <f>IF(C59="","",IF(C59&gt;=(表紙!$E$5-7),"選挙運動","立候補準備"))</f>
        <v/>
      </c>
      <c r="G59" s="215"/>
      <c r="H59" s="65"/>
      <c r="I59" s="65"/>
      <c r="J59" s="215"/>
      <c r="K59" s="91"/>
      <c r="L59" s="215"/>
      <c r="M59" s="216"/>
      <c r="N59" s="83">
        <f t="shared" si="3"/>
        <v>0</v>
      </c>
      <c r="O59" s="83">
        <f t="shared" si="4"/>
        <v>0</v>
      </c>
      <c r="P59" s="83" t="b">
        <f t="shared" si="5"/>
        <v>0</v>
      </c>
    </row>
    <row r="60" spans="2:16" ht="23.25" customHeight="1">
      <c r="B60" s="105">
        <v>53</v>
      </c>
      <c r="C60" s="70"/>
      <c r="D60" s="69"/>
      <c r="E60" s="67"/>
      <c r="F60" s="66" t="str">
        <f>IF(C60="","",IF(C60&gt;=(表紙!$E$5-7),"選挙運動","立候補準備"))</f>
        <v/>
      </c>
      <c r="G60" s="215"/>
      <c r="H60" s="65"/>
      <c r="I60" s="65"/>
      <c r="J60" s="215"/>
      <c r="K60" s="91"/>
      <c r="L60" s="215"/>
      <c r="M60" s="216"/>
      <c r="N60" s="83">
        <f t="shared" si="3"/>
        <v>0</v>
      </c>
      <c r="O60" s="83">
        <f t="shared" si="4"/>
        <v>0</v>
      </c>
      <c r="P60" s="83" t="b">
        <f t="shared" si="5"/>
        <v>0</v>
      </c>
    </row>
    <row r="61" spans="2:16" ht="23.25" customHeight="1">
      <c r="B61" s="105">
        <v>54</v>
      </c>
      <c r="C61" s="70"/>
      <c r="D61" s="69"/>
      <c r="E61" s="67"/>
      <c r="F61" s="66" t="str">
        <f>IF(C61="","",IF(C61&gt;=(表紙!$E$5-7),"選挙運動","立候補準備"))</f>
        <v/>
      </c>
      <c r="G61" s="215"/>
      <c r="H61" s="65"/>
      <c r="I61" s="65"/>
      <c r="J61" s="215"/>
      <c r="K61" s="91"/>
      <c r="L61" s="215"/>
      <c r="M61" s="216"/>
      <c r="N61" s="83">
        <f t="shared" si="3"/>
        <v>0</v>
      </c>
      <c r="O61" s="83">
        <f t="shared" si="4"/>
        <v>0</v>
      </c>
      <c r="P61" s="83" t="b">
        <f t="shared" si="5"/>
        <v>0</v>
      </c>
    </row>
    <row r="62" spans="2:16" ht="23.25" customHeight="1">
      <c r="B62" s="105">
        <v>55</v>
      </c>
      <c r="C62" s="70"/>
      <c r="D62" s="69"/>
      <c r="E62" s="67"/>
      <c r="F62" s="66" t="str">
        <f>IF(C62="","",IF(C62&gt;=(表紙!$E$5-7),"選挙運動","立候補準備"))</f>
        <v/>
      </c>
      <c r="G62" s="215"/>
      <c r="H62" s="65"/>
      <c r="I62" s="65"/>
      <c r="J62" s="215"/>
      <c r="K62" s="91"/>
      <c r="L62" s="215"/>
      <c r="M62" s="216"/>
      <c r="N62" s="83">
        <f t="shared" si="3"/>
        <v>0</v>
      </c>
      <c r="O62" s="83">
        <f t="shared" si="4"/>
        <v>0</v>
      </c>
      <c r="P62" s="83" t="b">
        <f t="shared" si="5"/>
        <v>0</v>
      </c>
    </row>
    <row r="63" spans="2:16" ht="23.25" customHeight="1">
      <c r="B63" s="105">
        <v>56</v>
      </c>
      <c r="C63" s="70"/>
      <c r="D63" s="69"/>
      <c r="E63" s="67"/>
      <c r="F63" s="66" t="str">
        <f>IF(C63="","",IF(C63&gt;=(表紙!$E$5-7),"選挙運動","立候補準備"))</f>
        <v/>
      </c>
      <c r="G63" s="215"/>
      <c r="H63" s="65"/>
      <c r="I63" s="65"/>
      <c r="J63" s="215"/>
      <c r="K63" s="91"/>
      <c r="L63" s="215"/>
      <c r="M63" s="216"/>
      <c r="N63" s="83">
        <f t="shared" si="3"/>
        <v>0</v>
      </c>
      <c r="O63" s="83">
        <f t="shared" si="4"/>
        <v>0</v>
      </c>
      <c r="P63" s="83" t="b">
        <f t="shared" si="5"/>
        <v>0</v>
      </c>
    </row>
    <row r="64" spans="2:16" ht="23.25" customHeight="1">
      <c r="B64" s="105">
        <v>57</v>
      </c>
      <c r="C64" s="70"/>
      <c r="D64" s="69"/>
      <c r="E64" s="67"/>
      <c r="F64" s="66" t="str">
        <f>IF(C64="","",IF(C64&gt;=(表紙!$E$5-7),"選挙運動","立候補準備"))</f>
        <v/>
      </c>
      <c r="G64" s="215"/>
      <c r="H64" s="65"/>
      <c r="I64" s="65"/>
      <c r="J64" s="215"/>
      <c r="K64" s="91"/>
      <c r="L64" s="215"/>
      <c r="M64" s="216"/>
      <c r="N64" s="83">
        <f t="shared" si="3"/>
        <v>0</v>
      </c>
      <c r="O64" s="83">
        <f t="shared" si="4"/>
        <v>0</v>
      </c>
      <c r="P64" s="83" t="b">
        <f t="shared" si="5"/>
        <v>0</v>
      </c>
    </row>
    <row r="65" spans="2:16" ht="23.25" customHeight="1">
      <c r="B65" s="105">
        <v>58</v>
      </c>
      <c r="C65" s="70"/>
      <c r="D65" s="69"/>
      <c r="E65" s="67"/>
      <c r="F65" s="66" t="str">
        <f>IF(C65="","",IF(C65&gt;=(表紙!$E$5-7),"選挙運動","立候補準備"))</f>
        <v/>
      </c>
      <c r="G65" s="215"/>
      <c r="H65" s="65"/>
      <c r="I65" s="65"/>
      <c r="J65" s="215"/>
      <c r="K65" s="91"/>
      <c r="L65" s="215"/>
      <c r="M65" s="216"/>
      <c r="N65" s="83">
        <f t="shared" si="3"/>
        <v>0</v>
      </c>
      <c r="O65" s="83">
        <f t="shared" si="4"/>
        <v>0</v>
      </c>
      <c r="P65" s="83" t="b">
        <f t="shared" si="5"/>
        <v>0</v>
      </c>
    </row>
    <row r="66" spans="2:16" ht="23.25" customHeight="1">
      <c r="B66" s="105">
        <v>59</v>
      </c>
      <c r="C66" s="70"/>
      <c r="D66" s="69"/>
      <c r="E66" s="67"/>
      <c r="F66" s="66" t="str">
        <f>IF(C66="","",IF(C66&gt;=(表紙!$E$5-7),"選挙運動","立候補準備"))</f>
        <v/>
      </c>
      <c r="G66" s="215"/>
      <c r="H66" s="65"/>
      <c r="I66" s="65"/>
      <c r="J66" s="215"/>
      <c r="K66" s="91"/>
      <c r="L66" s="215"/>
      <c r="M66" s="216"/>
      <c r="N66" s="83">
        <f t="shared" si="3"/>
        <v>0</v>
      </c>
      <c r="O66" s="83">
        <f t="shared" si="4"/>
        <v>0</v>
      </c>
      <c r="P66" s="83" t="b">
        <f t="shared" si="5"/>
        <v>0</v>
      </c>
    </row>
    <row r="67" spans="2:16" ht="23.25" customHeight="1">
      <c r="B67" s="105">
        <v>60</v>
      </c>
      <c r="C67" s="70"/>
      <c r="D67" s="69"/>
      <c r="E67" s="67"/>
      <c r="F67" s="66" t="str">
        <f>IF(C67="","",IF(C67&gt;=(表紙!$E$5-7),"選挙運動","立候補準備"))</f>
        <v/>
      </c>
      <c r="G67" s="215"/>
      <c r="H67" s="65"/>
      <c r="I67" s="65"/>
      <c r="J67" s="215"/>
      <c r="K67" s="91"/>
      <c r="L67" s="215"/>
      <c r="M67" s="64"/>
      <c r="N67" s="83">
        <f t="shared" si="3"/>
        <v>0</v>
      </c>
      <c r="O67" s="83">
        <f t="shared" si="4"/>
        <v>0</v>
      </c>
      <c r="P67" s="83" t="b">
        <f t="shared" si="5"/>
        <v>0</v>
      </c>
    </row>
    <row r="68" spans="2:16" ht="23.25" customHeight="1">
      <c r="B68" s="105">
        <v>61</v>
      </c>
      <c r="C68" s="70"/>
      <c r="D68" s="69"/>
      <c r="E68" s="67"/>
      <c r="F68" s="66" t="str">
        <f>IF(C68="","",IF(C68&gt;=(表紙!$E$5-7),"選挙運動","立候補準備"))</f>
        <v/>
      </c>
      <c r="G68" s="215"/>
      <c r="H68" s="65"/>
      <c r="I68" s="65"/>
      <c r="J68" s="215"/>
      <c r="K68" s="91"/>
      <c r="L68" s="215"/>
      <c r="M68" s="64"/>
      <c r="N68" s="83">
        <f t="shared" si="3"/>
        <v>0</v>
      </c>
      <c r="O68" s="83">
        <f t="shared" si="4"/>
        <v>0</v>
      </c>
      <c r="P68" s="83" t="b">
        <f t="shared" si="5"/>
        <v>0</v>
      </c>
    </row>
    <row r="69" spans="2:16" ht="23.25" customHeight="1">
      <c r="B69" s="105">
        <v>62</v>
      </c>
      <c r="C69" s="70"/>
      <c r="D69" s="69"/>
      <c r="E69" s="67"/>
      <c r="F69" s="66" t="str">
        <f>IF(C69="","",IF(C69&gt;=(表紙!$E$5-7),"選挙運動","立候補準備"))</f>
        <v/>
      </c>
      <c r="G69" s="215"/>
      <c r="H69" s="65"/>
      <c r="I69" s="65"/>
      <c r="J69" s="215"/>
      <c r="K69" s="91"/>
      <c r="L69" s="215"/>
      <c r="M69" s="64"/>
      <c r="N69" s="83">
        <f t="shared" si="3"/>
        <v>0</v>
      </c>
      <c r="O69" s="83">
        <f t="shared" si="4"/>
        <v>0</v>
      </c>
      <c r="P69" s="83" t="b">
        <f t="shared" si="5"/>
        <v>0</v>
      </c>
    </row>
    <row r="70" spans="2:16" ht="23.25" customHeight="1">
      <c r="B70" s="105">
        <v>63</v>
      </c>
      <c r="C70" s="70"/>
      <c r="D70" s="69"/>
      <c r="E70" s="67"/>
      <c r="F70" s="66" t="str">
        <f>IF(C70="","",IF(C70&gt;=(表紙!$E$5-7),"選挙運動","立候補準備"))</f>
        <v/>
      </c>
      <c r="G70" s="215"/>
      <c r="H70" s="65"/>
      <c r="I70" s="65"/>
      <c r="J70" s="215"/>
      <c r="K70" s="91"/>
      <c r="L70" s="215"/>
      <c r="M70" s="64"/>
      <c r="N70" s="83">
        <f t="shared" si="3"/>
        <v>0</v>
      </c>
      <c r="O70" s="83">
        <f t="shared" si="4"/>
        <v>0</v>
      </c>
      <c r="P70" s="83" t="b">
        <f t="shared" si="5"/>
        <v>0</v>
      </c>
    </row>
    <row r="71" spans="2:16" ht="23.25" customHeight="1">
      <c r="B71" s="105">
        <v>64</v>
      </c>
      <c r="C71" s="70"/>
      <c r="D71" s="69"/>
      <c r="E71" s="67"/>
      <c r="F71" s="66" t="str">
        <f>IF(C71="","",IF(C71&gt;=(表紙!$E$5-7),"選挙運動","立候補準備"))</f>
        <v/>
      </c>
      <c r="G71" s="215"/>
      <c r="H71" s="65"/>
      <c r="I71" s="65"/>
      <c r="J71" s="215"/>
      <c r="K71" s="91"/>
      <c r="L71" s="215"/>
      <c r="M71" s="64"/>
      <c r="N71" s="83">
        <f t="shared" si="3"/>
        <v>0</v>
      </c>
      <c r="O71" s="83">
        <f t="shared" si="4"/>
        <v>0</v>
      </c>
      <c r="P71" s="83" t="b">
        <f t="shared" si="5"/>
        <v>0</v>
      </c>
    </row>
    <row r="72" spans="2:16" ht="23.25" customHeight="1">
      <c r="B72" s="105">
        <v>65</v>
      </c>
      <c r="C72" s="70"/>
      <c r="D72" s="69"/>
      <c r="E72" s="67"/>
      <c r="F72" s="66" t="str">
        <f>IF(C72="","",IF(C72&gt;=(表紙!$E$5-7),"選挙運動","立候補準備"))</f>
        <v/>
      </c>
      <c r="G72" s="215"/>
      <c r="H72" s="65"/>
      <c r="I72" s="65"/>
      <c r="J72" s="215"/>
      <c r="K72" s="91"/>
      <c r="L72" s="215"/>
      <c r="M72" s="64"/>
      <c r="N72" s="83">
        <f t="shared" si="3"/>
        <v>0</v>
      </c>
      <c r="O72" s="83">
        <f t="shared" si="4"/>
        <v>0</v>
      </c>
      <c r="P72" s="83" t="b">
        <f t="shared" si="5"/>
        <v>0</v>
      </c>
    </row>
    <row r="73" spans="2:16" ht="23.25" customHeight="1">
      <c r="B73" s="105">
        <v>66</v>
      </c>
      <c r="C73" s="70"/>
      <c r="D73" s="69"/>
      <c r="E73" s="67"/>
      <c r="F73" s="66"/>
      <c r="G73" s="215"/>
      <c r="H73" s="65"/>
      <c r="I73" s="65"/>
      <c r="J73" s="215"/>
      <c r="K73" s="91"/>
      <c r="L73" s="215"/>
      <c r="M73" s="64"/>
    </row>
    <row r="74" spans="2:16" ht="23.25" customHeight="1">
      <c r="B74" s="105">
        <v>67</v>
      </c>
      <c r="C74" s="70"/>
      <c r="D74" s="69"/>
      <c r="E74" s="67"/>
      <c r="F74" s="66"/>
      <c r="G74" s="215"/>
      <c r="H74" s="65"/>
      <c r="I74" s="65"/>
      <c r="J74" s="215"/>
      <c r="K74" s="91"/>
      <c r="L74" s="215"/>
      <c r="M74" s="64"/>
    </row>
    <row r="75" spans="2:16" ht="23.25" customHeight="1">
      <c r="B75" s="105">
        <v>68</v>
      </c>
      <c r="C75" s="70"/>
      <c r="D75" s="69"/>
      <c r="E75" s="67"/>
      <c r="F75" s="66"/>
      <c r="G75" s="215"/>
      <c r="H75" s="65"/>
      <c r="I75" s="65"/>
      <c r="J75" s="215"/>
      <c r="K75" s="91"/>
      <c r="L75" s="215"/>
      <c r="M75" s="64"/>
    </row>
    <row r="76" spans="2:16" ht="23.25" customHeight="1">
      <c r="B76" s="105">
        <v>69</v>
      </c>
      <c r="C76" s="70"/>
      <c r="D76" s="69"/>
      <c r="E76" s="67"/>
      <c r="F76" s="66"/>
      <c r="G76" s="215"/>
      <c r="H76" s="65"/>
      <c r="I76" s="65"/>
      <c r="J76" s="215"/>
      <c r="K76" s="91"/>
      <c r="L76" s="215"/>
      <c r="M76" s="64"/>
    </row>
    <row r="77" spans="2:16" ht="23.25" customHeight="1">
      <c r="B77" s="105">
        <v>70</v>
      </c>
      <c r="C77" s="70"/>
      <c r="D77" s="69"/>
      <c r="E77" s="67"/>
      <c r="F77" s="66"/>
      <c r="G77" s="215"/>
      <c r="H77" s="65"/>
      <c r="I77" s="65"/>
      <c r="J77" s="215"/>
      <c r="K77" s="91"/>
      <c r="L77" s="215"/>
      <c r="M77" s="64"/>
    </row>
    <row r="78" spans="2:16" ht="23.25" customHeight="1">
      <c r="B78" s="105">
        <v>71</v>
      </c>
      <c r="C78" s="70"/>
      <c r="D78" s="69"/>
      <c r="E78" s="67"/>
      <c r="F78" s="66"/>
      <c r="G78" s="215"/>
      <c r="H78" s="65"/>
      <c r="I78" s="65"/>
      <c r="J78" s="215"/>
      <c r="K78" s="91"/>
      <c r="L78" s="215"/>
      <c r="M78" s="64"/>
    </row>
    <row r="79" spans="2:16" ht="23.25" customHeight="1">
      <c r="B79" s="105">
        <v>72</v>
      </c>
      <c r="C79" s="70"/>
      <c r="D79" s="69"/>
      <c r="E79" s="67"/>
      <c r="F79" s="66"/>
      <c r="G79" s="215"/>
      <c r="H79" s="65"/>
      <c r="I79" s="65"/>
      <c r="J79" s="215"/>
      <c r="K79" s="91"/>
      <c r="L79" s="215"/>
      <c r="M79" s="64"/>
    </row>
    <row r="80" spans="2:16" ht="23.25" customHeight="1">
      <c r="B80" s="105">
        <v>73</v>
      </c>
      <c r="C80" s="70"/>
      <c r="D80" s="69"/>
      <c r="E80" s="67"/>
      <c r="F80" s="66"/>
      <c r="G80" s="215"/>
      <c r="H80" s="65"/>
      <c r="I80" s="65"/>
      <c r="J80" s="215"/>
      <c r="K80" s="91"/>
      <c r="L80" s="215"/>
      <c r="M80" s="64"/>
    </row>
    <row r="81" spans="2:13" ht="23.25" customHeight="1">
      <c r="B81" s="105">
        <v>74</v>
      </c>
      <c r="C81" s="70"/>
      <c r="D81" s="69"/>
      <c r="E81" s="67"/>
      <c r="F81" s="66"/>
      <c r="G81" s="215"/>
      <c r="H81" s="65"/>
      <c r="I81" s="65"/>
      <c r="J81" s="215"/>
      <c r="K81" s="91"/>
      <c r="L81" s="215"/>
      <c r="M81" s="64"/>
    </row>
    <row r="82" spans="2:13" ht="23.25" customHeight="1">
      <c r="B82" s="105">
        <v>75</v>
      </c>
      <c r="C82" s="70"/>
      <c r="D82" s="69"/>
      <c r="E82" s="67"/>
      <c r="F82" s="66"/>
      <c r="G82" s="215"/>
      <c r="H82" s="65"/>
      <c r="I82" s="65"/>
      <c r="J82" s="215"/>
      <c r="K82" s="91"/>
      <c r="L82" s="215"/>
      <c r="M82" s="64"/>
    </row>
    <row r="83" spans="2:13" ht="23.25" customHeight="1">
      <c r="B83" s="105">
        <v>76</v>
      </c>
      <c r="C83" s="70"/>
      <c r="D83" s="69"/>
      <c r="E83" s="67"/>
      <c r="F83" s="66"/>
      <c r="G83" s="215"/>
      <c r="H83" s="65"/>
      <c r="I83" s="65"/>
      <c r="J83" s="215"/>
      <c r="K83" s="91"/>
      <c r="L83" s="215"/>
      <c r="M83" s="64"/>
    </row>
    <row r="84" spans="2:13" ht="23.25" customHeight="1">
      <c r="B84" s="105">
        <v>77</v>
      </c>
      <c r="C84" s="70"/>
      <c r="D84" s="69"/>
      <c r="E84" s="67"/>
      <c r="F84" s="66"/>
      <c r="G84" s="215"/>
      <c r="H84" s="65"/>
      <c r="I84" s="65"/>
      <c r="J84" s="215"/>
      <c r="K84" s="91"/>
      <c r="L84" s="215"/>
      <c r="M84" s="64"/>
    </row>
    <row r="85" spans="2:13" ht="23.25" customHeight="1">
      <c r="B85" s="105">
        <v>78</v>
      </c>
      <c r="C85" s="70"/>
      <c r="D85" s="69"/>
      <c r="E85" s="67"/>
      <c r="F85" s="66"/>
      <c r="G85" s="215"/>
      <c r="H85" s="65"/>
      <c r="I85" s="65"/>
      <c r="J85" s="215"/>
      <c r="K85" s="91"/>
      <c r="L85" s="215"/>
    </row>
    <row r="86" spans="2:13" ht="23.25" customHeight="1">
      <c r="B86" s="105">
        <v>79</v>
      </c>
      <c r="C86" s="70"/>
      <c r="D86" s="69"/>
      <c r="E86" s="67"/>
      <c r="F86" s="66"/>
      <c r="G86" s="215"/>
      <c r="H86" s="65"/>
      <c r="I86" s="65"/>
      <c r="J86" s="215"/>
      <c r="K86" s="91"/>
      <c r="L86" s="215"/>
    </row>
    <row r="87" spans="2:13" ht="23.25" customHeight="1">
      <c r="B87" s="105">
        <v>80</v>
      </c>
      <c r="C87" s="70"/>
      <c r="D87" s="69"/>
      <c r="E87" s="67"/>
      <c r="F87" s="66"/>
      <c r="G87" s="215"/>
      <c r="H87" s="65"/>
      <c r="I87" s="65"/>
      <c r="J87" s="215"/>
      <c r="K87" s="91"/>
      <c r="L87" s="215"/>
    </row>
    <row r="88" spans="2:13" ht="23.25" customHeight="1">
      <c r="B88" s="105">
        <v>81</v>
      </c>
      <c r="C88" s="70"/>
      <c r="D88" s="69"/>
      <c r="E88" s="67"/>
      <c r="F88" s="66"/>
      <c r="G88" s="215"/>
      <c r="H88" s="65"/>
      <c r="I88" s="65"/>
      <c r="J88" s="215"/>
      <c r="K88" s="91"/>
      <c r="L88" s="215"/>
    </row>
    <row r="89" spans="2:13" ht="23.25" customHeight="1">
      <c r="B89" s="105">
        <v>82</v>
      </c>
      <c r="C89" s="70"/>
      <c r="D89" s="69"/>
      <c r="E89" s="67"/>
      <c r="F89" s="66"/>
      <c r="G89" s="215"/>
      <c r="H89" s="65"/>
      <c r="I89" s="65"/>
      <c r="J89" s="215"/>
      <c r="K89" s="91"/>
      <c r="L89" s="215"/>
    </row>
    <row r="90" spans="2:13" ht="23.25" customHeight="1">
      <c r="B90" s="105">
        <v>83</v>
      </c>
      <c r="C90" s="70"/>
      <c r="D90" s="69"/>
      <c r="E90" s="67"/>
      <c r="F90" s="66"/>
      <c r="G90" s="215"/>
      <c r="H90" s="65"/>
      <c r="I90" s="65"/>
      <c r="J90" s="215"/>
      <c r="K90" s="91"/>
      <c r="L90" s="215"/>
    </row>
    <row r="91" spans="2:13" ht="23.25" customHeight="1">
      <c r="B91" s="105">
        <v>84</v>
      </c>
      <c r="C91" s="70"/>
      <c r="D91" s="69"/>
      <c r="E91" s="67"/>
      <c r="F91" s="66"/>
      <c r="G91" s="215"/>
      <c r="H91" s="65"/>
      <c r="I91" s="65"/>
      <c r="J91" s="215"/>
      <c r="K91" s="91"/>
      <c r="L91" s="215"/>
    </row>
    <row r="92" spans="2:13" ht="23.25" customHeight="1">
      <c r="B92" s="105">
        <v>85</v>
      </c>
      <c r="C92" s="70"/>
      <c r="D92" s="69"/>
      <c r="E92" s="67"/>
      <c r="F92" s="66"/>
      <c r="G92" s="215"/>
      <c r="H92" s="65"/>
      <c r="I92" s="65"/>
      <c r="J92" s="215"/>
      <c r="K92" s="91"/>
      <c r="L92" s="215"/>
    </row>
    <row r="93" spans="2:13" ht="23.25" customHeight="1">
      <c r="B93" s="105">
        <v>86</v>
      </c>
      <c r="C93" s="70"/>
      <c r="D93" s="69"/>
      <c r="E93" s="67"/>
      <c r="F93" s="66"/>
      <c r="G93" s="215"/>
      <c r="H93" s="65"/>
      <c r="I93" s="65"/>
      <c r="J93" s="215"/>
      <c r="K93" s="91"/>
      <c r="L93" s="215"/>
    </row>
    <row r="94" spans="2:13" ht="23.25" customHeight="1">
      <c r="B94" s="105">
        <v>87</v>
      </c>
      <c r="C94" s="70"/>
      <c r="D94" s="69"/>
      <c r="E94" s="67"/>
      <c r="F94" s="66"/>
      <c r="G94" s="215"/>
      <c r="H94" s="65"/>
      <c r="I94" s="65"/>
      <c r="J94" s="215"/>
      <c r="K94" s="91"/>
      <c r="L94" s="215"/>
    </row>
    <row r="95" spans="2:13" ht="23.25" customHeight="1">
      <c r="B95" s="105">
        <v>88</v>
      </c>
      <c r="C95" s="70"/>
      <c r="D95" s="69"/>
      <c r="E95" s="67"/>
      <c r="F95" s="66"/>
      <c r="G95" s="215"/>
      <c r="H95" s="65"/>
      <c r="I95" s="65"/>
      <c r="J95" s="215"/>
      <c r="K95" s="91"/>
      <c r="L95" s="215"/>
    </row>
    <row r="96" spans="2:13" ht="23.25" customHeight="1">
      <c r="B96" s="105">
        <v>89</v>
      </c>
      <c r="C96" s="70"/>
      <c r="D96" s="69"/>
      <c r="E96" s="67"/>
      <c r="F96" s="66"/>
      <c r="G96" s="215"/>
      <c r="H96" s="65"/>
      <c r="I96" s="65"/>
      <c r="J96" s="215"/>
      <c r="K96" s="91"/>
      <c r="L96" s="215"/>
    </row>
    <row r="97" spans="2:12" ht="23.25" customHeight="1">
      <c r="B97" s="105">
        <v>90</v>
      </c>
      <c r="C97" s="70"/>
      <c r="D97" s="69"/>
      <c r="E97" s="67"/>
      <c r="F97" s="66"/>
      <c r="G97" s="215"/>
      <c r="H97" s="65"/>
      <c r="I97" s="65"/>
      <c r="J97" s="215"/>
      <c r="K97" s="91"/>
      <c r="L97" s="215"/>
    </row>
    <row r="98" spans="2:12" ht="23.25" customHeight="1">
      <c r="B98" s="105">
        <v>91</v>
      </c>
      <c r="C98" s="70"/>
      <c r="D98" s="69"/>
      <c r="E98" s="67"/>
      <c r="F98" s="66"/>
      <c r="G98" s="215"/>
      <c r="H98" s="65"/>
      <c r="I98" s="65"/>
      <c r="J98" s="215"/>
      <c r="K98" s="91"/>
      <c r="L98" s="215"/>
    </row>
    <row r="99" spans="2:12" ht="23.25" customHeight="1">
      <c r="B99" s="105">
        <v>92</v>
      </c>
      <c r="C99" s="70"/>
      <c r="D99" s="69"/>
      <c r="E99" s="67"/>
      <c r="F99" s="66"/>
      <c r="G99" s="215"/>
      <c r="H99" s="65"/>
      <c r="I99" s="65"/>
      <c r="J99" s="215"/>
      <c r="K99" s="91"/>
      <c r="L99" s="215"/>
    </row>
    <row r="100" spans="2:12" ht="23.25" customHeight="1">
      <c r="B100" s="105">
        <v>93</v>
      </c>
      <c r="C100" s="70"/>
      <c r="D100" s="69"/>
      <c r="E100" s="67"/>
      <c r="F100" s="66"/>
      <c r="G100" s="215"/>
      <c r="H100" s="65"/>
      <c r="I100" s="65"/>
      <c r="J100" s="215"/>
      <c r="K100" s="91"/>
      <c r="L100" s="215"/>
    </row>
    <row r="101" spans="2:12" ht="23.25" customHeight="1">
      <c r="B101" s="105">
        <v>94</v>
      </c>
      <c r="C101" s="70"/>
      <c r="D101" s="69"/>
      <c r="E101" s="67"/>
      <c r="F101" s="66"/>
      <c r="G101" s="215"/>
      <c r="H101" s="65"/>
      <c r="I101" s="65"/>
      <c r="J101" s="215"/>
      <c r="K101" s="91"/>
      <c r="L101" s="215"/>
    </row>
    <row r="102" spans="2:12" ht="23.25" customHeight="1">
      <c r="B102" s="105">
        <v>95</v>
      </c>
      <c r="C102" s="70"/>
      <c r="D102" s="69"/>
      <c r="E102" s="67"/>
      <c r="F102" s="66"/>
      <c r="G102" s="215"/>
      <c r="H102" s="65"/>
      <c r="I102" s="65"/>
      <c r="J102" s="215"/>
      <c r="K102" s="91"/>
      <c r="L102" s="215"/>
    </row>
    <row r="103" spans="2:12" ht="23.25" customHeight="1">
      <c r="B103" s="105">
        <v>96</v>
      </c>
      <c r="C103" s="70"/>
      <c r="D103" s="69"/>
      <c r="E103" s="67"/>
      <c r="F103" s="66"/>
      <c r="G103" s="215"/>
      <c r="H103" s="65"/>
      <c r="I103" s="65"/>
      <c r="J103" s="215"/>
      <c r="K103" s="91"/>
      <c r="L103" s="215"/>
    </row>
    <row r="104" spans="2:12" ht="23.25" customHeight="1">
      <c r="B104" s="105">
        <v>97</v>
      </c>
      <c r="C104" s="70"/>
      <c r="D104" s="69"/>
      <c r="E104" s="67"/>
      <c r="F104" s="66"/>
      <c r="G104" s="215"/>
      <c r="H104" s="65"/>
      <c r="I104" s="65"/>
      <c r="J104" s="215"/>
      <c r="K104" s="91"/>
      <c r="L104" s="215"/>
    </row>
    <row r="105" spans="2:12" ht="23.25" customHeight="1">
      <c r="B105" s="105">
        <v>98</v>
      </c>
      <c r="C105" s="70"/>
      <c r="D105" s="69"/>
      <c r="E105" s="67"/>
      <c r="F105" s="66"/>
      <c r="G105" s="215"/>
      <c r="H105" s="65"/>
      <c r="I105" s="65"/>
      <c r="J105" s="215"/>
      <c r="K105" s="91"/>
      <c r="L105" s="215"/>
    </row>
    <row r="106" spans="2:12" ht="23.25" customHeight="1">
      <c r="B106" s="105">
        <v>99</v>
      </c>
      <c r="C106" s="70"/>
      <c r="D106" s="69"/>
      <c r="E106" s="67"/>
      <c r="F106" s="66"/>
      <c r="G106" s="215"/>
      <c r="H106" s="65"/>
      <c r="I106" s="65"/>
      <c r="J106" s="215"/>
      <c r="K106" s="91"/>
      <c r="L106" s="215"/>
    </row>
    <row r="107" spans="2:12" ht="23.25" customHeight="1">
      <c r="B107" s="105">
        <v>100</v>
      </c>
      <c r="C107" s="70"/>
      <c r="D107" s="69"/>
      <c r="E107" s="67"/>
      <c r="F107" s="66"/>
      <c r="G107" s="215"/>
      <c r="H107" s="65"/>
      <c r="I107" s="65"/>
      <c r="J107" s="215"/>
      <c r="K107" s="91"/>
      <c r="L107" s="215"/>
    </row>
  </sheetData>
  <mergeCells count="7">
    <mergeCell ref="L6:L7"/>
    <mergeCell ref="C6:C7"/>
    <mergeCell ref="D6:E7"/>
    <mergeCell ref="F6:F7"/>
    <mergeCell ref="G6:G7"/>
    <mergeCell ref="H6:J6"/>
    <mergeCell ref="K6:K7"/>
  </mergeCells>
  <phoneticPr fontId="40"/>
  <conditionalFormatting sqref="F8:F107">
    <cfRule type="expression" dxfId="7" priority="1">
      <formula>$P8=TRUE</formula>
    </cfRule>
  </conditionalFormatting>
  <pageMargins left="0.70866141732283472" right="0.70866141732283472" top="0.74803149606299213" bottom="0.62992125984251968" header="0.59055118110236227" footer="0.31496062992125984"/>
  <pageSetup paperSize="9" scale="86" fitToHeight="20" orientation="landscape" r:id="rId1"/>
  <headerFooter>
    <oddFooter>&amp;C&amp;"ＭＳ 明朝,標準"&amp;9&amp;A</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fitToPage="1"/>
  </sheetPr>
  <dimension ref="B1:P107"/>
  <sheetViews>
    <sheetView showGridLines="0" view="pageBreakPreview" zoomScaleNormal="100" zoomScaleSheetLayoutView="100" workbookViewId="0">
      <selection activeCell="H4" sqref="H4"/>
    </sheetView>
  </sheetViews>
  <sheetFormatPr defaultRowHeight="13.5"/>
  <cols>
    <col min="1" max="1" width="2.75" style="63" customWidth="1"/>
    <col min="2" max="2" width="2.25" style="105" customWidth="1"/>
    <col min="3" max="3" width="11.125" style="63" customWidth="1"/>
    <col min="4" max="4" width="13.375" style="63" customWidth="1"/>
    <col min="5" max="5" width="3.375" style="63" bestFit="1" customWidth="1"/>
    <col min="6" max="6" width="10.625" style="63" customWidth="1"/>
    <col min="7" max="7" width="14.75" style="63" customWidth="1"/>
    <col min="8" max="8" width="33.625" style="63" customWidth="1"/>
    <col min="9" max="9" width="26.375" style="63" customWidth="1"/>
    <col min="10" max="10" width="14.5" style="63" customWidth="1"/>
    <col min="11" max="11" width="12.375" style="63" customWidth="1"/>
    <col min="12" max="12" width="11.75" style="63" customWidth="1"/>
    <col min="13" max="13" width="5.25" style="63" customWidth="1"/>
    <col min="14" max="14" width="8.75" style="63" customWidth="1"/>
    <col min="15" max="16384" width="9" style="63"/>
  </cols>
  <sheetData>
    <row r="1" spans="2:16" ht="32.25" customHeight="1">
      <c r="C1" s="82"/>
    </row>
    <row r="2" spans="2:16" ht="19.5" customHeight="1">
      <c r="C2" s="81" t="s">
        <v>105</v>
      </c>
      <c r="G2" s="80" t="s">
        <v>104</v>
      </c>
      <c r="H2" s="79" t="s">
        <v>31</v>
      </c>
      <c r="M2" s="71"/>
    </row>
    <row r="3" spans="2:16" ht="8.25" customHeight="1">
      <c r="I3" s="75"/>
      <c r="M3" s="71"/>
    </row>
    <row r="4" spans="2:16" ht="17.25" customHeight="1">
      <c r="F4" s="78"/>
      <c r="G4" s="77" t="s">
        <v>103</v>
      </c>
      <c r="H4" s="76">
        <f>SUM(D:D)</f>
        <v>0</v>
      </c>
      <c r="I4" s="75"/>
      <c r="M4" s="71"/>
    </row>
    <row r="5" spans="2:16" ht="18" customHeight="1">
      <c r="M5" s="71"/>
    </row>
    <row r="6" spans="2:16" ht="18.75" customHeight="1">
      <c r="C6" s="317" t="s">
        <v>102</v>
      </c>
      <c r="D6" s="319" t="s">
        <v>132</v>
      </c>
      <c r="E6" s="320"/>
      <c r="F6" s="316" t="s">
        <v>101</v>
      </c>
      <c r="G6" s="316" t="s">
        <v>100</v>
      </c>
      <c r="H6" s="323" t="s">
        <v>99</v>
      </c>
      <c r="I6" s="323"/>
      <c r="J6" s="323"/>
      <c r="K6" s="324" t="s">
        <v>131</v>
      </c>
      <c r="L6" s="316" t="s">
        <v>97</v>
      </c>
      <c r="M6" s="71"/>
      <c r="N6" s="72" t="s">
        <v>96</v>
      </c>
      <c r="O6" s="63">
        <f>SUMIF(F8:F72,N6,D8:D72)</f>
        <v>0</v>
      </c>
    </row>
    <row r="7" spans="2:16" ht="30" customHeight="1">
      <c r="C7" s="318"/>
      <c r="D7" s="321"/>
      <c r="E7" s="322"/>
      <c r="F7" s="316"/>
      <c r="G7" s="316"/>
      <c r="H7" s="74" t="s">
        <v>136</v>
      </c>
      <c r="I7" s="74" t="s">
        <v>95</v>
      </c>
      <c r="J7" s="73" t="s">
        <v>94</v>
      </c>
      <c r="K7" s="325"/>
      <c r="L7" s="316"/>
      <c r="M7" s="71"/>
      <c r="N7" s="72" t="s">
        <v>93</v>
      </c>
      <c r="O7" s="63">
        <f>SUMIF(F8:F72,N7,D8:D72)</f>
        <v>0</v>
      </c>
    </row>
    <row r="8" spans="2:16" ht="23.25" customHeight="1">
      <c r="B8" s="105">
        <v>1</v>
      </c>
      <c r="C8" s="70"/>
      <c r="D8" s="69"/>
      <c r="E8" s="67" t="s">
        <v>53</v>
      </c>
      <c r="F8" s="66" t="str">
        <f>IF(C8="","",IF(C8&gt;=(表紙!$E$5-7),"選挙運動","立候補準備"))</f>
        <v/>
      </c>
      <c r="G8" s="111"/>
      <c r="H8" s="65"/>
      <c r="I8" s="65"/>
      <c r="J8" s="111"/>
      <c r="K8" s="91"/>
      <c r="L8" s="111"/>
      <c r="M8" s="71"/>
      <c r="N8" s="83">
        <f t="shared" ref="N8:N51" si="0">IF(D8&lt;&gt;"",1,0)</f>
        <v>0</v>
      </c>
      <c r="O8" s="83">
        <f t="shared" ref="O8:O51" si="1">IF(F8&lt;&gt;"",1,0)</f>
        <v>0</v>
      </c>
      <c r="P8" s="83" t="b">
        <f t="shared" ref="P8:P51" si="2">N8&lt;&gt;O8</f>
        <v>0</v>
      </c>
    </row>
    <row r="9" spans="2:16" ht="23.25" customHeight="1">
      <c r="B9" s="105">
        <v>2</v>
      </c>
      <c r="C9" s="70"/>
      <c r="D9" s="69"/>
      <c r="E9" s="67"/>
      <c r="F9" s="66" t="str">
        <f>IF(C9="","",IF(C9&gt;=(表紙!$E$5-7),"選挙運動","立候補準備"))</f>
        <v/>
      </c>
      <c r="G9" s="162"/>
      <c r="H9" s="65"/>
      <c r="I9" s="65"/>
      <c r="J9" s="162"/>
      <c r="K9" s="91"/>
      <c r="L9" s="162"/>
      <c r="M9" s="71"/>
      <c r="N9" s="83">
        <f t="shared" si="0"/>
        <v>0</v>
      </c>
      <c r="O9" s="83">
        <f t="shared" si="1"/>
        <v>0</v>
      </c>
      <c r="P9" s="83" t="b">
        <f t="shared" si="2"/>
        <v>0</v>
      </c>
    </row>
    <row r="10" spans="2:16" ht="23.25" customHeight="1">
      <c r="B10" s="105">
        <v>3</v>
      </c>
      <c r="C10" s="70"/>
      <c r="D10" s="69"/>
      <c r="E10" s="67"/>
      <c r="F10" s="66" t="str">
        <f>IF(C10="","",IF(C10&gt;=(表紙!$E$5-7),"選挙運動","立候補準備"))</f>
        <v/>
      </c>
      <c r="G10" s="162"/>
      <c r="H10" s="65"/>
      <c r="I10" s="65"/>
      <c r="J10" s="162"/>
      <c r="K10" s="91"/>
      <c r="L10" s="162"/>
      <c r="M10" s="71"/>
      <c r="N10" s="83">
        <f t="shared" si="0"/>
        <v>0</v>
      </c>
      <c r="O10" s="83">
        <f t="shared" si="1"/>
        <v>0</v>
      </c>
      <c r="P10" s="83" t="b">
        <f t="shared" si="2"/>
        <v>0</v>
      </c>
    </row>
    <row r="11" spans="2:16" ht="23.25" customHeight="1">
      <c r="B11" s="105">
        <v>4</v>
      </c>
      <c r="C11" s="70"/>
      <c r="D11" s="69"/>
      <c r="E11" s="67"/>
      <c r="F11" s="66" t="str">
        <f>IF(C11="","",IF(C11&gt;=(表紙!$E$5-7),"選挙運動","立候補準備"))</f>
        <v/>
      </c>
      <c r="G11" s="162"/>
      <c r="H11" s="65"/>
      <c r="I11" s="65"/>
      <c r="J11" s="162"/>
      <c r="K11" s="91"/>
      <c r="L11" s="162"/>
      <c r="M11" s="71"/>
      <c r="N11" s="83">
        <f t="shared" si="0"/>
        <v>0</v>
      </c>
      <c r="O11" s="83">
        <f t="shared" si="1"/>
        <v>0</v>
      </c>
      <c r="P11" s="83" t="b">
        <f t="shared" si="2"/>
        <v>0</v>
      </c>
    </row>
    <row r="12" spans="2:16" ht="23.25" customHeight="1">
      <c r="B12" s="105">
        <v>5</v>
      </c>
      <c r="C12" s="70"/>
      <c r="D12" s="69"/>
      <c r="E12" s="67"/>
      <c r="F12" s="66" t="str">
        <f>IF(C12="","",IF(C12&gt;=(表紙!$E$5-7),"選挙運動","立候補準備"))</f>
        <v/>
      </c>
      <c r="G12" s="162"/>
      <c r="H12" s="65"/>
      <c r="I12" s="65"/>
      <c r="J12" s="162"/>
      <c r="K12" s="91"/>
      <c r="L12" s="162"/>
      <c r="M12" s="71"/>
      <c r="N12" s="83">
        <f t="shared" si="0"/>
        <v>0</v>
      </c>
      <c r="O12" s="83">
        <f t="shared" si="1"/>
        <v>0</v>
      </c>
      <c r="P12" s="83" t="b">
        <f t="shared" si="2"/>
        <v>0</v>
      </c>
    </row>
    <row r="13" spans="2:16" ht="23.25" customHeight="1">
      <c r="B13" s="105">
        <v>6</v>
      </c>
      <c r="C13" s="70"/>
      <c r="D13" s="69"/>
      <c r="E13" s="67"/>
      <c r="F13" s="66" t="str">
        <f>IF(C13="","",IF(C13&gt;=(表紙!$E$5-7),"選挙運動","立候補準備"))</f>
        <v/>
      </c>
      <c r="G13" s="162"/>
      <c r="H13" s="65"/>
      <c r="I13" s="65"/>
      <c r="J13" s="162"/>
      <c r="K13" s="91"/>
      <c r="L13" s="162"/>
      <c r="M13" s="71"/>
      <c r="N13" s="83">
        <f t="shared" si="0"/>
        <v>0</v>
      </c>
      <c r="O13" s="83">
        <f t="shared" si="1"/>
        <v>0</v>
      </c>
      <c r="P13" s="83" t="b">
        <f t="shared" si="2"/>
        <v>0</v>
      </c>
    </row>
    <row r="14" spans="2:16" ht="23.25" customHeight="1">
      <c r="B14" s="105">
        <v>7</v>
      </c>
      <c r="C14" s="70"/>
      <c r="D14" s="69"/>
      <c r="E14" s="67"/>
      <c r="F14" s="66" t="str">
        <f>IF(C14="","",IF(C14&gt;=(表紙!$E$5-7),"選挙運動","立候補準備"))</f>
        <v/>
      </c>
      <c r="G14" s="162"/>
      <c r="H14" s="65"/>
      <c r="I14" s="65"/>
      <c r="J14" s="162"/>
      <c r="K14" s="91"/>
      <c r="L14" s="162"/>
      <c r="M14" s="71"/>
      <c r="N14" s="83">
        <f t="shared" si="0"/>
        <v>0</v>
      </c>
      <c r="O14" s="83">
        <f t="shared" si="1"/>
        <v>0</v>
      </c>
      <c r="P14" s="83" t="b">
        <f t="shared" si="2"/>
        <v>0</v>
      </c>
    </row>
    <row r="15" spans="2:16" ht="23.25" customHeight="1">
      <c r="B15" s="105">
        <v>8</v>
      </c>
      <c r="C15" s="70"/>
      <c r="D15" s="69"/>
      <c r="E15" s="67"/>
      <c r="F15" s="66" t="str">
        <f>IF(C15="","",IF(C15&gt;=(表紙!$E$5-7),"選挙運動","立候補準備"))</f>
        <v/>
      </c>
      <c r="G15" s="162"/>
      <c r="H15" s="65"/>
      <c r="I15" s="65"/>
      <c r="J15" s="162"/>
      <c r="K15" s="91"/>
      <c r="L15" s="162"/>
      <c r="M15" s="71"/>
      <c r="N15" s="83">
        <f t="shared" si="0"/>
        <v>0</v>
      </c>
      <c r="O15" s="83">
        <f t="shared" si="1"/>
        <v>0</v>
      </c>
      <c r="P15" s="83" t="b">
        <f t="shared" si="2"/>
        <v>0</v>
      </c>
    </row>
    <row r="16" spans="2:16" ht="23.25" customHeight="1">
      <c r="B16" s="105">
        <v>9</v>
      </c>
      <c r="C16" s="70"/>
      <c r="D16" s="69"/>
      <c r="E16" s="67"/>
      <c r="F16" s="66" t="str">
        <f>IF(C16="","",IF(C16&gt;=(表紙!$E$5-7),"選挙運動","立候補準備"))</f>
        <v/>
      </c>
      <c r="G16" s="162"/>
      <c r="H16" s="65"/>
      <c r="I16" s="65"/>
      <c r="J16" s="162"/>
      <c r="K16" s="91"/>
      <c r="L16" s="162"/>
      <c r="M16" s="71"/>
      <c r="N16" s="83">
        <f t="shared" si="0"/>
        <v>0</v>
      </c>
      <c r="O16" s="83">
        <f t="shared" si="1"/>
        <v>0</v>
      </c>
      <c r="P16" s="83" t="b">
        <f t="shared" si="2"/>
        <v>0</v>
      </c>
    </row>
    <row r="17" spans="2:16" ht="23.25" customHeight="1">
      <c r="B17" s="105">
        <v>10</v>
      </c>
      <c r="C17" s="70"/>
      <c r="D17" s="69"/>
      <c r="E17" s="67"/>
      <c r="F17" s="66" t="str">
        <f>IF(C17="","",IF(C17&gt;=(表紙!$E$5-7),"選挙運動","立候補準備"))</f>
        <v/>
      </c>
      <c r="G17" s="162"/>
      <c r="H17" s="65"/>
      <c r="I17" s="65"/>
      <c r="J17" s="162"/>
      <c r="K17" s="91"/>
      <c r="L17" s="162"/>
      <c r="M17" s="71"/>
      <c r="N17" s="83">
        <f t="shared" si="0"/>
        <v>0</v>
      </c>
      <c r="O17" s="83">
        <f t="shared" si="1"/>
        <v>0</v>
      </c>
      <c r="P17" s="83" t="b">
        <f t="shared" si="2"/>
        <v>0</v>
      </c>
    </row>
    <row r="18" spans="2:16" ht="23.25" customHeight="1">
      <c r="B18" s="105">
        <v>11</v>
      </c>
      <c r="C18" s="70"/>
      <c r="D18" s="69"/>
      <c r="E18" s="67"/>
      <c r="F18" s="66" t="str">
        <f>IF(C18="","",IF(C18&gt;=(表紙!$E$5-7),"選挙運動","立候補準備"))</f>
        <v/>
      </c>
      <c r="G18" s="162"/>
      <c r="H18" s="65"/>
      <c r="I18" s="65"/>
      <c r="J18" s="162"/>
      <c r="K18" s="91"/>
      <c r="L18" s="162"/>
      <c r="M18" s="71"/>
      <c r="N18" s="83">
        <f t="shared" si="0"/>
        <v>0</v>
      </c>
      <c r="O18" s="83">
        <f t="shared" si="1"/>
        <v>0</v>
      </c>
      <c r="P18" s="83" t="b">
        <f t="shared" si="2"/>
        <v>0</v>
      </c>
    </row>
    <row r="19" spans="2:16" ht="23.25" customHeight="1">
      <c r="B19" s="105">
        <v>12</v>
      </c>
      <c r="C19" s="70"/>
      <c r="D19" s="69"/>
      <c r="E19" s="67"/>
      <c r="F19" s="66" t="str">
        <f>IF(C19="","",IF(C19&gt;=(表紙!$E$5-7),"選挙運動","立候補準備"))</f>
        <v/>
      </c>
      <c r="G19" s="162"/>
      <c r="H19" s="65"/>
      <c r="I19" s="65"/>
      <c r="J19" s="162"/>
      <c r="K19" s="91"/>
      <c r="L19" s="162"/>
      <c r="M19" s="68"/>
      <c r="N19" s="83">
        <f t="shared" si="0"/>
        <v>0</v>
      </c>
      <c r="O19" s="83">
        <f t="shared" si="1"/>
        <v>0</v>
      </c>
      <c r="P19" s="83" t="b">
        <f t="shared" si="2"/>
        <v>0</v>
      </c>
    </row>
    <row r="20" spans="2:16" ht="23.25" customHeight="1">
      <c r="B20" s="105">
        <v>13</v>
      </c>
      <c r="C20" s="70"/>
      <c r="D20" s="69"/>
      <c r="E20" s="67"/>
      <c r="F20" s="66" t="str">
        <f>IF(C20="","",IF(C20&gt;=(表紙!$E$5-7),"選挙運動","立候補準備"))</f>
        <v/>
      </c>
      <c r="G20" s="162"/>
      <c r="H20" s="65"/>
      <c r="I20" s="65"/>
      <c r="J20" s="162"/>
      <c r="K20" s="91"/>
      <c r="L20" s="162"/>
      <c r="M20" s="68"/>
      <c r="N20" s="83">
        <f t="shared" si="0"/>
        <v>0</v>
      </c>
      <c r="O20" s="83">
        <f t="shared" si="1"/>
        <v>0</v>
      </c>
      <c r="P20" s="83" t="b">
        <f t="shared" si="2"/>
        <v>0</v>
      </c>
    </row>
    <row r="21" spans="2:16" ht="23.25" customHeight="1">
      <c r="B21" s="105">
        <v>14</v>
      </c>
      <c r="C21" s="70"/>
      <c r="D21" s="69"/>
      <c r="E21" s="67"/>
      <c r="F21" s="66" t="str">
        <f>IF(C21="","",IF(C21&gt;=(表紙!$E$5-7),"選挙運動","立候補準備"))</f>
        <v/>
      </c>
      <c r="G21" s="162"/>
      <c r="H21" s="65"/>
      <c r="I21" s="65"/>
      <c r="J21" s="162"/>
      <c r="K21" s="91"/>
      <c r="L21" s="162"/>
      <c r="M21" s="68"/>
      <c r="N21" s="83">
        <f t="shared" si="0"/>
        <v>0</v>
      </c>
      <c r="O21" s="83">
        <f t="shared" si="1"/>
        <v>0</v>
      </c>
      <c r="P21" s="83" t="b">
        <f t="shared" si="2"/>
        <v>0</v>
      </c>
    </row>
    <row r="22" spans="2:16" ht="23.25" customHeight="1">
      <c r="B22" s="105">
        <v>15</v>
      </c>
      <c r="C22" s="70"/>
      <c r="D22" s="69"/>
      <c r="E22" s="67"/>
      <c r="F22" s="66" t="str">
        <f>IF(C22="","",IF(C22&gt;=(表紙!$E$5-7),"選挙運動","立候補準備"))</f>
        <v/>
      </c>
      <c r="G22" s="162"/>
      <c r="H22" s="65"/>
      <c r="I22" s="65"/>
      <c r="J22" s="162"/>
      <c r="K22" s="91"/>
      <c r="L22" s="162"/>
      <c r="M22" s="68"/>
      <c r="N22" s="83">
        <f t="shared" si="0"/>
        <v>0</v>
      </c>
      <c r="O22" s="83">
        <f t="shared" si="1"/>
        <v>0</v>
      </c>
      <c r="P22" s="83" t="b">
        <f t="shared" si="2"/>
        <v>0</v>
      </c>
    </row>
    <row r="23" spans="2:16" ht="23.25" customHeight="1">
      <c r="B23" s="105">
        <v>16</v>
      </c>
      <c r="C23" s="70"/>
      <c r="D23" s="69"/>
      <c r="E23" s="67"/>
      <c r="F23" s="66" t="str">
        <f>IF(C23="","",IF(C23&gt;=(表紙!$E$5-7),"選挙運動","立候補準備"))</f>
        <v/>
      </c>
      <c r="G23" s="162"/>
      <c r="H23" s="65"/>
      <c r="I23" s="65"/>
      <c r="J23" s="162"/>
      <c r="K23" s="91"/>
      <c r="L23" s="162"/>
      <c r="M23" s="68"/>
      <c r="N23" s="83">
        <f t="shared" si="0"/>
        <v>0</v>
      </c>
      <c r="O23" s="83">
        <f t="shared" si="1"/>
        <v>0</v>
      </c>
      <c r="P23" s="83" t="b">
        <f t="shared" si="2"/>
        <v>0</v>
      </c>
    </row>
    <row r="24" spans="2:16" ht="23.25" customHeight="1">
      <c r="B24" s="105">
        <v>17</v>
      </c>
      <c r="C24" s="70"/>
      <c r="D24" s="69"/>
      <c r="E24" s="67"/>
      <c r="F24" s="66" t="str">
        <f>IF(C24="","",IF(C24&gt;=(表紙!$E$5-7),"選挙運動","立候補準備"))</f>
        <v/>
      </c>
      <c r="G24" s="162"/>
      <c r="H24" s="65"/>
      <c r="I24" s="65"/>
      <c r="J24" s="162"/>
      <c r="K24" s="91"/>
      <c r="L24" s="162"/>
      <c r="M24" s="68"/>
      <c r="N24" s="83">
        <f t="shared" si="0"/>
        <v>0</v>
      </c>
      <c r="O24" s="83">
        <f t="shared" si="1"/>
        <v>0</v>
      </c>
      <c r="P24" s="83" t="b">
        <f t="shared" si="2"/>
        <v>0</v>
      </c>
    </row>
    <row r="25" spans="2:16" ht="23.25" customHeight="1">
      <c r="B25" s="105">
        <v>18</v>
      </c>
      <c r="C25" s="70"/>
      <c r="D25" s="69"/>
      <c r="E25" s="67"/>
      <c r="F25" s="66" t="str">
        <f>IF(C25="","",IF(C25&gt;=(表紙!$E$5-7),"選挙運動","立候補準備"))</f>
        <v/>
      </c>
      <c r="G25" s="162"/>
      <c r="H25" s="65"/>
      <c r="I25" s="65"/>
      <c r="J25" s="162"/>
      <c r="K25" s="91"/>
      <c r="L25" s="162"/>
      <c r="M25" s="68"/>
      <c r="N25" s="83">
        <f t="shared" si="0"/>
        <v>0</v>
      </c>
      <c r="O25" s="83">
        <f t="shared" si="1"/>
        <v>0</v>
      </c>
      <c r="P25" s="83" t="b">
        <f t="shared" si="2"/>
        <v>0</v>
      </c>
    </row>
    <row r="26" spans="2:16" ht="23.25" customHeight="1">
      <c r="B26" s="105">
        <v>19</v>
      </c>
      <c r="C26" s="70"/>
      <c r="D26" s="69"/>
      <c r="E26" s="67"/>
      <c r="F26" s="66" t="str">
        <f>IF(C26="","",IF(C26&gt;=(表紙!$E$5-7),"選挙運動","立候補準備"))</f>
        <v/>
      </c>
      <c r="G26" s="162"/>
      <c r="H26" s="65"/>
      <c r="I26" s="65"/>
      <c r="J26" s="162"/>
      <c r="K26" s="91"/>
      <c r="L26" s="162"/>
      <c r="M26" s="68"/>
      <c r="N26" s="83">
        <f t="shared" si="0"/>
        <v>0</v>
      </c>
      <c r="O26" s="83">
        <f t="shared" si="1"/>
        <v>0</v>
      </c>
      <c r="P26" s="83" t="b">
        <f t="shared" si="2"/>
        <v>0</v>
      </c>
    </row>
    <row r="27" spans="2:16" ht="23.25" customHeight="1">
      <c r="B27" s="105">
        <v>20</v>
      </c>
      <c r="C27" s="70"/>
      <c r="D27" s="69"/>
      <c r="E27" s="67"/>
      <c r="F27" s="66" t="str">
        <f>IF(C27="","",IF(C27&gt;=(表紙!$E$5-7),"選挙運動","立候補準備"))</f>
        <v/>
      </c>
      <c r="G27" s="162"/>
      <c r="H27" s="65"/>
      <c r="I27" s="65"/>
      <c r="J27" s="162"/>
      <c r="K27" s="91"/>
      <c r="L27" s="162"/>
      <c r="M27" s="68"/>
      <c r="N27" s="83">
        <f t="shared" si="0"/>
        <v>0</v>
      </c>
      <c r="O27" s="83">
        <f t="shared" si="1"/>
        <v>0</v>
      </c>
      <c r="P27" s="83" t="b">
        <f t="shared" si="2"/>
        <v>0</v>
      </c>
    </row>
    <row r="28" spans="2:16" ht="23.25" customHeight="1">
      <c r="B28" s="105">
        <v>21</v>
      </c>
      <c r="C28" s="70"/>
      <c r="D28" s="69"/>
      <c r="E28" s="67"/>
      <c r="F28" s="66" t="str">
        <f>IF(C28="","",IF(C28&gt;=(表紙!$E$5-7),"選挙運動","立候補準備"))</f>
        <v/>
      </c>
      <c r="G28" s="162"/>
      <c r="H28" s="65"/>
      <c r="I28" s="65"/>
      <c r="J28" s="162"/>
      <c r="K28" s="91"/>
      <c r="L28" s="162"/>
      <c r="M28" s="68"/>
      <c r="N28" s="83">
        <f t="shared" si="0"/>
        <v>0</v>
      </c>
      <c r="O28" s="83">
        <f t="shared" si="1"/>
        <v>0</v>
      </c>
      <c r="P28" s="83" t="b">
        <f t="shared" si="2"/>
        <v>0</v>
      </c>
    </row>
    <row r="29" spans="2:16" ht="23.25" customHeight="1">
      <c r="B29" s="105">
        <v>22</v>
      </c>
      <c r="C29" s="70"/>
      <c r="D29" s="69"/>
      <c r="E29" s="67"/>
      <c r="F29" s="66" t="str">
        <f>IF(C29="","",IF(C29&gt;=(表紙!$E$5-7),"選挙運動","立候補準備"))</f>
        <v/>
      </c>
      <c r="G29" s="215"/>
      <c r="H29" s="65"/>
      <c r="I29" s="65"/>
      <c r="J29" s="215"/>
      <c r="K29" s="91"/>
      <c r="L29" s="215"/>
      <c r="M29" s="216"/>
      <c r="N29" s="83">
        <f t="shared" si="0"/>
        <v>0</v>
      </c>
      <c r="O29" s="83">
        <f t="shared" si="1"/>
        <v>0</v>
      </c>
      <c r="P29" s="83" t="b">
        <f t="shared" si="2"/>
        <v>0</v>
      </c>
    </row>
    <row r="30" spans="2:16" ht="23.25" customHeight="1">
      <c r="B30" s="105">
        <v>23</v>
      </c>
      <c r="C30" s="70"/>
      <c r="D30" s="69"/>
      <c r="E30" s="67"/>
      <c r="F30" s="66" t="str">
        <f>IF(C30="","",IF(C30&gt;=(表紙!$E$5-7),"選挙運動","立候補準備"))</f>
        <v/>
      </c>
      <c r="G30" s="215"/>
      <c r="H30" s="65"/>
      <c r="I30" s="65"/>
      <c r="J30" s="215"/>
      <c r="K30" s="91"/>
      <c r="L30" s="215"/>
      <c r="M30" s="216"/>
      <c r="N30" s="83">
        <f t="shared" si="0"/>
        <v>0</v>
      </c>
      <c r="O30" s="83">
        <f t="shared" si="1"/>
        <v>0</v>
      </c>
      <c r="P30" s="83" t="b">
        <f t="shared" si="2"/>
        <v>0</v>
      </c>
    </row>
    <row r="31" spans="2:16" ht="23.25" customHeight="1">
      <c r="B31" s="105">
        <v>24</v>
      </c>
      <c r="C31" s="70"/>
      <c r="D31" s="69"/>
      <c r="E31" s="67"/>
      <c r="F31" s="66" t="str">
        <f>IF(C31="","",IF(C31&gt;=(表紙!$E$5-7),"選挙運動","立候補準備"))</f>
        <v/>
      </c>
      <c r="G31" s="215"/>
      <c r="H31" s="65"/>
      <c r="I31" s="65"/>
      <c r="J31" s="215"/>
      <c r="K31" s="91"/>
      <c r="L31" s="215"/>
      <c r="M31" s="216"/>
      <c r="N31" s="83">
        <f t="shared" si="0"/>
        <v>0</v>
      </c>
      <c r="O31" s="83">
        <f t="shared" si="1"/>
        <v>0</v>
      </c>
      <c r="P31" s="83" t="b">
        <f t="shared" si="2"/>
        <v>0</v>
      </c>
    </row>
    <row r="32" spans="2:16" ht="23.25" customHeight="1">
      <c r="B32" s="105">
        <v>25</v>
      </c>
      <c r="C32" s="70"/>
      <c r="D32" s="69"/>
      <c r="E32" s="67"/>
      <c r="F32" s="66" t="str">
        <f>IF(C32="","",IF(C32&gt;=(表紙!$E$5-7),"選挙運動","立候補準備"))</f>
        <v/>
      </c>
      <c r="G32" s="215"/>
      <c r="H32" s="65"/>
      <c r="I32" s="65"/>
      <c r="J32" s="215"/>
      <c r="K32" s="91"/>
      <c r="L32" s="215"/>
      <c r="M32" s="216"/>
      <c r="N32" s="83">
        <f t="shared" si="0"/>
        <v>0</v>
      </c>
      <c r="O32" s="83">
        <f t="shared" si="1"/>
        <v>0</v>
      </c>
      <c r="P32" s="83" t="b">
        <f t="shared" si="2"/>
        <v>0</v>
      </c>
    </row>
    <row r="33" spans="2:16" ht="23.25" customHeight="1">
      <c r="B33" s="105">
        <v>26</v>
      </c>
      <c r="C33" s="70"/>
      <c r="D33" s="69"/>
      <c r="E33" s="67"/>
      <c r="F33" s="66" t="str">
        <f>IF(C33="","",IF(C33&gt;=(表紙!$E$5-7),"選挙運動","立候補準備"))</f>
        <v/>
      </c>
      <c r="G33" s="215"/>
      <c r="H33" s="65"/>
      <c r="I33" s="65"/>
      <c r="J33" s="215"/>
      <c r="K33" s="91"/>
      <c r="L33" s="215"/>
      <c r="M33" s="216"/>
      <c r="N33" s="83">
        <f t="shared" si="0"/>
        <v>0</v>
      </c>
      <c r="O33" s="83">
        <f t="shared" si="1"/>
        <v>0</v>
      </c>
      <c r="P33" s="83" t="b">
        <f t="shared" si="2"/>
        <v>0</v>
      </c>
    </row>
    <row r="34" spans="2:16" ht="23.25" customHeight="1">
      <c r="B34" s="105">
        <v>27</v>
      </c>
      <c r="C34" s="70"/>
      <c r="D34" s="69"/>
      <c r="E34" s="67"/>
      <c r="F34" s="66" t="str">
        <f>IF(C34="","",IF(C34&gt;=(表紙!$E$5-7),"選挙運動","立候補準備"))</f>
        <v/>
      </c>
      <c r="G34" s="215"/>
      <c r="H34" s="65"/>
      <c r="I34" s="65"/>
      <c r="J34" s="215"/>
      <c r="K34" s="91"/>
      <c r="L34" s="215"/>
      <c r="M34" s="216"/>
      <c r="N34" s="83">
        <f t="shared" si="0"/>
        <v>0</v>
      </c>
      <c r="O34" s="83">
        <f t="shared" si="1"/>
        <v>0</v>
      </c>
      <c r="P34" s="83" t="b">
        <f t="shared" si="2"/>
        <v>0</v>
      </c>
    </row>
    <row r="35" spans="2:16" ht="23.25" customHeight="1">
      <c r="B35" s="105">
        <v>28</v>
      </c>
      <c r="C35" s="70"/>
      <c r="D35" s="69"/>
      <c r="E35" s="67"/>
      <c r="F35" s="66" t="str">
        <f>IF(C35="","",IF(C35&gt;=(表紙!$E$5-7),"選挙運動","立候補準備"))</f>
        <v/>
      </c>
      <c r="G35" s="215"/>
      <c r="H35" s="65"/>
      <c r="I35" s="65"/>
      <c r="J35" s="215"/>
      <c r="K35" s="91"/>
      <c r="L35" s="215"/>
      <c r="M35" s="216"/>
      <c r="N35" s="83">
        <f t="shared" si="0"/>
        <v>0</v>
      </c>
      <c r="O35" s="83">
        <f t="shared" si="1"/>
        <v>0</v>
      </c>
      <c r="P35" s="83" t="b">
        <f t="shared" si="2"/>
        <v>0</v>
      </c>
    </row>
    <row r="36" spans="2:16" ht="23.25" customHeight="1">
      <c r="B36" s="105">
        <v>29</v>
      </c>
      <c r="C36" s="70"/>
      <c r="D36" s="69"/>
      <c r="E36" s="67"/>
      <c r="F36" s="66" t="str">
        <f>IF(C36="","",IF(C36&gt;=(表紙!$E$5-7),"選挙運動","立候補準備"))</f>
        <v/>
      </c>
      <c r="G36" s="215"/>
      <c r="H36" s="65"/>
      <c r="I36" s="65"/>
      <c r="J36" s="215"/>
      <c r="K36" s="91"/>
      <c r="L36" s="215"/>
      <c r="M36" s="216"/>
      <c r="N36" s="83">
        <f t="shared" si="0"/>
        <v>0</v>
      </c>
      <c r="O36" s="83">
        <f t="shared" si="1"/>
        <v>0</v>
      </c>
      <c r="P36" s="83" t="b">
        <f t="shared" si="2"/>
        <v>0</v>
      </c>
    </row>
    <row r="37" spans="2:16" ht="23.25" customHeight="1">
      <c r="B37" s="105">
        <v>30</v>
      </c>
      <c r="C37" s="70"/>
      <c r="D37" s="69"/>
      <c r="E37" s="67"/>
      <c r="F37" s="66" t="str">
        <f>IF(C37="","",IF(C37&gt;=(表紙!$E$5-7),"選挙運動","立候補準備"))</f>
        <v/>
      </c>
      <c r="G37" s="215"/>
      <c r="H37" s="65"/>
      <c r="I37" s="65"/>
      <c r="J37" s="215"/>
      <c r="K37" s="91"/>
      <c r="L37" s="215"/>
      <c r="M37" s="216"/>
      <c r="N37" s="83">
        <f t="shared" si="0"/>
        <v>0</v>
      </c>
      <c r="O37" s="83">
        <f t="shared" si="1"/>
        <v>0</v>
      </c>
      <c r="P37" s="83" t="b">
        <f t="shared" si="2"/>
        <v>0</v>
      </c>
    </row>
    <row r="38" spans="2:16" ht="23.25" customHeight="1">
      <c r="B38" s="105">
        <v>31</v>
      </c>
      <c r="C38" s="70"/>
      <c r="D38" s="69"/>
      <c r="E38" s="67"/>
      <c r="F38" s="66" t="str">
        <f>IF(C38="","",IF(C38&gt;=(表紙!$E$5-7),"選挙運動","立候補準備"))</f>
        <v/>
      </c>
      <c r="G38" s="215"/>
      <c r="H38" s="65"/>
      <c r="I38" s="65"/>
      <c r="J38" s="215"/>
      <c r="K38" s="91"/>
      <c r="L38" s="215"/>
      <c r="M38" s="216"/>
      <c r="N38" s="83">
        <f t="shared" si="0"/>
        <v>0</v>
      </c>
      <c r="O38" s="83">
        <f t="shared" si="1"/>
        <v>0</v>
      </c>
      <c r="P38" s="83" t="b">
        <f t="shared" si="2"/>
        <v>0</v>
      </c>
    </row>
    <row r="39" spans="2:16" ht="23.25" customHeight="1">
      <c r="B39" s="105">
        <v>32</v>
      </c>
      <c r="C39" s="70"/>
      <c r="D39" s="69"/>
      <c r="E39" s="67"/>
      <c r="F39" s="66"/>
      <c r="G39" s="215"/>
      <c r="H39" s="65"/>
      <c r="I39" s="65"/>
      <c r="J39" s="215"/>
      <c r="K39" s="91"/>
      <c r="L39" s="215"/>
      <c r="M39" s="216"/>
      <c r="N39" s="83"/>
      <c r="O39" s="83"/>
      <c r="P39" s="83"/>
    </row>
    <row r="40" spans="2:16" ht="23.25" customHeight="1">
      <c r="B40" s="105">
        <v>33</v>
      </c>
      <c r="C40" s="70"/>
      <c r="D40" s="69"/>
      <c r="E40" s="67"/>
      <c r="F40" s="66"/>
      <c r="G40" s="215"/>
      <c r="H40" s="65"/>
      <c r="I40" s="65"/>
      <c r="J40" s="215"/>
      <c r="K40" s="91"/>
      <c r="L40" s="215"/>
      <c r="M40" s="216"/>
      <c r="N40" s="83"/>
      <c r="O40" s="83"/>
      <c r="P40" s="83"/>
    </row>
    <row r="41" spans="2:16" ht="23.25" customHeight="1">
      <c r="B41" s="105">
        <v>34</v>
      </c>
      <c r="C41" s="70"/>
      <c r="D41" s="69"/>
      <c r="E41" s="67"/>
      <c r="F41" s="66"/>
      <c r="G41" s="215"/>
      <c r="H41" s="65"/>
      <c r="I41" s="65"/>
      <c r="J41" s="215"/>
      <c r="K41" s="91"/>
      <c r="L41" s="215"/>
      <c r="M41" s="216"/>
      <c r="N41" s="83"/>
      <c r="O41" s="83"/>
      <c r="P41" s="83"/>
    </row>
    <row r="42" spans="2:16" ht="23.25" customHeight="1">
      <c r="B42" s="105">
        <v>35</v>
      </c>
      <c r="C42" s="70"/>
      <c r="D42" s="69"/>
      <c r="E42" s="67"/>
      <c r="F42" s="66"/>
      <c r="G42" s="215"/>
      <c r="H42" s="65"/>
      <c r="I42" s="65"/>
      <c r="J42" s="215"/>
      <c r="K42" s="91"/>
      <c r="L42" s="215"/>
      <c r="M42" s="216"/>
      <c r="N42" s="83"/>
      <c r="O42" s="83"/>
      <c r="P42" s="83"/>
    </row>
    <row r="43" spans="2:16" ht="23.25" customHeight="1">
      <c r="B43" s="105">
        <v>36</v>
      </c>
      <c r="C43" s="70"/>
      <c r="D43" s="69"/>
      <c r="E43" s="67"/>
      <c r="F43" s="66"/>
      <c r="G43" s="215"/>
      <c r="H43" s="65"/>
      <c r="I43" s="65"/>
      <c r="J43" s="215"/>
      <c r="K43" s="91"/>
      <c r="L43" s="215"/>
      <c r="M43" s="216"/>
      <c r="N43" s="83"/>
      <c r="O43" s="83"/>
      <c r="P43" s="83"/>
    </row>
    <row r="44" spans="2:16" ht="23.25" customHeight="1">
      <c r="B44" s="105">
        <v>37</v>
      </c>
      <c r="C44" s="70"/>
      <c r="D44" s="69"/>
      <c r="E44" s="67"/>
      <c r="F44" s="66"/>
      <c r="G44" s="215"/>
      <c r="H44" s="65"/>
      <c r="I44" s="65"/>
      <c r="J44" s="215"/>
      <c r="K44" s="91"/>
      <c r="L44" s="215"/>
      <c r="M44" s="216"/>
      <c r="N44" s="83"/>
      <c r="O44" s="83"/>
      <c r="P44" s="83"/>
    </row>
    <row r="45" spans="2:16" ht="23.25" customHeight="1">
      <c r="B45" s="105">
        <v>38</v>
      </c>
      <c r="C45" s="70"/>
      <c r="D45" s="69"/>
      <c r="E45" s="67"/>
      <c r="F45" s="66"/>
      <c r="G45" s="215"/>
      <c r="H45" s="65"/>
      <c r="I45" s="65"/>
      <c r="J45" s="215"/>
      <c r="K45" s="91"/>
      <c r="L45" s="215"/>
      <c r="M45" s="216"/>
      <c r="N45" s="83"/>
      <c r="O45" s="83"/>
      <c r="P45" s="83"/>
    </row>
    <row r="46" spans="2:16" ht="23.25" customHeight="1">
      <c r="B46" s="105">
        <v>39</v>
      </c>
      <c r="C46" s="70"/>
      <c r="D46" s="69"/>
      <c r="E46" s="67"/>
      <c r="F46" s="66"/>
      <c r="G46" s="215"/>
      <c r="H46" s="65"/>
      <c r="I46" s="65"/>
      <c r="J46" s="215"/>
      <c r="K46" s="91"/>
      <c r="L46" s="215"/>
      <c r="M46" s="216"/>
      <c r="N46" s="83"/>
      <c r="O46" s="83"/>
      <c r="P46" s="83"/>
    </row>
    <row r="47" spans="2:16" ht="23.25" customHeight="1">
      <c r="B47" s="105">
        <v>40</v>
      </c>
      <c r="C47" s="70"/>
      <c r="D47" s="69"/>
      <c r="E47" s="67"/>
      <c r="F47" s="66"/>
      <c r="G47" s="215"/>
      <c r="H47" s="65"/>
      <c r="I47" s="65"/>
      <c r="J47" s="215"/>
      <c r="K47" s="91"/>
      <c r="L47" s="215"/>
      <c r="M47" s="216"/>
      <c r="N47" s="83"/>
      <c r="O47" s="83"/>
      <c r="P47" s="83"/>
    </row>
    <row r="48" spans="2:16" ht="23.25" customHeight="1">
      <c r="B48" s="105">
        <v>41</v>
      </c>
      <c r="C48" s="70"/>
      <c r="D48" s="69"/>
      <c r="E48" s="67"/>
      <c r="F48" s="66"/>
      <c r="G48" s="215"/>
      <c r="H48" s="65"/>
      <c r="I48" s="65"/>
      <c r="J48" s="215"/>
      <c r="K48" s="91"/>
      <c r="L48" s="215"/>
      <c r="M48" s="216"/>
      <c r="N48" s="83"/>
      <c r="O48" s="83"/>
      <c r="P48" s="83"/>
    </row>
    <row r="49" spans="2:16" ht="23.25" customHeight="1">
      <c r="B49" s="105">
        <v>42</v>
      </c>
      <c r="C49" s="70"/>
      <c r="D49" s="69"/>
      <c r="E49" s="67"/>
      <c r="F49" s="66"/>
      <c r="G49" s="215"/>
      <c r="H49" s="65"/>
      <c r="I49" s="65"/>
      <c r="J49" s="215"/>
      <c r="K49" s="91"/>
      <c r="L49" s="215"/>
      <c r="M49" s="216"/>
      <c r="N49" s="83"/>
      <c r="O49" s="83"/>
      <c r="P49" s="83"/>
    </row>
    <row r="50" spans="2:16" ht="23.25" customHeight="1">
      <c r="B50" s="105">
        <v>43</v>
      </c>
      <c r="C50" s="70"/>
      <c r="D50" s="69"/>
      <c r="E50" s="67"/>
      <c r="F50" s="66"/>
      <c r="G50" s="215"/>
      <c r="H50" s="65"/>
      <c r="I50" s="65"/>
      <c r="J50" s="215"/>
      <c r="K50" s="91"/>
      <c r="L50" s="215"/>
      <c r="M50" s="216"/>
      <c r="N50" s="83"/>
      <c r="O50" s="83"/>
      <c r="P50" s="83"/>
    </row>
    <row r="51" spans="2:16" ht="23.25" customHeight="1">
      <c r="B51" s="105">
        <v>44</v>
      </c>
      <c r="C51" s="70"/>
      <c r="D51" s="69"/>
      <c r="E51" s="67"/>
      <c r="F51" s="66" t="str">
        <f>IF(C51="","",IF(C51&gt;=(表紙!$E$5-7),"選挙運動","立候補準備"))</f>
        <v/>
      </c>
      <c r="G51" s="215"/>
      <c r="H51" s="65"/>
      <c r="I51" s="65"/>
      <c r="J51" s="215"/>
      <c r="K51" s="91"/>
      <c r="L51" s="215"/>
      <c r="M51" s="216"/>
      <c r="N51" s="83">
        <f t="shared" si="0"/>
        <v>0</v>
      </c>
      <c r="O51" s="83">
        <f t="shared" si="1"/>
        <v>0</v>
      </c>
      <c r="P51" s="83" t="b">
        <f t="shared" si="2"/>
        <v>0</v>
      </c>
    </row>
    <row r="52" spans="2:16" ht="23.25" customHeight="1">
      <c r="B52" s="105">
        <v>45</v>
      </c>
      <c r="C52" s="70"/>
      <c r="D52" s="69"/>
      <c r="E52" s="67"/>
      <c r="F52" s="66" t="str">
        <f>IF(C52="","",IF(C52&gt;=(表紙!$E$5-7),"選挙運動","立候補準備"))</f>
        <v/>
      </c>
      <c r="G52" s="215"/>
      <c r="H52" s="65"/>
      <c r="I52" s="65"/>
      <c r="J52" s="215"/>
      <c r="K52" s="91"/>
      <c r="L52" s="215"/>
      <c r="M52" s="216"/>
      <c r="N52" s="83">
        <f t="shared" ref="N52:N72" si="3">IF(D52&lt;&gt;"",1,0)</f>
        <v>0</v>
      </c>
      <c r="O52" s="83">
        <f t="shared" ref="O52:O72" si="4">IF(F52&lt;&gt;"",1,0)</f>
        <v>0</v>
      </c>
      <c r="P52" s="83" t="b">
        <f t="shared" ref="P52:P72" si="5">N52&lt;&gt;O52</f>
        <v>0</v>
      </c>
    </row>
    <row r="53" spans="2:16" ht="23.25" customHeight="1">
      <c r="B53" s="105">
        <v>46</v>
      </c>
      <c r="C53" s="70"/>
      <c r="D53" s="69"/>
      <c r="E53" s="67"/>
      <c r="F53" s="66" t="str">
        <f>IF(C53="","",IF(C53&gt;=(表紙!$E$5-7),"選挙運動","立候補準備"))</f>
        <v/>
      </c>
      <c r="G53" s="215"/>
      <c r="H53" s="65"/>
      <c r="I53" s="65"/>
      <c r="J53" s="215"/>
      <c r="K53" s="91"/>
      <c r="L53" s="215"/>
      <c r="M53" s="216"/>
      <c r="N53" s="83">
        <f t="shared" si="3"/>
        <v>0</v>
      </c>
      <c r="O53" s="83">
        <f t="shared" si="4"/>
        <v>0</v>
      </c>
      <c r="P53" s="83" t="b">
        <f t="shared" si="5"/>
        <v>0</v>
      </c>
    </row>
    <row r="54" spans="2:16" ht="23.25" customHeight="1">
      <c r="B54" s="105">
        <v>47</v>
      </c>
      <c r="C54" s="70"/>
      <c r="D54" s="69"/>
      <c r="E54" s="67"/>
      <c r="F54" s="66" t="str">
        <f>IF(C54="","",IF(C54&gt;=(表紙!$E$5-7),"選挙運動","立候補準備"))</f>
        <v/>
      </c>
      <c r="G54" s="215"/>
      <c r="H54" s="65"/>
      <c r="I54" s="65"/>
      <c r="J54" s="215"/>
      <c r="K54" s="91"/>
      <c r="L54" s="215"/>
      <c r="M54" s="216"/>
      <c r="N54" s="83">
        <f t="shared" si="3"/>
        <v>0</v>
      </c>
      <c r="O54" s="83">
        <f t="shared" si="4"/>
        <v>0</v>
      </c>
      <c r="P54" s="83" t="b">
        <f t="shared" si="5"/>
        <v>0</v>
      </c>
    </row>
    <row r="55" spans="2:16" ht="23.25" customHeight="1">
      <c r="B55" s="105">
        <v>48</v>
      </c>
      <c r="C55" s="70"/>
      <c r="D55" s="69"/>
      <c r="E55" s="67"/>
      <c r="F55" s="66" t="str">
        <f>IF(C55="","",IF(C55&gt;=(表紙!$E$5-7),"選挙運動","立候補準備"))</f>
        <v/>
      </c>
      <c r="G55" s="215"/>
      <c r="H55" s="65"/>
      <c r="I55" s="65"/>
      <c r="J55" s="215"/>
      <c r="K55" s="91"/>
      <c r="L55" s="215"/>
      <c r="M55" s="216"/>
      <c r="N55" s="83">
        <f t="shared" si="3"/>
        <v>0</v>
      </c>
      <c r="O55" s="83">
        <f t="shared" si="4"/>
        <v>0</v>
      </c>
      <c r="P55" s="83" t="b">
        <f t="shared" si="5"/>
        <v>0</v>
      </c>
    </row>
    <row r="56" spans="2:16" ht="23.25" customHeight="1">
      <c r="B56" s="105">
        <v>49</v>
      </c>
      <c r="C56" s="70"/>
      <c r="D56" s="69"/>
      <c r="E56" s="67"/>
      <c r="F56" s="66" t="str">
        <f>IF(C56="","",IF(C56&gt;=(表紙!$E$5-7),"選挙運動","立候補準備"))</f>
        <v/>
      </c>
      <c r="G56" s="215"/>
      <c r="H56" s="65"/>
      <c r="I56" s="65"/>
      <c r="J56" s="215"/>
      <c r="K56" s="91"/>
      <c r="L56" s="215"/>
      <c r="M56" s="216"/>
      <c r="N56" s="83">
        <f t="shared" si="3"/>
        <v>0</v>
      </c>
      <c r="O56" s="83">
        <f t="shared" si="4"/>
        <v>0</v>
      </c>
      <c r="P56" s="83" t="b">
        <f t="shared" si="5"/>
        <v>0</v>
      </c>
    </row>
    <row r="57" spans="2:16" ht="23.25" customHeight="1">
      <c r="B57" s="105">
        <v>50</v>
      </c>
      <c r="C57" s="70"/>
      <c r="D57" s="69"/>
      <c r="E57" s="67"/>
      <c r="F57" s="66" t="str">
        <f>IF(C57="","",IF(C57&gt;=(表紙!$E$5-7),"選挙運動","立候補準備"))</f>
        <v/>
      </c>
      <c r="G57" s="215"/>
      <c r="H57" s="65"/>
      <c r="I57" s="65"/>
      <c r="J57" s="215"/>
      <c r="K57" s="91"/>
      <c r="L57" s="215"/>
      <c r="M57" s="216"/>
      <c r="N57" s="83">
        <f t="shared" si="3"/>
        <v>0</v>
      </c>
      <c r="O57" s="83">
        <f t="shared" si="4"/>
        <v>0</v>
      </c>
      <c r="P57" s="83" t="b">
        <f t="shared" si="5"/>
        <v>0</v>
      </c>
    </row>
    <row r="58" spans="2:16" ht="23.25" customHeight="1">
      <c r="B58" s="105">
        <v>51</v>
      </c>
      <c r="C58" s="70"/>
      <c r="D58" s="69"/>
      <c r="E58" s="67"/>
      <c r="F58" s="66" t="str">
        <f>IF(C58="","",IF(C58&gt;=(表紙!$E$5-7),"選挙運動","立候補準備"))</f>
        <v/>
      </c>
      <c r="G58" s="215"/>
      <c r="H58" s="65"/>
      <c r="I58" s="65"/>
      <c r="J58" s="215"/>
      <c r="K58" s="91"/>
      <c r="L58" s="215"/>
      <c r="M58" s="216"/>
      <c r="N58" s="83">
        <f t="shared" si="3"/>
        <v>0</v>
      </c>
      <c r="O58" s="83">
        <f t="shared" si="4"/>
        <v>0</v>
      </c>
      <c r="P58" s="83" t="b">
        <f t="shared" si="5"/>
        <v>0</v>
      </c>
    </row>
    <row r="59" spans="2:16" ht="23.25" customHeight="1">
      <c r="B59" s="105">
        <v>52</v>
      </c>
      <c r="C59" s="70"/>
      <c r="D59" s="69"/>
      <c r="E59" s="67"/>
      <c r="F59" s="66" t="str">
        <f>IF(C59="","",IF(C59&gt;=(表紙!$E$5-7),"選挙運動","立候補準備"))</f>
        <v/>
      </c>
      <c r="G59" s="215"/>
      <c r="H59" s="65"/>
      <c r="I59" s="65"/>
      <c r="J59" s="215"/>
      <c r="K59" s="91"/>
      <c r="L59" s="215"/>
      <c r="M59" s="216"/>
      <c r="N59" s="83">
        <f t="shared" si="3"/>
        <v>0</v>
      </c>
      <c r="O59" s="83">
        <f t="shared" si="4"/>
        <v>0</v>
      </c>
      <c r="P59" s="83" t="b">
        <f t="shared" si="5"/>
        <v>0</v>
      </c>
    </row>
    <row r="60" spans="2:16" ht="23.25" customHeight="1">
      <c r="B60" s="105">
        <v>53</v>
      </c>
      <c r="C60" s="70"/>
      <c r="D60" s="69"/>
      <c r="E60" s="67"/>
      <c r="F60" s="66" t="str">
        <f>IF(C60="","",IF(C60&gt;=(表紙!$E$5-7),"選挙運動","立候補準備"))</f>
        <v/>
      </c>
      <c r="G60" s="215"/>
      <c r="H60" s="65"/>
      <c r="I60" s="65"/>
      <c r="J60" s="215"/>
      <c r="K60" s="91"/>
      <c r="L60" s="215"/>
      <c r="M60" s="216"/>
      <c r="N60" s="83">
        <f t="shared" si="3"/>
        <v>0</v>
      </c>
      <c r="O60" s="83">
        <f t="shared" si="4"/>
        <v>0</v>
      </c>
      <c r="P60" s="83" t="b">
        <f t="shared" si="5"/>
        <v>0</v>
      </c>
    </row>
    <row r="61" spans="2:16" ht="23.25" customHeight="1">
      <c r="B61" s="105">
        <v>54</v>
      </c>
      <c r="C61" s="70"/>
      <c r="D61" s="69"/>
      <c r="E61" s="67"/>
      <c r="F61" s="66" t="str">
        <f>IF(C61="","",IF(C61&gt;=(表紙!$E$5-7),"選挙運動","立候補準備"))</f>
        <v/>
      </c>
      <c r="G61" s="215"/>
      <c r="H61" s="65"/>
      <c r="I61" s="65"/>
      <c r="J61" s="215"/>
      <c r="K61" s="91"/>
      <c r="L61" s="215"/>
      <c r="M61" s="216"/>
      <c r="N61" s="83">
        <f t="shared" si="3"/>
        <v>0</v>
      </c>
      <c r="O61" s="83">
        <f t="shared" si="4"/>
        <v>0</v>
      </c>
      <c r="P61" s="83" t="b">
        <f t="shared" si="5"/>
        <v>0</v>
      </c>
    </row>
    <row r="62" spans="2:16" ht="23.25" customHeight="1">
      <c r="B62" s="105">
        <v>55</v>
      </c>
      <c r="C62" s="70"/>
      <c r="D62" s="69"/>
      <c r="E62" s="67"/>
      <c r="F62" s="66" t="str">
        <f>IF(C62="","",IF(C62&gt;=(表紙!$E$5-7),"選挙運動","立候補準備"))</f>
        <v/>
      </c>
      <c r="G62" s="215"/>
      <c r="H62" s="65"/>
      <c r="I62" s="65"/>
      <c r="J62" s="215"/>
      <c r="K62" s="91"/>
      <c r="L62" s="215"/>
      <c r="M62" s="216"/>
      <c r="N62" s="83">
        <f t="shared" si="3"/>
        <v>0</v>
      </c>
      <c r="O62" s="83">
        <f t="shared" si="4"/>
        <v>0</v>
      </c>
      <c r="P62" s="83" t="b">
        <f t="shared" si="5"/>
        <v>0</v>
      </c>
    </row>
    <row r="63" spans="2:16" ht="23.25" customHeight="1">
      <c r="B63" s="105">
        <v>56</v>
      </c>
      <c r="C63" s="70"/>
      <c r="D63" s="69"/>
      <c r="E63" s="67"/>
      <c r="F63" s="66" t="str">
        <f>IF(C63="","",IF(C63&gt;=(表紙!$E$5-7),"選挙運動","立候補準備"))</f>
        <v/>
      </c>
      <c r="G63" s="215"/>
      <c r="H63" s="65"/>
      <c r="I63" s="65"/>
      <c r="J63" s="215"/>
      <c r="K63" s="91"/>
      <c r="L63" s="215"/>
      <c r="M63" s="216"/>
      <c r="N63" s="83">
        <f t="shared" si="3"/>
        <v>0</v>
      </c>
      <c r="O63" s="83">
        <f t="shared" si="4"/>
        <v>0</v>
      </c>
      <c r="P63" s="83" t="b">
        <f t="shared" si="5"/>
        <v>0</v>
      </c>
    </row>
    <row r="64" spans="2:16" ht="23.25" customHeight="1">
      <c r="B64" s="105">
        <v>57</v>
      </c>
      <c r="C64" s="70"/>
      <c r="D64" s="69"/>
      <c r="E64" s="67"/>
      <c r="F64" s="66" t="str">
        <f>IF(C64="","",IF(C64&gt;=(表紙!$E$5-7),"選挙運動","立候補準備"))</f>
        <v/>
      </c>
      <c r="G64" s="215"/>
      <c r="H64" s="65"/>
      <c r="I64" s="65"/>
      <c r="J64" s="215"/>
      <c r="K64" s="91"/>
      <c r="L64" s="215"/>
      <c r="M64" s="216"/>
      <c r="N64" s="83">
        <f t="shared" si="3"/>
        <v>0</v>
      </c>
      <c r="O64" s="83">
        <f t="shared" si="4"/>
        <v>0</v>
      </c>
      <c r="P64" s="83" t="b">
        <f t="shared" si="5"/>
        <v>0</v>
      </c>
    </row>
    <row r="65" spans="2:16" ht="23.25" customHeight="1">
      <c r="B65" s="105">
        <v>58</v>
      </c>
      <c r="C65" s="70"/>
      <c r="D65" s="69"/>
      <c r="E65" s="67"/>
      <c r="F65" s="66" t="str">
        <f>IF(C65="","",IF(C65&gt;=(表紙!$E$5-7),"選挙運動","立候補準備"))</f>
        <v/>
      </c>
      <c r="G65" s="215"/>
      <c r="H65" s="65"/>
      <c r="I65" s="65"/>
      <c r="J65" s="215"/>
      <c r="K65" s="91"/>
      <c r="L65" s="215"/>
      <c r="M65" s="216"/>
      <c r="N65" s="83">
        <f t="shared" si="3"/>
        <v>0</v>
      </c>
      <c r="O65" s="83">
        <f t="shared" si="4"/>
        <v>0</v>
      </c>
      <c r="P65" s="83" t="b">
        <f t="shared" si="5"/>
        <v>0</v>
      </c>
    </row>
    <row r="66" spans="2:16" ht="23.25" customHeight="1">
      <c r="B66" s="105">
        <v>59</v>
      </c>
      <c r="C66" s="70"/>
      <c r="D66" s="69"/>
      <c r="E66" s="67"/>
      <c r="F66" s="66" t="str">
        <f>IF(C66="","",IF(C66&gt;=(表紙!$E$5-7),"選挙運動","立候補準備"))</f>
        <v/>
      </c>
      <c r="G66" s="215"/>
      <c r="H66" s="65"/>
      <c r="I66" s="65"/>
      <c r="J66" s="215"/>
      <c r="K66" s="91"/>
      <c r="L66" s="215"/>
      <c r="M66" s="216"/>
      <c r="N66" s="83">
        <f t="shared" si="3"/>
        <v>0</v>
      </c>
      <c r="O66" s="83">
        <f t="shared" si="4"/>
        <v>0</v>
      </c>
      <c r="P66" s="83" t="b">
        <f t="shared" si="5"/>
        <v>0</v>
      </c>
    </row>
    <row r="67" spans="2:16" ht="23.25" customHeight="1">
      <c r="B67" s="105">
        <v>60</v>
      </c>
      <c r="C67" s="70"/>
      <c r="D67" s="69"/>
      <c r="E67" s="67"/>
      <c r="F67" s="66" t="str">
        <f>IF(C67="","",IF(C67&gt;=(表紙!$E$5-7),"選挙運動","立候補準備"))</f>
        <v/>
      </c>
      <c r="G67" s="215"/>
      <c r="H67" s="65"/>
      <c r="I67" s="65"/>
      <c r="J67" s="215"/>
      <c r="K67" s="91"/>
      <c r="L67" s="215"/>
      <c r="M67" s="64"/>
      <c r="N67" s="83">
        <f t="shared" si="3"/>
        <v>0</v>
      </c>
      <c r="O67" s="83">
        <f t="shared" si="4"/>
        <v>0</v>
      </c>
      <c r="P67" s="83" t="b">
        <f t="shared" si="5"/>
        <v>0</v>
      </c>
    </row>
    <row r="68" spans="2:16" ht="23.25" customHeight="1">
      <c r="B68" s="105">
        <v>61</v>
      </c>
      <c r="C68" s="70"/>
      <c r="D68" s="69"/>
      <c r="E68" s="67"/>
      <c r="F68" s="66" t="str">
        <f>IF(C68="","",IF(C68&gt;=(表紙!$E$5-7),"選挙運動","立候補準備"))</f>
        <v/>
      </c>
      <c r="G68" s="215"/>
      <c r="H68" s="65"/>
      <c r="I68" s="65"/>
      <c r="J68" s="215"/>
      <c r="K68" s="91"/>
      <c r="L68" s="215"/>
      <c r="M68" s="64"/>
      <c r="N68" s="83">
        <f t="shared" si="3"/>
        <v>0</v>
      </c>
      <c r="O68" s="83">
        <f t="shared" si="4"/>
        <v>0</v>
      </c>
      <c r="P68" s="83" t="b">
        <f t="shared" si="5"/>
        <v>0</v>
      </c>
    </row>
    <row r="69" spans="2:16" ht="23.25" customHeight="1">
      <c r="B69" s="105">
        <v>62</v>
      </c>
      <c r="C69" s="70"/>
      <c r="D69" s="69"/>
      <c r="E69" s="67"/>
      <c r="F69" s="66" t="str">
        <f>IF(C69="","",IF(C69&gt;=(表紙!$E$5-7),"選挙運動","立候補準備"))</f>
        <v/>
      </c>
      <c r="G69" s="215"/>
      <c r="H69" s="65"/>
      <c r="I69" s="65"/>
      <c r="J69" s="215"/>
      <c r="K69" s="91"/>
      <c r="L69" s="215"/>
      <c r="M69" s="64"/>
      <c r="N69" s="83">
        <f t="shared" si="3"/>
        <v>0</v>
      </c>
      <c r="O69" s="83">
        <f t="shared" si="4"/>
        <v>0</v>
      </c>
      <c r="P69" s="83" t="b">
        <f t="shared" si="5"/>
        <v>0</v>
      </c>
    </row>
    <row r="70" spans="2:16" ht="23.25" customHeight="1">
      <c r="B70" s="105">
        <v>63</v>
      </c>
      <c r="C70" s="70"/>
      <c r="D70" s="69"/>
      <c r="E70" s="67"/>
      <c r="F70" s="66" t="str">
        <f>IF(C70="","",IF(C70&gt;=(表紙!$E$5-7),"選挙運動","立候補準備"))</f>
        <v/>
      </c>
      <c r="G70" s="215"/>
      <c r="H70" s="65"/>
      <c r="I70" s="65"/>
      <c r="J70" s="215"/>
      <c r="K70" s="91"/>
      <c r="L70" s="215"/>
      <c r="M70" s="64"/>
      <c r="N70" s="83">
        <f t="shared" si="3"/>
        <v>0</v>
      </c>
      <c r="O70" s="83">
        <f t="shared" si="4"/>
        <v>0</v>
      </c>
      <c r="P70" s="83" t="b">
        <f t="shared" si="5"/>
        <v>0</v>
      </c>
    </row>
    <row r="71" spans="2:16" ht="23.25" customHeight="1">
      <c r="B71" s="105">
        <v>64</v>
      </c>
      <c r="C71" s="70"/>
      <c r="D71" s="69"/>
      <c r="E71" s="67"/>
      <c r="F71" s="66" t="str">
        <f>IF(C71="","",IF(C71&gt;=(表紙!$E$5-7),"選挙運動","立候補準備"))</f>
        <v/>
      </c>
      <c r="G71" s="215"/>
      <c r="H71" s="65"/>
      <c r="I71" s="65"/>
      <c r="J71" s="215"/>
      <c r="K71" s="91"/>
      <c r="L71" s="215"/>
      <c r="M71" s="64"/>
      <c r="N71" s="83">
        <f t="shared" si="3"/>
        <v>0</v>
      </c>
      <c r="O71" s="83">
        <f t="shared" si="4"/>
        <v>0</v>
      </c>
      <c r="P71" s="83" t="b">
        <f t="shared" si="5"/>
        <v>0</v>
      </c>
    </row>
    <row r="72" spans="2:16" ht="23.25" customHeight="1">
      <c r="B72" s="105">
        <v>65</v>
      </c>
      <c r="C72" s="70"/>
      <c r="D72" s="69"/>
      <c r="E72" s="67"/>
      <c r="F72" s="66" t="str">
        <f>IF(C72="","",IF(C72&gt;=(表紙!$E$5-7),"選挙運動","立候補準備"))</f>
        <v/>
      </c>
      <c r="G72" s="215"/>
      <c r="H72" s="65"/>
      <c r="I72" s="65"/>
      <c r="J72" s="215"/>
      <c r="K72" s="91"/>
      <c r="L72" s="215"/>
      <c r="M72" s="64"/>
      <c r="N72" s="83">
        <f t="shared" si="3"/>
        <v>0</v>
      </c>
      <c r="O72" s="83">
        <f t="shared" si="4"/>
        <v>0</v>
      </c>
      <c r="P72" s="83" t="b">
        <f t="shared" si="5"/>
        <v>0</v>
      </c>
    </row>
    <row r="73" spans="2:16" ht="23.25" customHeight="1">
      <c r="B73" s="105">
        <v>66</v>
      </c>
      <c r="C73" s="70"/>
      <c r="D73" s="69"/>
      <c r="E73" s="67"/>
      <c r="F73" s="66"/>
      <c r="G73" s="215"/>
      <c r="H73" s="65"/>
      <c r="I73" s="65"/>
      <c r="J73" s="215"/>
      <c r="K73" s="91"/>
      <c r="L73" s="215"/>
      <c r="M73" s="64"/>
    </row>
    <row r="74" spans="2:16" ht="23.25" customHeight="1">
      <c r="B74" s="105">
        <v>67</v>
      </c>
      <c r="C74" s="70"/>
      <c r="D74" s="69"/>
      <c r="E74" s="67"/>
      <c r="F74" s="66"/>
      <c r="G74" s="215"/>
      <c r="H74" s="65"/>
      <c r="I74" s="65"/>
      <c r="J74" s="215"/>
      <c r="K74" s="91"/>
      <c r="L74" s="215"/>
      <c r="M74" s="64"/>
    </row>
    <row r="75" spans="2:16" ht="23.25" customHeight="1">
      <c r="B75" s="105">
        <v>68</v>
      </c>
      <c r="C75" s="70"/>
      <c r="D75" s="69"/>
      <c r="E75" s="67"/>
      <c r="F75" s="66"/>
      <c r="G75" s="215"/>
      <c r="H75" s="65"/>
      <c r="I75" s="65"/>
      <c r="J75" s="215"/>
      <c r="K75" s="91"/>
      <c r="L75" s="215"/>
      <c r="M75" s="64"/>
    </row>
    <row r="76" spans="2:16" ht="23.25" customHeight="1">
      <c r="B76" s="105">
        <v>69</v>
      </c>
      <c r="C76" s="70"/>
      <c r="D76" s="69"/>
      <c r="E76" s="67"/>
      <c r="F76" s="66"/>
      <c r="G76" s="215"/>
      <c r="H76" s="65"/>
      <c r="I76" s="65"/>
      <c r="J76" s="215"/>
      <c r="K76" s="91"/>
      <c r="L76" s="215"/>
      <c r="M76" s="64"/>
    </row>
    <row r="77" spans="2:16" ht="23.25" customHeight="1">
      <c r="B77" s="105">
        <v>70</v>
      </c>
      <c r="C77" s="70"/>
      <c r="D77" s="69"/>
      <c r="E77" s="67"/>
      <c r="F77" s="66"/>
      <c r="G77" s="215"/>
      <c r="H77" s="65"/>
      <c r="I77" s="65"/>
      <c r="J77" s="215"/>
      <c r="K77" s="91"/>
      <c r="L77" s="215"/>
      <c r="M77" s="64"/>
    </row>
    <row r="78" spans="2:16" ht="23.25" customHeight="1">
      <c r="B78" s="105">
        <v>71</v>
      </c>
      <c r="C78" s="70"/>
      <c r="D78" s="69"/>
      <c r="E78" s="67"/>
      <c r="F78" s="66"/>
      <c r="G78" s="215"/>
      <c r="H78" s="65"/>
      <c r="I78" s="65"/>
      <c r="J78" s="215"/>
      <c r="K78" s="91"/>
      <c r="L78" s="215"/>
      <c r="M78" s="64"/>
    </row>
    <row r="79" spans="2:16" ht="23.25" customHeight="1">
      <c r="B79" s="105">
        <v>72</v>
      </c>
      <c r="C79" s="70"/>
      <c r="D79" s="69"/>
      <c r="E79" s="67"/>
      <c r="F79" s="66"/>
      <c r="G79" s="215"/>
      <c r="H79" s="65"/>
      <c r="I79" s="65"/>
      <c r="J79" s="215"/>
      <c r="K79" s="91"/>
      <c r="L79" s="215"/>
      <c r="M79" s="64"/>
    </row>
    <row r="80" spans="2:16" ht="23.25" customHeight="1">
      <c r="B80" s="105">
        <v>73</v>
      </c>
      <c r="C80" s="70"/>
      <c r="D80" s="69"/>
      <c r="E80" s="67"/>
      <c r="F80" s="66"/>
      <c r="G80" s="215"/>
      <c r="H80" s="65"/>
      <c r="I80" s="65"/>
      <c r="J80" s="215"/>
      <c r="K80" s="91"/>
      <c r="L80" s="215"/>
      <c r="M80" s="64"/>
    </row>
    <row r="81" spans="2:13" ht="23.25" customHeight="1">
      <c r="B81" s="105">
        <v>74</v>
      </c>
      <c r="C81" s="70"/>
      <c r="D81" s="69"/>
      <c r="E81" s="67"/>
      <c r="F81" s="66"/>
      <c r="G81" s="215"/>
      <c r="H81" s="65"/>
      <c r="I81" s="65"/>
      <c r="J81" s="215"/>
      <c r="K81" s="91"/>
      <c r="L81" s="215"/>
      <c r="M81" s="64"/>
    </row>
    <row r="82" spans="2:13" ht="23.25" customHeight="1">
      <c r="B82" s="105">
        <v>75</v>
      </c>
      <c r="C82" s="70"/>
      <c r="D82" s="69"/>
      <c r="E82" s="67"/>
      <c r="F82" s="66"/>
      <c r="G82" s="215"/>
      <c r="H82" s="65"/>
      <c r="I82" s="65"/>
      <c r="J82" s="215"/>
      <c r="K82" s="91"/>
      <c r="L82" s="215"/>
      <c r="M82" s="64"/>
    </row>
    <row r="83" spans="2:13" ht="23.25" customHeight="1">
      <c r="B83" s="105">
        <v>76</v>
      </c>
      <c r="C83" s="70"/>
      <c r="D83" s="69"/>
      <c r="E83" s="67"/>
      <c r="F83" s="66"/>
      <c r="G83" s="215"/>
      <c r="H83" s="65"/>
      <c r="I83" s="65"/>
      <c r="J83" s="215"/>
      <c r="K83" s="91"/>
      <c r="L83" s="215"/>
      <c r="M83" s="64"/>
    </row>
    <row r="84" spans="2:13" ht="23.25" customHeight="1">
      <c r="B84" s="105">
        <v>77</v>
      </c>
      <c r="C84" s="70"/>
      <c r="D84" s="69"/>
      <c r="E84" s="67"/>
      <c r="F84" s="66"/>
      <c r="G84" s="215"/>
      <c r="H84" s="65"/>
      <c r="I84" s="65"/>
      <c r="J84" s="215"/>
      <c r="K84" s="91"/>
      <c r="L84" s="215"/>
      <c r="M84" s="64"/>
    </row>
    <row r="85" spans="2:13" ht="23.25" customHeight="1">
      <c r="B85" s="105">
        <v>78</v>
      </c>
      <c r="C85" s="70"/>
      <c r="D85" s="69"/>
      <c r="E85" s="67"/>
      <c r="F85" s="66"/>
      <c r="G85" s="215"/>
      <c r="H85" s="65"/>
      <c r="I85" s="65"/>
      <c r="J85" s="215"/>
      <c r="K85" s="91"/>
      <c r="L85" s="215"/>
    </row>
    <row r="86" spans="2:13" ht="23.25" customHeight="1">
      <c r="B86" s="105">
        <v>79</v>
      </c>
      <c r="C86" s="70"/>
      <c r="D86" s="69"/>
      <c r="E86" s="67"/>
      <c r="F86" s="66"/>
      <c r="G86" s="215"/>
      <c r="H86" s="65"/>
      <c r="I86" s="65"/>
      <c r="J86" s="215"/>
      <c r="K86" s="91"/>
      <c r="L86" s="215"/>
    </row>
    <row r="87" spans="2:13" ht="23.25" customHeight="1">
      <c r="B87" s="105">
        <v>80</v>
      </c>
      <c r="C87" s="70"/>
      <c r="D87" s="69"/>
      <c r="E87" s="67"/>
      <c r="F87" s="66"/>
      <c r="G87" s="215"/>
      <c r="H87" s="65"/>
      <c r="I87" s="65"/>
      <c r="J87" s="215"/>
      <c r="K87" s="91"/>
      <c r="L87" s="215"/>
    </row>
    <row r="88" spans="2:13" ht="23.25" customHeight="1">
      <c r="B88" s="105">
        <v>81</v>
      </c>
      <c r="C88" s="70"/>
      <c r="D88" s="69"/>
      <c r="E88" s="67"/>
      <c r="F88" s="66"/>
      <c r="G88" s="215"/>
      <c r="H88" s="65"/>
      <c r="I88" s="65"/>
      <c r="J88" s="215"/>
      <c r="K88" s="91"/>
      <c r="L88" s="215"/>
    </row>
    <row r="89" spans="2:13" ht="23.25" customHeight="1">
      <c r="B89" s="105">
        <v>82</v>
      </c>
      <c r="C89" s="70"/>
      <c r="D89" s="69"/>
      <c r="E89" s="67"/>
      <c r="F89" s="66"/>
      <c r="G89" s="215"/>
      <c r="H89" s="65"/>
      <c r="I89" s="65"/>
      <c r="J89" s="215"/>
      <c r="K89" s="91"/>
      <c r="L89" s="215"/>
    </row>
    <row r="90" spans="2:13" ht="23.25" customHeight="1">
      <c r="B90" s="105">
        <v>83</v>
      </c>
      <c r="C90" s="70"/>
      <c r="D90" s="69"/>
      <c r="E90" s="67"/>
      <c r="F90" s="66"/>
      <c r="G90" s="215"/>
      <c r="H90" s="65"/>
      <c r="I90" s="65"/>
      <c r="J90" s="215"/>
      <c r="K90" s="91"/>
      <c r="L90" s="215"/>
    </row>
    <row r="91" spans="2:13" ht="23.25" customHeight="1">
      <c r="B91" s="105">
        <v>84</v>
      </c>
      <c r="C91" s="70"/>
      <c r="D91" s="69"/>
      <c r="E91" s="67"/>
      <c r="F91" s="66"/>
      <c r="G91" s="215"/>
      <c r="H91" s="65"/>
      <c r="I91" s="65"/>
      <c r="J91" s="215"/>
      <c r="K91" s="91"/>
      <c r="L91" s="215"/>
    </row>
    <row r="92" spans="2:13" ht="23.25" customHeight="1">
      <c r="B92" s="105">
        <v>85</v>
      </c>
      <c r="C92" s="70"/>
      <c r="D92" s="69"/>
      <c r="E92" s="67"/>
      <c r="F92" s="66"/>
      <c r="G92" s="215"/>
      <c r="H92" s="65"/>
      <c r="I92" s="65"/>
      <c r="J92" s="215"/>
      <c r="K92" s="91"/>
      <c r="L92" s="215"/>
    </row>
    <row r="93" spans="2:13" ht="23.25" customHeight="1">
      <c r="B93" s="105">
        <v>86</v>
      </c>
      <c r="C93" s="70"/>
      <c r="D93" s="69"/>
      <c r="E93" s="67"/>
      <c r="F93" s="66"/>
      <c r="G93" s="215"/>
      <c r="H93" s="65"/>
      <c r="I93" s="65"/>
      <c r="J93" s="215"/>
      <c r="K93" s="91"/>
      <c r="L93" s="215"/>
    </row>
    <row r="94" spans="2:13" ht="23.25" customHeight="1">
      <c r="B94" s="105">
        <v>87</v>
      </c>
      <c r="C94" s="70"/>
      <c r="D94" s="69"/>
      <c r="E94" s="67"/>
      <c r="F94" s="66"/>
      <c r="G94" s="215"/>
      <c r="H94" s="65"/>
      <c r="I94" s="65"/>
      <c r="J94" s="215"/>
      <c r="K94" s="91"/>
      <c r="L94" s="215"/>
    </row>
    <row r="95" spans="2:13" ht="23.25" customHeight="1">
      <c r="B95" s="105">
        <v>88</v>
      </c>
      <c r="C95" s="70"/>
      <c r="D95" s="69"/>
      <c r="E95" s="67"/>
      <c r="F95" s="66"/>
      <c r="G95" s="215"/>
      <c r="H95" s="65"/>
      <c r="I95" s="65"/>
      <c r="J95" s="215"/>
      <c r="K95" s="91"/>
      <c r="L95" s="215"/>
    </row>
    <row r="96" spans="2:13" ht="23.25" customHeight="1">
      <c r="B96" s="105">
        <v>89</v>
      </c>
      <c r="C96" s="70"/>
      <c r="D96" s="69"/>
      <c r="E96" s="67"/>
      <c r="F96" s="66"/>
      <c r="G96" s="215"/>
      <c r="H96" s="65"/>
      <c r="I96" s="65"/>
      <c r="J96" s="215"/>
      <c r="K96" s="91"/>
      <c r="L96" s="215"/>
    </row>
    <row r="97" spans="2:12" ht="23.25" customHeight="1">
      <c r="B97" s="105">
        <v>90</v>
      </c>
      <c r="C97" s="70"/>
      <c r="D97" s="69"/>
      <c r="E97" s="67"/>
      <c r="F97" s="66"/>
      <c r="G97" s="215"/>
      <c r="H97" s="65"/>
      <c r="I97" s="65"/>
      <c r="J97" s="215"/>
      <c r="K97" s="91"/>
      <c r="L97" s="215"/>
    </row>
    <row r="98" spans="2:12" ht="23.25" customHeight="1">
      <c r="B98" s="105">
        <v>91</v>
      </c>
      <c r="C98" s="70"/>
      <c r="D98" s="69"/>
      <c r="E98" s="67"/>
      <c r="F98" s="66"/>
      <c r="G98" s="215"/>
      <c r="H98" s="65"/>
      <c r="I98" s="65"/>
      <c r="J98" s="215"/>
      <c r="K98" s="91"/>
      <c r="L98" s="215"/>
    </row>
    <row r="99" spans="2:12" ht="23.25" customHeight="1">
      <c r="B99" s="105">
        <v>92</v>
      </c>
      <c r="C99" s="70"/>
      <c r="D99" s="69"/>
      <c r="E99" s="67"/>
      <c r="F99" s="66"/>
      <c r="G99" s="215"/>
      <c r="H99" s="65"/>
      <c r="I99" s="65"/>
      <c r="J99" s="215"/>
      <c r="K99" s="91"/>
      <c r="L99" s="215"/>
    </row>
    <row r="100" spans="2:12" ht="23.25" customHeight="1">
      <c r="B100" s="105">
        <v>93</v>
      </c>
      <c r="C100" s="70"/>
      <c r="D100" s="69"/>
      <c r="E100" s="67"/>
      <c r="F100" s="66"/>
      <c r="G100" s="215"/>
      <c r="H100" s="65"/>
      <c r="I100" s="65"/>
      <c r="J100" s="215"/>
      <c r="K100" s="91"/>
      <c r="L100" s="215"/>
    </row>
    <row r="101" spans="2:12" ht="23.25" customHeight="1">
      <c r="B101" s="105">
        <v>94</v>
      </c>
      <c r="C101" s="70"/>
      <c r="D101" s="69"/>
      <c r="E101" s="67"/>
      <c r="F101" s="66"/>
      <c r="G101" s="215"/>
      <c r="H101" s="65"/>
      <c r="I101" s="65"/>
      <c r="J101" s="215"/>
      <c r="K101" s="91"/>
      <c r="L101" s="215"/>
    </row>
    <row r="102" spans="2:12" ht="23.25" customHeight="1">
      <c r="B102" s="105">
        <v>95</v>
      </c>
      <c r="C102" s="70"/>
      <c r="D102" s="69"/>
      <c r="E102" s="67"/>
      <c r="F102" s="66"/>
      <c r="G102" s="215"/>
      <c r="H102" s="65"/>
      <c r="I102" s="65"/>
      <c r="J102" s="215"/>
      <c r="K102" s="91"/>
      <c r="L102" s="215"/>
    </row>
    <row r="103" spans="2:12" ht="23.25" customHeight="1">
      <c r="B103" s="105">
        <v>96</v>
      </c>
      <c r="C103" s="70"/>
      <c r="D103" s="69"/>
      <c r="E103" s="67"/>
      <c r="F103" s="66"/>
      <c r="G103" s="215"/>
      <c r="H103" s="65"/>
      <c r="I103" s="65"/>
      <c r="J103" s="215"/>
      <c r="K103" s="91"/>
      <c r="L103" s="215"/>
    </row>
    <row r="104" spans="2:12" ht="23.25" customHeight="1">
      <c r="B104" s="105">
        <v>97</v>
      </c>
      <c r="C104" s="70"/>
      <c r="D104" s="69"/>
      <c r="E104" s="67"/>
      <c r="F104" s="66"/>
      <c r="G104" s="215"/>
      <c r="H104" s="65"/>
      <c r="I104" s="65"/>
      <c r="J104" s="215"/>
      <c r="K104" s="91"/>
      <c r="L104" s="215"/>
    </row>
    <row r="105" spans="2:12" ht="23.25" customHeight="1">
      <c r="B105" s="105">
        <v>98</v>
      </c>
      <c r="C105" s="70"/>
      <c r="D105" s="69"/>
      <c r="E105" s="67"/>
      <c r="F105" s="66"/>
      <c r="G105" s="215"/>
      <c r="H105" s="65"/>
      <c r="I105" s="65"/>
      <c r="J105" s="215"/>
      <c r="K105" s="91"/>
      <c r="L105" s="215"/>
    </row>
    <row r="106" spans="2:12" ht="23.25" customHeight="1">
      <c r="B106" s="105">
        <v>99</v>
      </c>
      <c r="C106" s="70"/>
      <c r="D106" s="69"/>
      <c r="E106" s="67"/>
      <c r="F106" s="66"/>
      <c r="G106" s="215"/>
      <c r="H106" s="65"/>
      <c r="I106" s="65"/>
      <c r="J106" s="215"/>
      <c r="K106" s="91"/>
      <c r="L106" s="215"/>
    </row>
    <row r="107" spans="2:12" ht="23.25" customHeight="1">
      <c r="B107" s="105">
        <v>100</v>
      </c>
      <c r="C107" s="70"/>
      <c r="D107" s="69"/>
      <c r="E107" s="67"/>
      <c r="F107" s="66"/>
      <c r="G107" s="215"/>
      <c r="H107" s="65"/>
      <c r="I107" s="65"/>
      <c r="J107" s="215"/>
      <c r="K107" s="91"/>
      <c r="L107" s="215"/>
    </row>
  </sheetData>
  <mergeCells count="7">
    <mergeCell ref="L6:L7"/>
    <mergeCell ref="C6:C7"/>
    <mergeCell ref="D6:E7"/>
    <mergeCell ref="F6:F7"/>
    <mergeCell ref="G6:G7"/>
    <mergeCell ref="H6:J6"/>
    <mergeCell ref="K6:K7"/>
  </mergeCells>
  <phoneticPr fontId="40"/>
  <conditionalFormatting sqref="F8:F107">
    <cfRule type="expression" dxfId="6" priority="1">
      <formula>$P8=TRUE</formula>
    </cfRule>
  </conditionalFormatting>
  <pageMargins left="0.70866141732283472" right="0.70866141732283472" top="0.74803149606299213" bottom="0.62992125984251968" header="0.59055118110236227" footer="0.31496062992125984"/>
  <pageSetup paperSize="9" scale="86" fitToHeight="20" orientation="landscape" r:id="rId1"/>
  <headerFooter>
    <oddFooter>&amp;C&amp;"ＭＳ 明朝,標準"&amp;9&amp;A</oddFooter>
  </headerFooter>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P107"/>
  <sheetViews>
    <sheetView showGridLines="0" view="pageBreakPreview" zoomScaleNormal="100" zoomScaleSheetLayoutView="100" workbookViewId="0">
      <selection activeCell="F6" sqref="F6:F7"/>
    </sheetView>
  </sheetViews>
  <sheetFormatPr defaultRowHeight="13.5"/>
  <cols>
    <col min="1" max="1" width="2.75" style="63" customWidth="1"/>
    <col min="2" max="2" width="2.25" style="105" customWidth="1"/>
    <col min="3" max="3" width="11.125" style="63" customWidth="1"/>
    <col min="4" max="4" width="13.375" style="63" customWidth="1"/>
    <col min="5" max="5" width="3.375" style="63" bestFit="1" customWidth="1"/>
    <col min="6" max="6" width="10.625" style="63" customWidth="1"/>
    <col min="7" max="7" width="14.75" style="63" customWidth="1"/>
    <col min="8" max="8" width="33.625" style="63" customWidth="1"/>
    <col min="9" max="9" width="26.375" style="63" customWidth="1"/>
    <col min="10" max="10" width="14.5" style="63" customWidth="1"/>
    <col min="11" max="11" width="12.375" style="63" customWidth="1"/>
    <col min="12" max="12" width="11.75" style="63" customWidth="1"/>
    <col min="13" max="13" width="5.25" style="63" customWidth="1"/>
    <col min="14" max="14" width="8.75" style="63" customWidth="1"/>
    <col min="15" max="16384" width="9" style="63"/>
  </cols>
  <sheetData>
    <row r="1" spans="2:16" ht="32.25" customHeight="1">
      <c r="C1" s="82"/>
    </row>
    <row r="2" spans="2:16" ht="19.5" customHeight="1">
      <c r="C2" s="81" t="s">
        <v>105</v>
      </c>
      <c r="G2" s="80" t="s">
        <v>104</v>
      </c>
      <c r="H2" s="79" t="s">
        <v>32</v>
      </c>
      <c r="M2" s="71"/>
    </row>
    <row r="3" spans="2:16" ht="8.25" customHeight="1">
      <c r="I3" s="75"/>
      <c r="M3" s="71"/>
    </row>
    <row r="4" spans="2:16" ht="17.25" customHeight="1">
      <c r="F4" s="78"/>
      <c r="G4" s="77" t="s">
        <v>103</v>
      </c>
      <c r="H4" s="76">
        <f>SUM(D:D)</f>
        <v>0</v>
      </c>
      <c r="I4" s="75"/>
      <c r="M4" s="71"/>
    </row>
    <row r="5" spans="2:16" ht="18" customHeight="1">
      <c r="M5" s="71"/>
    </row>
    <row r="6" spans="2:16" ht="18.75" customHeight="1">
      <c r="C6" s="317" t="s">
        <v>102</v>
      </c>
      <c r="D6" s="319" t="s">
        <v>132</v>
      </c>
      <c r="E6" s="320"/>
      <c r="F6" s="316" t="s">
        <v>101</v>
      </c>
      <c r="G6" s="316" t="s">
        <v>100</v>
      </c>
      <c r="H6" s="323" t="s">
        <v>99</v>
      </c>
      <c r="I6" s="323"/>
      <c r="J6" s="323"/>
      <c r="K6" s="324" t="s">
        <v>131</v>
      </c>
      <c r="L6" s="316" t="s">
        <v>97</v>
      </c>
      <c r="M6" s="71"/>
      <c r="N6" s="72" t="s">
        <v>96</v>
      </c>
      <c r="O6" s="63">
        <f>SUMIF(F8:F72,N6,D8:D72)</f>
        <v>0</v>
      </c>
    </row>
    <row r="7" spans="2:16" ht="30" customHeight="1">
      <c r="C7" s="318"/>
      <c r="D7" s="321"/>
      <c r="E7" s="322"/>
      <c r="F7" s="316"/>
      <c r="G7" s="316"/>
      <c r="H7" s="74" t="s">
        <v>130</v>
      </c>
      <c r="I7" s="74" t="s">
        <v>95</v>
      </c>
      <c r="J7" s="73" t="s">
        <v>94</v>
      </c>
      <c r="K7" s="325"/>
      <c r="L7" s="316"/>
      <c r="M7" s="71"/>
      <c r="N7" s="72" t="s">
        <v>93</v>
      </c>
      <c r="O7" s="63">
        <f>SUMIF(F8:F72,N7,D8:D72)</f>
        <v>0</v>
      </c>
    </row>
    <row r="8" spans="2:16" ht="23.25" customHeight="1">
      <c r="B8" s="105">
        <v>1</v>
      </c>
      <c r="C8" s="70"/>
      <c r="D8" s="69"/>
      <c r="E8" s="67" t="s">
        <v>53</v>
      </c>
      <c r="F8" s="66" t="str">
        <f>IF(C8="","",IF(C8&gt;=(表紙!$E$5-7),"選挙運動","立候補準備"))</f>
        <v/>
      </c>
      <c r="G8" s="111"/>
      <c r="H8" s="65"/>
      <c r="I8" s="65"/>
      <c r="J8" s="111"/>
      <c r="K8" s="91"/>
      <c r="L8" s="111"/>
      <c r="M8" s="71"/>
      <c r="N8" s="83">
        <f t="shared" ref="N8:N51" si="0">IF(D8&lt;&gt;"",1,0)</f>
        <v>0</v>
      </c>
      <c r="O8" s="83">
        <f t="shared" ref="O8:O51" si="1">IF(F8&lt;&gt;"",1,0)</f>
        <v>0</v>
      </c>
      <c r="P8" s="83" t="b">
        <f t="shared" ref="P8:P51" si="2">N8&lt;&gt;O8</f>
        <v>0</v>
      </c>
    </row>
    <row r="9" spans="2:16" ht="23.25" customHeight="1">
      <c r="B9" s="105">
        <v>2</v>
      </c>
      <c r="C9" s="70"/>
      <c r="D9" s="69"/>
      <c r="E9" s="67"/>
      <c r="F9" s="66" t="str">
        <f>IF(C9="","",IF(C9&gt;=(表紙!$E$5-7),"選挙運動","立候補準備"))</f>
        <v/>
      </c>
      <c r="G9" s="162"/>
      <c r="H9" s="65"/>
      <c r="I9" s="65"/>
      <c r="J9" s="162"/>
      <c r="K9" s="91"/>
      <c r="L9" s="162"/>
      <c r="M9" s="71"/>
      <c r="N9" s="83">
        <f t="shared" si="0"/>
        <v>0</v>
      </c>
      <c r="O9" s="83">
        <f t="shared" si="1"/>
        <v>0</v>
      </c>
      <c r="P9" s="83" t="b">
        <f t="shared" si="2"/>
        <v>0</v>
      </c>
    </row>
    <row r="10" spans="2:16" ht="23.25" customHeight="1">
      <c r="B10" s="105">
        <v>3</v>
      </c>
      <c r="C10" s="70"/>
      <c r="D10" s="69"/>
      <c r="E10" s="67"/>
      <c r="F10" s="66" t="str">
        <f>IF(C10="","",IF(C10&gt;=(表紙!$E$5-7),"選挙運動","立候補準備"))</f>
        <v/>
      </c>
      <c r="G10" s="162"/>
      <c r="H10" s="65"/>
      <c r="I10" s="65"/>
      <c r="J10" s="162"/>
      <c r="K10" s="91"/>
      <c r="L10" s="162"/>
      <c r="M10" s="71"/>
      <c r="N10" s="83">
        <f t="shared" si="0"/>
        <v>0</v>
      </c>
      <c r="O10" s="83">
        <f t="shared" si="1"/>
        <v>0</v>
      </c>
      <c r="P10" s="83" t="b">
        <f t="shared" si="2"/>
        <v>0</v>
      </c>
    </row>
    <row r="11" spans="2:16" ht="23.25" customHeight="1">
      <c r="B11" s="105">
        <v>4</v>
      </c>
      <c r="C11" s="70"/>
      <c r="D11" s="69"/>
      <c r="E11" s="67"/>
      <c r="F11" s="66" t="str">
        <f>IF(C11="","",IF(C11&gt;=(表紙!$E$5-7),"選挙運動","立候補準備"))</f>
        <v/>
      </c>
      <c r="G11" s="162"/>
      <c r="H11" s="65"/>
      <c r="I11" s="65"/>
      <c r="J11" s="162"/>
      <c r="K11" s="91"/>
      <c r="L11" s="162"/>
      <c r="M11" s="71"/>
      <c r="N11" s="83">
        <f t="shared" si="0"/>
        <v>0</v>
      </c>
      <c r="O11" s="83">
        <f t="shared" si="1"/>
        <v>0</v>
      </c>
      <c r="P11" s="83" t="b">
        <f t="shared" si="2"/>
        <v>0</v>
      </c>
    </row>
    <row r="12" spans="2:16" ht="23.25" customHeight="1">
      <c r="B12" s="105">
        <v>5</v>
      </c>
      <c r="C12" s="70"/>
      <c r="D12" s="69"/>
      <c r="E12" s="67"/>
      <c r="F12" s="66" t="str">
        <f>IF(C12="","",IF(C12&gt;=(表紙!$E$5-7),"選挙運動","立候補準備"))</f>
        <v/>
      </c>
      <c r="G12" s="162"/>
      <c r="H12" s="65"/>
      <c r="I12" s="65"/>
      <c r="J12" s="162"/>
      <c r="K12" s="91"/>
      <c r="L12" s="162"/>
      <c r="M12" s="71"/>
      <c r="N12" s="83">
        <f t="shared" si="0"/>
        <v>0</v>
      </c>
      <c r="O12" s="83">
        <f t="shared" si="1"/>
        <v>0</v>
      </c>
      <c r="P12" s="83" t="b">
        <f t="shared" si="2"/>
        <v>0</v>
      </c>
    </row>
    <row r="13" spans="2:16" ht="23.25" customHeight="1">
      <c r="B13" s="105">
        <v>6</v>
      </c>
      <c r="C13" s="70"/>
      <c r="D13" s="69"/>
      <c r="E13" s="67"/>
      <c r="F13" s="66" t="str">
        <f>IF(C13="","",IF(C13&gt;=(表紙!$E$5-7),"選挙運動","立候補準備"))</f>
        <v/>
      </c>
      <c r="G13" s="162"/>
      <c r="H13" s="65"/>
      <c r="I13" s="65"/>
      <c r="J13" s="162"/>
      <c r="K13" s="91"/>
      <c r="L13" s="162"/>
      <c r="M13" s="71"/>
      <c r="N13" s="83">
        <f t="shared" si="0"/>
        <v>0</v>
      </c>
      <c r="O13" s="83">
        <f t="shared" si="1"/>
        <v>0</v>
      </c>
      <c r="P13" s="83" t="b">
        <f t="shared" si="2"/>
        <v>0</v>
      </c>
    </row>
    <row r="14" spans="2:16" ht="23.25" customHeight="1">
      <c r="B14" s="105">
        <v>7</v>
      </c>
      <c r="C14" s="70"/>
      <c r="D14" s="69"/>
      <c r="E14" s="67"/>
      <c r="F14" s="66" t="str">
        <f>IF(C14="","",IF(C14&gt;=(表紙!$E$5-7),"選挙運動","立候補準備"))</f>
        <v/>
      </c>
      <c r="G14" s="162"/>
      <c r="H14" s="65"/>
      <c r="I14" s="65"/>
      <c r="J14" s="162"/>
      <c r="K14" s="91"/>
      <c r="L14" s="162"/>
      <c r="M14" s="71"/>
      <c r="N14" s="83">
        <f t="shared" si="0"/>
        <v>0</v>
      </c>
      <c r="O14" s="83">
        <f t="shared" si="1"/>
        <v>0</v>
      </c>
      <c r="P14" s="83" t="b">
        <f t="shared" si="2"/>
        <v>0</v>
      </c>
    </row>
    <row r="15" spans="2:16" ht="23.25" customHeight="1">
      <c r="B15" s="105">
        <v>8</v>
      </c>
      <c r="C15" s="70"/>
      <c r="D15" s="69"/>
      <c r="E15" s="67"/>
      <c r="F15" s="66" t="str">
        <f>IF(C15="","",IF(C15&gt;=(表紙!$E$5-7),"選挙運動","立候補準備"))</f>
        <v/>
      </c>
      <c r="G15" s="162"/>
      <c r="H15" s="65"/>
      <c r="I15" s="65"/>
      <c r="J15" s="162"/>
      <c r="K15" s="91"/>
      <c r="L15" s="162"/>
      <c r="M15" s="71"/>
      <c r="N15" s="83">
        <f t="shared" si="0"/>
        <v>0</v>
      </c>
      <c r="O15" s="83">
        <f t="shared" si="1"/>
        <v>0</v>
      </c>
      <c r="P15" s="83" t="b">
        <f t="shared" si="2"/>
        <v>0</v>
      </c>
    </row>
    <row r="16" spans="2:16" ht="23.25" customHeight="1">
      <c r="B16" s="105">
        <v>9</v>
      </c>
      <c r="C16" s="70"/>
      <c r="D16" s="69"/>
      <c r="E16" s="67"/>
      <c r="F16" s="66" t="str">
        <f>IF(C16="","",IF(C16&gt;=(表紙!$E$5-7),"選挙運動","立候補準備"))</f>
        <v/>
      </c>
      <c r="G16" s="162"/>
      <c r="H16" s="65"/>
      <c r="I16" s="65"/>
      <c r="J16" s="162"/>
      <c r="K16" s="91"/>
      <c r="L16" s="162"/>
      <c r="M16" s="71"/>
      <c r="N16" s="83">
        <f t="shared" si="0"/>
        <v>0</v>
      </c>
      <c r="O16" s="83">
        <f t="shared" si="1"/>
        <v>0</v>
      </c>
      <c r="P16" s="83" t="b">
        <f t="shared" si="2"/>
        <v>0</v>
      </c>
    </row>
    <row r="17" spans="2:16" ht="23.25" customHeight="1">
      <c r="B17" s="105">
        <v>10</v>
      </c>
      <c r="C17" s="70"/>
      <c r="D17" s="69"/>
      <c r="E17" s="67"/>
      <c r="F17" s="66" t="str">
        <f>IF(C17="","",IF(C17&gt;=(表紙!$E$5-7),"選挙運動","立候補準備"))</f>
        <v/>
      </c>
      <c r="G17" s="162"/>
      <c r="H17" s="65"/>
      <c r="I17" s="65"/>
      <c r="J17" s="162"/>
      <c r="K17" s="91"/>
      <c r="L17" s="162"/>
      <c r="M17" s="71"/>
      <c r="N17" s="83">
        <f t="shared" si="0"/>
        <v>0</v>
      </c>
      <c r="O17" s="83">
        <f t="shared" si="1"/>
        <v>0</v>
      </c>
      <c r="P17" s="83" t="b">
        <f t="shared" si="2"/>
        <v>0</v>
      </c>
    </row>
    <row r="18" spans="2:16" ht="23.25" customHeight="1">
      <c r="B18" s="105">
        <v>11</v>
      </c>
      <c r="C18" s="70"/>
      <c r="D18" s="69"/>
      <c r="E18" s="67"/>
      <c r="F18" s="66" t="str">
        <f>IF(C18="","",IF(C18&gt;=(表紙!$E$5-7),"選挙運動","立候補準備"))</f>
        <v/>
      </c>
      <c r="G18" s="162"/>
      <c r="H18" s="65"/>
      <c r="I18" s="65"/>
      <c r="J18" s="162"/>
      <c r="K18" s="91"/>
      <c r="L18" s="162"/>
      <c r="M18" s="71"/>
      <c r="N18" s="83">
        <f t="shared" si="0"/>
        <v>0</v>
      </c>
      <c r="O18" s="83">
        <f t="shared" si="1"/>
        <v>0</v>
      </c>
      <c r="P18" s="83" t="b">
        <f t="shared" si="2"/>
        <v>0</v>
      </c>
    </row>
    <row r="19" spans="2:16" ht="23.25" customHeight="1">
      <c r="B19" s="105">
        <v>12</v>
      </c>
      <c r="C19" s="70"/>
      <c r="D19" s="69"/>
      <c r="E19" s="67"/>
      <c r="F19" s="66" t="str">
        <f>IF(C19="","",IF(C19&gt;=(表紙!$E$5-7),"選挙運動","立候補準備"))</f>
        <v/>
      </c>
      <c r="G19" s="162"/>
      <c r="H19" s="65"/>
      <c r="I19" s="65"/>
      <c r="J19" s="162"/>
      <c r="K19" s="91"/>
      <c r="L19" s="162"/>
      <c r="M19" s="68"/>
      <c r="N19" s="83">
        <f t="shared" si="0"/>
        <v>0</v>
      </c>
      <c r="O19" s="83">
        <f t="shared" si="1"/>
        <v>0</v>
      </c>
      <c r="P19" s="83" t="b">
        <f t="shared" si="2"/>
        <v>0</v>
      </c>
    </row>
    <row r="20" spans="2:16" ht="23.25" customHeight="1">
      <c r="B20" s="105">
        <v>13</v>
      </c>
      <c r="C20" s="70"/>
      <c r="D20" s="69"/>
      <c r="E20" s="67"/>
      <c r="F20" s="66" t="str">
        <f>IF(C20="","",IF(C20&gt;=(表紙!$E$5-7),"選挙運動","立候補準備"))</f>
        <v/>
      </c>
      <c r="G20" s="162"/>
      <c r="H20" s="65"/>
      <c r="I20" s="65"/>
      <c r="J20" s="162"/>
      <c r="K20" s="91"/>
      <c r="L20" s="162"/>
      <c r="M20" s="68"/>
      <c r="N20" s="83">
        <f t="shared" si="0"/>
        <v>0</v>
      </c>
      <c r="O20" s="83">
        <f t="shared" si="1"/>
        <v>0</v>
      </c>
      <c r="P20" s="83" t="b">
        <f t="shared" si="2"/>
        <v>0</v>
      </c>
    </row>
    <row r="21" spans="2:16" ht="23.25" customHeight="1">
      <c r="B21" s="105">
        <v>14</v>
      </c>
      <c r="C21" s="70"/>
      <c r="D21" s="69"/>
      <c r="E21" s="67"/>
      <c r="F21" s="66" t="str">
        <f>IF(C21="","",IF(C21&gt;=(表紙!$E$5-7),"選挙運動","立候補準備"))</f>
        <v/>
      </c>
      <c r="G21" s="162"/>
      <c r="H21" s="65"/>
      <c r="I21" s="65"/>
      <c r="J21" s="162"/>
      <c r="K21" s="91"/>
      <c r="L21" s="162"/>
      <c r="M21" s="68"/>
      <c r="N21" s="83">
        <f t="shared" si="0"/>
        <v>0</v>
      </c>
      <c r="O21" s="83">
        <f t="shared" si="1"/>
        <v>0</v>
      </c>
      <c r="P21" s="83" t="b">
        <f t="shared" si="2"/>
        <v>0</v>
      </c>
    </row>
    <row r="22" spans="2:16" ht="23.25" customHeight="1">
      <c r="B22" s="105">
        <v>15</v>
      </c>
      <c r="C22" s="70"/>
      <c r="D22" s="69"/>
      <c r="E22" s="67"/>
      <c r="F22" s="66" t="str">
        <f>IF(C22="","",IF(C22&gt;=(表紙!$E$5-7),"選挙運動","立候補準備"))</f>
        <v/>
      </c>
      <c r="G22" s="162"/>
      <c r="H22" s="65"/>
      <c r="I22" s="65"/>
      <c r="J22" s="162"/>
      <c r="K22" s="91"/>
      <c r="L22" s="162"/>
      <c r="M22" s="68"/>
      <c r="N22" s="83">
        <f t="shared" si="0"/>
        <v>0</v>
      </c>
      <c r="O22" s="83">
        <f t="shared" si="1"/>
        <v>0</v>
      </c>
      <c r="P22" s="83" t="b">
        <f t="shared" si="2"/>
        <v>0</v>
      </c>
    </row>
    <row r="23" spans="2:16" ht="23.25" customHeight="1">
      <c r="B23" s="105">
        <v>16</v>
      </c>
      <c r="C23" s="70"/>
      <c r="D23" s="69"/>
      <c r="E23" s="67"/>
      <c r="F23" s="66" t="str">
        <f>IF(C23="","",IF(C23&gt;=(表紙!$E$5-7),"選挙運動","立候補準備"))</f>
        <v/>
      </c>
      <c r="G23" s="162"/>
      <c r="H23" s="65"/>
      <c r="I23" s="65"/>
      <c r="J23" s="162"/>
      <c r="K23" s="91"/>
      <c r="L23" s="162"/>
      <c r="M23" s="68"/>
      <c r="N23" s="83">
        <f t="shared" si="0"/>
        <v>0</v>
      </c>
      <c r="O23" s="83">
        <f t="shared" si="1"/>
        <v>0</v>
      </c>
      <c r="P23" s="83" t="b">
        <f t="shared" si="2"/>
        <v>0</v>
      </c>
    </row>
    <row r="24" spans="2:16" ht="23.25" customHeight="1">
      <c r="B24" s="105">
        <v>17</v>
      </c>
      <c r="C24" s="70"/>
      <c r="D24" s="69"/>
      <c r="E24" s="67"/>
      <c r="F24" s="66" t="str">
        <f>IF(C24="","",IF(C24&gt;=(表紙!$E$5-7),"選挙運動","立候補準備"))</f>
        <v/>
      </c>
      <c r="G24" s="162"/>
      <c r="H24" s="65"/>
      <c r="I24" s="65"/>
      <c r="J24" s="162"/>
      <c r="K24" s="91"/>
      <c r="L24" s="162"/>
      <c r="M24" s="68"/>
      <c r="N24" s="83">
        <f t="shared" si="0"/>
        <v>0</v>
      </c>
      <c r="O24" s="83">
        <f t="shared" si="1"/>
        <v>0</v>
      </c>
      <c r="P24" s="83" t="b">
        <f t="shared" si="2"/>
        <v>0</v>
      </c>
    </row>
    <row r="25" spans="2:16" ht="23.25" customHeight="1">
      <c r="B25" s="105">
        <v>18</v>
      </c>
      <c r="C25" s="70"/>
      <c r="D25" s="69"/>
      <c r="E25" s="67"/>
      <c r="F25" s="66" t="str">
        <f>IF(C25="","",IF(C25&gt;=(表紙!$E$5-7),"選挙運動","立候補準備"))</f>
        <v/>
      </c>
      <c r="G25" s="162"/>
      <c r="H25" s="65"/>
      <c r="I25" s="65"/>
      <c r="J25" s="162"/>
      <c r="K25" s="91"/>
      <c r="L25" s="162"/>
      <c r="M25" s="68"/>
      <c r="N25" s="83">
        <f t="shared" si="0"/>
        <v>0</v>
      </c>
      <c r="O25" s="83">
        <f t="shared" si="1"/>
        <v>0</v>
      </c>
      <c r="P25" s="83" t="b">
        <f t="shared" si="2"/>
        <v>0</v>
      </c>
    </row>
    <row r="26" spans="2:16" ht="23.25" customHeight="1">
      <c r="B26" s="105">
        <v>19</v>
      </c>
      <c r="C26" s="70"/>
      <c r="D26" s="69"/>
      <c r="E26" s="67"/>
      <c r="F26" s="66" t="str">
        <f>IF(C26="","",IF(C26&gt;=(表紙!$E$5-7),"選挙運動","立候補準備"))</f>
        <v/>
      </c>
      <c r="G26" s="162"/>
      <c r="H26" s="65"/>
      <c r="I26" s="65"/>
      <c r="J26" s="162"/>
      <c r="K26" s="91"/>
      <c r="L26" s="162"/>
      <c r="M26" s="68"/>
      <c r="N26" s="83">
        <f t="shared" si="0"/>
        <v>0</v>
      </c>
      <c r="O26" s="83">
        <f t="shared" si="1"/>
        <v>0</v>
      </c>
      <c r="P26" s="83" t="b">
        <f t="shared" si="2"/>
        <v>0</v>
      </c>
    </row>
    <row r="27" spans="2:16" ht="23.25" customHeight="1">
      <c r="B27" s="105">
        <v>20</v>
      </c>
      <c r="C27" s="70"/>
      <c r="D27" s="69"/>
      <c r="E27" s="67"/>
      <c r="F27" s="66" t="str">
        <f>IF(C27="","",IF(C27&gt;=(表紙!$E$5-7),"選挙運動","立候補準備"))</f>
        <v/>
      </c>
      <c r="G27" s="162"/>
      <c r="H27" s="65"/>
      <c r="I27" s="65"/>
      <c r="J27" s="162"/>
      <c r="K27" s="91"/>
      <c r="L27" s="162"/>
      <c r="M27" s="68"/>
      <c r="N27" s="83">
        <f t="shared" si="0"/>
        <v>0</v>
      </c>
      <c r="O27" s="83">
        <f t="shared" si="1"/>
        <v>0</v>
      </c>
      <c r="P27" s="83" t="b">
        <f t="shared" si="2"/>
        <v>0</v>
      </c>
    </row>
    <row r="28" spans="2:16" ht="23.25" customHeight="1">
      <c r="B28" s="105">
        <v>21</v>
      </c>
      <c r="C28" s="70"/>
      <c r="D28" s="69"/>
      <c r="E28" s="67"/>
      <c r="F28" s="66" t="str">
        <f>IF(C28="","",IF(C28&gt;=(表紙!$E$5-7),"選挙運動","立候補準備"))</f>
        <v/>
      </c>
      <c r="G28" s="162"/>
      <c r="H28" s="65"/>
      <c r="I28" s="65"/>
      <c r="J28" s="162"/>
      <c r="K28" s="91"/>
      <c r="L28" s="162"/>
      <c r="M28" s="68"/>
      <c r="N28" s="83">
        <f t="shared" si="0"/>
        <v>0</v>
      </c>
      <c r="O28" s="83">
        <f t="shared" si="1"/>
        <v>0</v>
      </c>
      <c r="P28" s="83" t="b">
        <f t="shared" si="2"/>
        <v>0</v>
      </c>
    </row>
    <row r="29" spans="2:16" ht="23.25" customHeight="1">
      <c r="B29" s="105">
        <v>22</v>
      </c>
      <c r="C29" s="70"/>
      <c r="D29" s="69"/>
      <c r="E29" s="67"/>
      <c r="F29" s="66" t="str">
        <f>IF(C29="","",IF(C29&gt;=(表紙!$E$5-7),"選挙運動","立候補準備"))</f>
        <v/>
      </c>
      <c r="G29" s="215"/>
      <c r="H29" s="65"/>
      <c r="I29" s="65"/>
      <c r="J29" s="215"/>
      <c r="K29" s="91"/>
      <c r="L29" s="215"/>
      <c r="M29" s="216"/>
      <c r="N29" s="83">
        <f t="shared" si="0"/>
        <v>0</v>
      </c>
      <c r="O29" s="83">
        <f t="shared" si="1"/>
        <v>0</v>
      </c>
      <c r="P29" s="83" t="b">
        <f t="shared" si="2"/>
        <v>0</v>
      </c>
    </row>
    <row r="30" spans="2:16" ht="23.25" customHeight="1">
      <c r="B30" s="105">
        <v>23</v>
      </c>
      <c r="C30" s="70"/>
      <c r="D30" s="69"/>
      <c r="E30" s="67"/>
      <c r="F30" s="66" t="str">
        <f>IF(C30="","",IF(C30&gt;=(表紙!$E$5-7),"選挙運動","立候補準備"))</f>
        <v/>
      </c>
      <c r="G30" s="215"/>
      <c r="H30" s="65"/>
      <c r="I30" s="65"/>
      <c r="J30" s="215"/>
      <c r="K30" s="91"/>
      <c r="L30" s="215"/>
      <c r="M30" s="216"/>
      <c r="N30" s="83">
        <f t="shared" si="0"/>
        <v>0</v>
      </c>
      <c r="O30" s="83">
        <f t="shared" si="1"/>
        <v>0</v>
      </c>
      <c r="P30" s="83" t="b">
        <f t="shared" si="2"/>
        <v>0</v>
      </c>
    </row>
    <row r="31" spans="2:16" ht="23.25" customHeight="1">
      <c r="B31" s="105">
        <v>24</v>
      </c>
      <c r="C31" s="70"/>
      <c r="D31" s="69"/>
      <c r="E31" s="67"/>
      <c r="F31" s="66" t="str">
        <f>IF(C31="","",IF(C31&gt;=(表紙!$E$5-7),"選挙運動","立候補準備"))</f>
        <v/>
      </c>
      <c r="G31" s="215"/>
      <c r="H31" s="65"/>
      <c r="I31" s="65"/>
      <c r="J31" s="215"/>
      <c r="K31" s="91"/>
      <c r="L31" s="215"/>
      <c r="M31" s="216"/>
      <c r="N31" s="83">
        <f t="shared" si="0"/>
        <v>0</v>
      </c>
      <c r="O31" s="83">
        <f t="shared" si="1"/>
        <v>0</v>
      </c>
      <c r="P31" s="83" t="b">
        <f t="shared" si="2"/>
        <v>0</v>
      </c>
    </row>
    <row r="32" spans="2:16" ht="23.25" customHeight="1">
      <c r="B32" s="105">
        <v>25</v>
      </c>
      <c r="C32" s="70"/>
      <c r="D32" s="69"/>
      <c r="E32" s="67"/>
      <c r="F32" s="66" t="str">
        <f>IF(C32="","",IF(C32&gt;=(表紙!$E$5-7),"選挙運動","立候補準備"))</f>
        <v/>
      </c>
      <c r="G32" s="215"/>
      <c r="H32" s="65"/>
      <c r="I32" s="65"/>
      <c r="J32" s="215"/>
      <c r="K32" s="91"/>
      <c r="L32" s="215"/>
      <c r="M32" s="216"/>
      <c r="N32" s="83">
        <f t="shared" si="0"/>
        <v>0</v>
      </c>
      <c r="O32" s="83">
        <f t="shared" si="1"/>
        <v>0</v>
      </c>
      <c r="P32" s="83" t="b">
        <f t="shared" si="2"/>
        <v>0</v>
      </c>
    </row>
    <row r="33" spans="2:16" ht="23.25" customHeight="1">
      <c r="B33" s="105">
        <v>26</v>
      </c>
      <c r="C33" s="70"/>
      <c r="D33" s="69"/>
      <c r="E33" s="67"/>
      <c r="F33" s="66" t="str">
        <f>IF(C33="","",IF(C33&gt;=(表紙!$E$5-7),"選挙運動","立候補準備"))</f>
        <v/>
      </c>
      <c r="G33" s="215"/>
      <c r="H33" s="65"/>
      <c r="I33" s="65"/>
      <c r="J33" s="215"/>
      <c r="K33" s="91"/>
      <c r="L33" s="215"/>
      <c r="M33" s="216"/>
      <c r="N33" s="83">
        <f t="shared" si="0"/>
        <v>0</v>
      </c>
      <c r="O33" s="83">
        <f t="shared" si="1"/>
        <v>0</v>
      </c>
      <c r="P33" s="83" t="b">
        <f t="shared" si="2"/>
        <v>0</v>
      </c>
    </row>
    <row r="34" spans="2:16" ht="23.25" customHeight="1">
      <c r="B34" s="105">
        <v>27</v>
      </c>
      <c r="C34" s="70"/>
      <c r="D34" s="69"/>
      <c r="E34" s="67"/>
      <c r="F34" s="66" t="str">
        <f>IF(C34="","",IF(C34&gt;=(表紙!$E$5-7),"選挙運動","立候補準備"))</f>
        <v/>
      </c>
      <c r="G34" s="215"/>
      <c r="H34" s="65"/>
      <c r="I34" s="65"/>
      <c r="J34" s="215"/>
      <c r="K34" s="91"/>
      <c r="L34" s="215"/>
      <c r="M34" s="216"/>
      <c r="N34" s="83">
        <f t="shared" si="0"/>
        <v>0</v>
      </c>
      <c r="O34" s="83">
        <f t="shared" si="1"/>
        <v>0</v>
      </c>
      <c r="P34" s="83" t="b">
        <f t="shared" si="2"/>
        <v>0</v>
      </c>
    </row>
    <row r="35" spans="2:16" ht="23.25" customHeight="1">
      <c r="B35" s="105">
        <v>28</v>
      </c>
      <c r="C35" s="70"/>
      <c r="D35" s="69"/>
      <c r="E35" s="67"/>
      <c r="F35" s="66" t="str">
        <f>IF(C35="","",IF(C35&gt;=(表紙!$E$5-7),"選挙運動","立候補準備"))</f>
        <v/>
      </c>
      <c r="G35" s="215"/>
      <c r="H35" s="65"/>
      <c r="I35" s="65"/>
      <c r="J35" s="215"/>
      <c r="K35" s="91"/>
      <c r="L35" s="215"/>
      <c r="M35" s="216"/>
      <c r="N35" s="83">
        <f t="shared" si="0"/>
        <v>0</v>
      </c>
      <c r="O35" s="83">
        <f t="shared" si="1"/>
        <v>0</v>
      </c>
      <c r="P35" s="83" t="b">
        <f t="shared" si="2"/>
        <v>0</v>
      </c>
    </row>
    <row r="36" spans="2:16" ht="23.25" customHeight="1">
      <c r="B36" s="105">
        <v>29</v>
      </c>
      <c r="C36" s="70"/>
      <c r="D36" s="69"/>
      <c r="E36" s="67"/>
      <c r="F36" s="66" t="str">
        <f>IF(C36="","",IF(C36&gt;=(表紙!$E$5-7),"選挙運動","立候補準備"))</f>
        <v/>
      </c>
      <c r="G36" s="215"/>
      <c r="H36" s="65"/>
      <c r="I36" s="65"/>
      <c r="J36" s="215"/>
      <c r="K36" s="91"/>
      <c r="L36" s="215"/>
      <c r="M36" s="216"/>
      <c r="N36" s="83">
        <f t="shared" si="0"/>
        <v>0</v>
      </c>
      <c r="O36" s="83">
        <f t="shared" si="1"/>
        <v>0</v>
      </c>
      <c r="P36" s="83" t="b">
        <f t="shared" si="2"/>
        <v>0</v>
      </c>
    </row>
    <row r="37" spans="2:16" ht="23.25" customHeight="1">
      <c r="B37" s="105">
        <v>30</v>
      </c>
      <c r="C37" s="70"/>
      <c r="D37" s="69"/>
      <c r="E37" s="67"/>
      <c r="F37" s="66" t="str">
        <f>IF(C37="","",IF(C37&gt;=(表紙!$E$5-7),"選挙運動","立候補準備"))</f>
        <v/>
      </c>
      <c r="G37" s="215"/>
      <c r="H37" s="65"/>
      <c r="I37" s="65"/>
      <c r="J37" s="215"/>
      <c r="K37" s="91"/>
      <c r="L37" s="215"/>
      <c r="M37" s="216"/>
      <c r="N37" s="83">
        <f t="shared" si="0"/>
        <v>0</v>
      </c>
      <c r="O37" s="83">
        <f t="shared" si="1"/>
        <v>0</v>
      </c>
      <c r="P37" s="83" t="b">
        <f t="shared" si="2"/>
        <v>0</v>
      </c>
    </row>
    <row r="38" spans="2:16" ht="23.25" customHeight="1">
      <c r="B38" s="105">
        <v>31</v>
      </c>
      <c r="C38" s="70"/>
      <c r="D38" s="69"/>
      <c r="E38" s="67"/>
      <c r="F38" s="66" t="str">
        <f>IF(C38="","",IF(C38&gt;=(表紙!$E$5-7),"選挙運動","立候補準備"))</f>
        <v/>
      </c>
      <c r="G38" s="215"/>
      <c r="H38" s="65"/>
      <c r="I38" s="65"/>
      <c r="J38" s="215"/>
      <c r="K38" s="91"/>
      <c r="L38" s="215"/>
      <c r="M38" s="216"/>
      <c r="N38" s="83">
        <f t="shared" si="0"/>
        <v>0</v>
      </c>
      <c r="O38" s="83">
        <f t="shared" si="1"/>
        <v>0</v>
      </c>
      <c r="P38" s="83" t="b">
        <f t="shared" si="2"/>
        <v>0</v>
      </c>
    </row>
    <row r="39" spans="2:16" ht="23.25" customHeight="1">
      <c r="B39" s="105">
        <v>32</v>
      </c>
      <c r="C39" s="70"/>
      <c r="D39" s="69"/>
      <c r="E39" s="67"/>
      <c r="F39" s="66"/>
      <c r="G39" s="215"/>
      <c r="H39" s="65"/>
      <c r="I39" s="65"/>
      <c r="J39" s="215"/>
      <c r="K39" s="91"/>
      <c r="L39" s="215"/>
      <c r="M39" s="216"/>
      <c r="N39" s="83"/>
      <c r="O39" s="83"/>
      <c r="P39" s="83"/>
    </row>
    <row r="40" spans="2:16" ht="23.25" customHeight="1">
      <c r="B40" s="105">
        <v>33</v>
      </c>
      <c r="C40" s="70"/>
      <c r="D40" s="69"/>
      <c r="E40" s="67"/>
      <c r="F40" s="66"/>
      <c r="G40" s="215"/>
      <c r="H40" s="65"/>
      <c r="I40" s="65"/>
      <c r="J40" s="215"/>
      <c r="K40" s="91"/>
      <c r="L40" s="215"/>
      <c r="M40" s="216"/>
      <c r="N40" s="83"/>
      <c r="O40" s="83"/>
      <c r="P40" s="83"/>
    </row>
    <row r="41" spans="2:16" ht="23.25" customHeight="1">
      <c r="B41" s="105">
        <v>34</v>
      </c>
      <c r="C41" s="70"/>
      <c r="D41" s="69"/>
      <c r="E41" s="67"/>
      <c r="F41" s="66"/>
      <c r="G41" s="215"/>
      <c r="H41" s="65"/>
      <c r="I41" s="65"/>
      <c r="J41" s="215"/>
      <c r="K41" s="91"/>
      <c r="L41" s="215"/>
      <c r="M41" s="216"/>
      <c r="N41" s="83"/>
      <c r="O41" s="83"/>
      <c r="P41" s="83"/>
    </row>
    <row r="42" spans="2:16" ht="23.25" customHeight="1">
      <c r="B42" s="105">
        <v>35</v>
      </c>
      <c r="C42" s="70"/>
      <c r="D42" s="69"/>
      <c r="E42" s="67"/>
      <c r="F42" s="66"/>
      <c r="G42" s="215"/>
      <c r="H42" s="65"/>
      <c r="I42" s="65"/>
      <c r="J42" s="215"/>
      <c r="K42" s="91"/>
      <c r="L42" s="215"/>
      <c r="M42" s="216"/>
      <c r="N42" s="83"/>
      <c r="O42" s="83"/>
      <c r="P42" s="83"/>
    </row>
    <row r="43" spans="2:16" ht="23.25" customHeight="1">
      <c r="B43" s="105">
        <v>36</v>
      </c>
      <c r="C43" s="70"/>
      <c r="D43" s="69"/>
      <c r="E43" s="67"/>
      <c r="F43" s="66"/>
      <c r="G43" s="215"/>
      <c r="H43" s="65"/>
      <c r="I43" s="65"/>
      <c r="J43" s="215"/>
      <c r="K43" s="91"/>
      <c r="L43" s="215"/>
      <c r="M43" s="216"/>
      <c r="N43" s="83"/>
      <c r="O43" s="83"/>
      <c r="P43" s="83"/>
    </row>
    <row r="44" spans="2:16" ht="23.25" customHeight="1">
      <c r="B44" s="105">
        <v>37</v>
      </c>
      <c r="C44" s="70"/>
      <c r="D44" s="69"/>
      <c r="E44" s="67"/>
      <c r="F44" s="66"/>
      <c r="G44" s="215"/>
      <c r="H44" s="65"/>
      <c r="I44" s="65"/>
      <c r="J44" s="215"/>
      <c r="K44" s="91"/>
      <c r="L44" s="215"/>
      <c r="M44" s="216"/>
      <c r="N44" s="83"/>
      <c r="O44" s="83"/>
      <c r="P44" s="83"/>
    </row>
    <row r="45" spans="2:16" ht="23.25" customHeight="1">
      <c r="B45" s="105">
        <v>38</v>
      </c>
      <c r="C45" s="70"/>
      <c r="D45" s="69"/>
      <c r="E45" s="67"/>
      <c r="F45" s="66"/>
      <c r="G45" s="215"/>
      <c r="H45" s="65"/>
      <c r="I45" s="65"/>
      <c r="J45" s="215"/>
      <c r="K45" s="91"/>
      <c r="L45" s="215"/>
      <c r="M45" s="216"/>
      <c r="N45" s="83"/>
      <c r="O45" s="83"/>
      <c r="P45" s="83"/>
    </row>
    <row r="46" spans="2:16" ht="23.25" customHeight="1">
      <c r="B46" s="105">
        <v>39</v>
      </c>
      <c r="C46" s="70"/>
      <c r="D46" s="69"/>
      <c r="E46" s="67"/>
      <c r="F46" s="66"/>
      <c r="G46" s="215"/>
      <c r="H46" s="65"/>
      <c r="I46" s="65"/>
      <c r="J46" s="215"/>
      <c r="K46" s="91"/>
      <c r="L46" s="215"/>
      <c r="M46" s="216"/>
      <c r="N46" s="83"/>
      <c r="O46" s="83"/>
      <c r="P46" s="83"/>
    </row>
    <row r="47" spans="2:16" ht="23.25" customHeight="1">
      <c r="B47" s="105">
        <v>40</v>
      </c>
      <c r="C47" s="70"/>
      <c r="D47" s="69"/>
      <c r="E47" s="67"/>
      <c r="F47" s="66"/>
      <c r="G47" s="215"/>
      <c r="H47" s="65"/>
      <c r="I47" s="65"/>
      <c r="J47" s="215"/>
      <c r="K47" s="91"/>
      <c r="L47" s="215"/>
      <c r="M47" s="216"/>
      <c r="N47" s="83"/>
      <c r="O47" s="83"/>
      <c r="P47" s="83"/>
    </row>
    <row r="48" spans="2:16" ht="23.25" customHeight="1">
      <c r="B48" s="105">
        <v>41</v>
      </c>
      <c r="C48" s="70"/>
      <c r="D48" s="69"/>
      <c r="E48" s="67"/>
      <c r="F48" s="66"/>
      <c r="G48" s="215"/>
      <c r="H48" s="65"/>
      <c r="I48" s="65"/>
      <c r="J48" s="215"/>
      <c r="K48" s="91"/>
      <c r="L48" s="215"/>
      <c r="M48" s="216"/>
      <c r="N48" s="83"/>
      <c r="O48" s="83"/>
      <c r="P48" s="83"/>
    </row>
    <row r="49" spans="2:16" ht="23.25" customHeight="1">
      <c r="B49" s="105">
        <v>42</v>
      </c>
      <c r="C49" s="70"/>
      <c r="D49" s="69"/>
      <c r="E49" s="67"/>
      <c r="F49" s="66"/>
      <c r="G49" s="215"/>
      <c r="H49" s="65"/>
      <c r="I49" s="65"/>
      <c r="J49" s="215"/>
      <c r="K49" s="91"/>
      <c r="L49" s="215"/>
      <c r="M49" s="216"/>
      <c r="N49" s="83"/>
      <c r="O49" s="83"/>
      <c r="P49" s="83"/>
    </row>
    <row r="50" spans="2:16" ht="23.25" customHeight="1">
      <c r="B50" s="105">
        <v>43</v>
      </c>
      <c r="C50" s="70"/>
      <c r="D50" s="69"/>
      <c r="E50" s="67"/>
      <c r="F50" s="66"/>
      <c r="G50" s="215"/>
      <c r="H50" s="65"/>
      <c r="I50" s="65"/>
      <c r="J50" s="215"/>
      <c r="K50" s="91"/>
      <c r="L50" s="215"/>
      <c r="M50" s="216"/>
      <c r="N50" s="83"/>
      <c r="O50" s="83"/>
      <c r="P50" s="83"/>
    </row>
    <row r="51" spans="2:16" ht="23.25" customHeight="1">
      <c r="B51" s="105">
        <v>44</v>
      </c>
      <c r="C51" s="70"/>
      <c r="D51" s="69"/>
      <c r="E51" s="67"/>
      <c r="F51" s="66" t="str">
        <f>IF(C51="","",IF(C51&gt;=(表紙!$E$5-7),"選挙運動","立候補準備"))</f>
        <v/>
      </c>
      <c r="G51" s="215"/>
      <c r="H51" s="65"/>
      <c r="I51" s="65"/>
      <c r="J51" s="215"/>
      <c r="K51" s="91"/>
      <c r="L51" s="215"/>
      <c r="M51" s="216"/>
      <c r="N51" s="83">
        <f t="shared" si="0"/>
        <v>0</v>
      </c>
      <c r="O51" s="83">
        <f t="shared" si="1"/>
        <v>0</v>
      </c>
      <c r="P51" s="83" t="b">
        <f t="shared" si="2"/>
        <v>0</v>
      </c>
    </row>
    <row r="52" spans="2:16" ht="23.25" customHeight="1">
      <c r="B52" s="105">
        <v>45</v>
      </c>
      <c r="C52" s="70"/>
      <c r="D52" s="69"/>
      <c r="E52" s="67"/>
      <c r="F52" s="66" t="str">
        <f>IF(C52="","",IF(C52&gt;=(表紙!$E$5-7),"選挙運動","立候補準備"))</f>
        <v/>
      </c>
      <c r="G52" s="215"/>
      <c r="H52" s="65"/>
      <c r="I52" s="65"/>
      <c r="J52" s="215"/>
      <c r="K52" s="91"/>
      <c r="L52" s="215"/>
      <c r="M52" s="216"/>
      <c r="N52" s="83">
        <f t="shared" ref="N52:N72" si="3">IF(D52&lt;&gt;"",1,0)</f>
        <v>0</v>
      </c>
      <c r="O52" s="83">
        <f t="shared" ref="O52:O72" si="4">IF(F52&lt;&gt;"",1,0)</f>
        <v>0</v>
      </c>
      <c r="P52" s="83" t="b">
        <f t="shared" ref="P52:P72" si="5">N52&lt;&gt;O52</f>
        <v>0</v>
      </c>
    </row>
    <row r="53" spans="2:16" ht="23.25" customHeight="1">
      <c r="B53" s="105">
        <v>46</v>
      </c>
      <c r="C53" s="70"/>
      <c r="D53" s="69"/>
      <c r="E53" s="67"/>
      <c r="F53" s="66" t="str">
        <f>IF(C53="","",IF(C53&gt;=(表紙!$E$5-7),"選挙運動","立候補準備"))</f>
        <v/>
      </c>
      <c r="G53" s="215"/>
      <c r="H53" s="65"/>
      <c r="I53" s="65"/>
      <c r="J53" s="215"/>
      <c r="K53" s="91"/>
      <c r="L53" s="215"/>
      <c r="M53" s="216"/>
      <c r="N53" s="83">
        <f t="shared" si="3"/>
        <v>0</v>
      </c>
      <c r="O53" s="83">
        <f t="shared" si="4"/>
        <v>0</v>
      </c>
      <c r="P53" s="83" t="b">
        <f t="shared" si="5"/>
        <v>0</v>
      </c>
    </row>
    <row r="54" spans="2:16" ht="23.25" customHeight="1">
      <c r="B54" s="105">
        <v>47</v>
      </c>
      <c r="C54" s="70"/>
      <c r="D54" s="69"/>
      <c r="E54" s="67"/>
      <c r="F54" s="66" t="str">
        <f>IF(C54="","",IF(C54&gt;=(表紙!$E$5-7),"選挙運動","立候補準備"))</f>
        <v/>
      </c>
      <c r="G54" s="215"/>
      <c r="H54" s="65"/>
      <c r="I54" s="65"/>
      <c r="J54" s="215"/>
      <c r="K54" s="91"/>
      <c r="L54" s="215"/>
      <c r="M54" s="216"/>
      <c r="N54" s="83">
        <f t="shared" si="3"/>
        <v>0</v>
      </c>
      <c r="O54" s="83">
        <f t="shared" si="4"/>
        <v>0</v>
      </c>
      <c r="P54" s="83" t="b">
        <f t="shared" si="5"/>
        <v>0</v>
      </c>
    </row>
    <row r="55" spans="2:16" ht="23.25" customHeight="1">
      <c r="B55" s="105">
        <v>48</v>
      </c>
      <c r="C55" s="70"/>
      <c r="D55" s="69"/>
      <c r="E55" s="67"/>
      <c r="F55" s="66" t="str">
        <f>IF(C55="","",IF(C55&gt;=(表紙!$E$5-7),"選挙運動","立候補準備"))</f>
        <v/>
      </c>
      <c r="G55" s="215"/>
      <c r="H55" s="65"/>
      <c r="I55" s="65"/>
      <c r="J55" s="215"/>
      <c r="K55" s="91"/>
      <c r="L55" s="215"/>
      <c r="M55" s="216"/>
      <c r="N55" s="83">
        <f t="shared" si="3"/>
        <v>0</v>
      </c>
      <c r="O55" s="83">
        <f t="shared" si="4"/>
        <v>0</v>
      </c>
      <c r="P55" s="83" t="b">
        <f t="shared" si="5"/>
        <v>0</v>
      </c>
    </row>
    <row r="56" spans="2:16" ht="23.25" customHeight="1">
      <c r="B56" s="105">
        <v>49</v>
      </c>
      <c r="C56" s="70"/>
      <c r="D56" s="69"/>
      <c r="E56" s="67"/>
      <c r="F56" s="66" t="str">
        <f>IF(C56="","",IF(C56&gt;=(表紙!$E$5-7),"選挙運動","立候補準備"))</f>
        <v/>
      </c>
      <c r="G56" s="215"/>
      <c r="H56" s="65"/>
      <c r="I56" s="65"/>
      <c r="J56" s="215"/>
      <c r="K56" s="91"/>
      <c r="L56" s="215"/>
      <c r="M56" s="216"/>
      <c r="N56" s="83">
        <f t="shared" si="3"/>
        <v>0</v>
      </c>
      <c r="O56" s="83">
        <f t="shared" si="4"/>
        <v>0</v>
      </c>
      <c r="P56" s="83" t="b">
        <f t="shared" si="5"/>
        <v>0</v>
      </c>
    </row>
    <row r="57" spans="2:16" ht="23.25" customHeight="1">
      <c r="B57" s="105">
        <v>50</v>
      </c>
      <c r="C57" s="70"/>
      <c r="D57" s="69"/>
      <c r="E57" s="67"/>
      <c r="F57" s="66" t="str">
        <f>IF(C57="","",IF(C57&gt;=(表紙!$E$5-7),"選挙運動","立候補準備"))</f>
        <v/>
      </c>
      <c r="G57" s="215"/>
      <c r="H57" s="65"/>
      <c r="I57" s="65"/>
      <c r="J57" s="215"/>
      <c r="K57" s="91"/>
      <c r="L57" s="215"/>
      <c r="M57" s="216"/>
      <c r="N57" s="83">
        <f t="shared" si="3"/>
        <v>0</v>
      </c>
      <c r="O57" s="83">
        <f t="shared" si="4"/>
        <v>0</v>
      </c>
      <c r="P57" s="83" t="b">
        <f t="shared" si="5"/>
        <v>0</v>
      </c>
    </row>
    <row r="58" spans="2:16" ht="23.25" customHeight="1">
      <c r="B58" s="105">
        <v>51</v>
      </c>
      <c r="C58" s="70"/>
      <c r="D58" s="69"/>
      <c r="E58" s="67"/>
      <c r="F58" s="66" t="str">
        <f>IF(C58="","",IF(C58&gt;=(表紙!$E$5-7),"選挙運動","立候補準備"))</f>
        <v/>
      </c>
      <c r="G58" s="215"/>
      <c r="H58" s="65"/>
      <c r="I58" s="65"/>
      <c r="J58" s="215"/>
      <c r="K58" s="91"/>
      <c r="L58" s="215"/>
      <c r="M58" s="216"/>
      <c r="N58" s="83">
        <f t="shared" si="3"/>
        <v>0</v>
      </c>
      <c r="O58" s="83">
        <f t="shared" si="4"/>
        <v>0</v>
      </c>
      <c r="P58" s="83" t="b">
        <f t="shared" si="5"/>
        <v>0</v>
      </c>
    </row>
    <row r="59" spans="2:16" ht="23.25" customHeight="1">
      <c r="B59" s="105">
        <v>52</v>
      </c>
      <c r="C59" s="70"/>
      <c r="D59" s="69"/>
      <c r="E59" s="67"/>
      <c r="F59" s="66" t="str">
        <f>IF(C59="","",IF(C59&gt;=(表紙!$E$5-7),"選挙運動","立候補準備"))</f>
        <v/>
      </c>
      <c r="G59" s="215"/>
      <c r="H59" s="65"/>
      <c r="I59" s="65"/>
      <c r="J59" s="215"/>
      <c r="K59" s="91"/>
      <c r="L59" s="215"/>
      <c r="M59" s="216"/>
      <c r="N59" s="83">
        <f t="shared" si="3"/>
        <v>0</v>
      </c>
      <c r="O59" s="83">
        <f t="shared" si="4"/>
        <v>0</v>
      </c>
      <c r="P59" s="83" t="b">
        <f t="shared" si="5"/>
        <v>0</v>
      </c>
    </row>
    <row r="60" spans="2:16" ht="23.25" customHeight="1">
      <c r="B60" s="105">
        <v>53</v>
      </c>
      <c r="C60" s="70"/>
      <c r="D60" s="69"/>
      <c r="E60" s="67"/>
      <c r="F60" s="66" t="str">
        <f>IF(C60="","",IF(C60&gt;=(表紙!$E$5-7),"選挙運動","立候補準備"))</f>
        <v/>
      </c>
      <c r="G60" s="215"/>
      <c r="H60" s="65"/>
      <c r="I60" s="65"/>
      <c r="J60" s="215"/>
      <c r="K60" s="91"/>
      <c r="L60" s="215"/>
      <c r="M60" s="216"/>
      <c r="N60" s="83">
        <f t="shared" si="3"/>
        <v>0</v>
      </c>
      <c r="O60" s="83">
        <f t="shared" si="4"/>
        <v>0</v>
      </c>
      <c r="P60" s="83" t="b">
        <f t="shared" si="5"/>
        <v>0</v>
      </c>
    </row>
    <row r="61" spans="2:16" ht="23.25" customHeight="1">
      <c r="B61" s="105">
        <v>54</v>
      </c>
      <c r="C61" s="70"/>
      <c r="D61" s="69"/>
      <c r="E61" s="67"/>
      <c r="F61" s="66" t="str">
        <f>IF(C61="","",IF(C61&gt;=(表紙!$E$5-7),"選挙運動","立候補準備"))</f>
        <v/>
      </c>
      <c r="G61" s="215"/>
      <c r="H61" s="65"/>
      <c r="I61" s="65"/>
      <c r="J61" s="215"/>
      <c r="K61" s="91"/>
      <c r="L61" s="215"/>
      <c r="M61" s="216"/>
      <c r="N61" s="83">
        <f t="shared" si="3"/>
        <v>0</v>
      </c>
      <c r="O61" s="83">
        <f t="shared" si="4"/>
        <v>0</v>
      </c>
      <c r="P61" s="83" t="b">
        <f t="shared" si="5"/>
        <v>0</v>
      </c>
    </row>
    <row r="62" spans="2:16" ht="23.25" customHeight="1">
      <c r="B62" s="105">
        <v>55</v>
      </c>
      <c r="C62" s="70"/>
      <c r="D62" s="69"/>
      <c r="E62" s="67"/>
      <c r="F62" s="66" t="str">
        <f>IF(C62="","",IF(C62&gt;=(表紙!$E$5-7),"選挙運動","立候補準備"))</f>
        <v/>
      </c>
      <c r="G62" s="215"/>
      <c r="H62" s="65"/>
      <c r="I62" s="65"/>
      <c r="J62" s="215"/>
      <c r="K62" s="91"/>
      <c r="L62" s="215"/>
      <c r="M62" s="216"/>
      <c r="N62" s="83">
        <f t="shared" si="3"/>
        <v>0</v>
      </c>
      <c r="O62" s="83">
        <f t="shared" si="4"/>
        <v>0</v>
      </c>
      <c r="P62" s="83" t="b">
        <f t="shared" si="5"/>
        <v>0</v>
      </c>
    </row>
    <row r="63" spans="2:16" ht="23.25" customHeight="1">
      <c r="B63" s="105">
        <v>56</v>
      </c>
      <c r="C63" s="70"/>
      <c r="D63" s="69"/>
      <c r="E63" s="67"/>
      <c r="F63" s="66" t="str">
        <f>IF(C63="","",IF(C63&gt;=(表紙!$E$5-7),"選挙運動","立候補準備"))</f>
        <v/>
      </c>
      <c r="G63" s="215"/>
      <c r="H63" s="65"/>
      <c r="I63" s="65"/>
      <c r="J63" s="215"/>
      <c r="K63" s="91"/>
      <c r="L63" s="215"/>
      <c r="M63" s="216"/>
      <c r="N63" s="83">
        <f t="shared" si="3"/>
        <v>0</v>
      </c>
      <c r="O63" s="83">
        <f t="shared" si="4"/>
        <v>0</v>
      </c>
      <c r="P63" s="83" t="b">
        <f t="shared" si="5"/>
        <v>0</v>
      </c>
    </row>
    <row r="64" spans="2:16" ht="23.25" customHeight="1">
      <c r="B64" s="105">
        <v>57</v>
      </c>
      <c r="C64" s="70"/>
      <c r="D64" s="69"/>
      <c r="E64" s="67"/>
      <c r="F64" s="66" t="str">
        <f>IF(C64="","",IF(C64&gt;=(表紙!$E$5-7),"選挙運動","立候補準備"))</f>
        <v/>
      </c>
      <c r="G64" s="215"/>
      <c r="H64" s="65"/>
      <c r="I64" s="65"/>
      <c r="J64" s="215"/>
      <c r="K64" s="91"/>
      <c r="L64" s="215"/>
      <c r="M64" s="216"/>
      <c r="N64" s="83">
        <f t="shared" si="3"/>
        <v>0</v>
      </c>
      <c r="O64" s="83">
        <f t="shared" si="4"/>
        <v>0</v>
      </c>
      <c r="P64" s="83" t="b">
        <f t="shared" si="5"/>
        <v>0</v>
      </c>
    </row>
    <row r="65" spans="2:16" ht="23.25" customHeight="1">
      <c r="B65" s="105">
        <v>58</v>
      </c>
      <c r="C65" s="70"/>
      <c r="D65" s="69"/>
      <c r="E65" s="67"/>
      <c r="F65" s="66" t="str">
        <f>IF(C65="","",IF(C65&gt;=(表紙!$E$5-7),"選挙運動","立候補準備"))</f>
        <v/>
      </c>
      <c r="G65" s="215"/>
      <c r="H65" s="65"/>
      <c r="I65" s="65"/>
      <c r="J65" s="215"/>
      <c r="K65" s="91"/>
      <c r="L65" s="215"/>
      <c r="M65" s="216"/>
      <c r="N65" s="83">
        <f t="shared" si="3"/>
        <v>0</v>
      </c>
      <c r="O65" s="83">
        <f t="shared" si="4"/>
        <v>0</v>
      </c>
      <c r="P65" s="83" t="b">
        <f t="shared" si="5"/>
        <v>0</v>
      </c>
    </row>
    <row r="66" spans="2:16" ht="23.25" customHeight="1">
      <c r="B66" s="105">
        <v>59</v>
      </c>
      <c r="C66" s="70"/>
      <c r="D66" s="69"/>
      <c r="E66" s="67"/>
      <c r="F66" s="66" t="str">
        <f>IF(C66="","",IF(C66&gt;=(表紙!$E$5-7),"選挙運動","立候補準備"))</f>
        <v/>
      </c>
      <c r="G66" s="215"/>
      <c r="H66" s="65"/>
      <c r="I66" s="65"/>
      <c r="J66" s="215"/>
      <c r="K66" s="91"/>
      <c r="L66" s="215"/>
      <c r="M66" s="216"/>
      <c r="N66" s="83">
        <f t="shared" si="3"/>
        <v>0</v>
      </c>
      <c r="O66" s="83">
        <f t="shared" si="4"/>
        <v>0</v>
      </c>
      <c r="P66" s="83" t="b">
        <f t="shared" si="5"/>
        <v>0</v>
      </c>
    </row>
    <row r="67" spans="2:16" ht="23.25" customHeight="1">
      <c r="B67" s="105">
        <v>60</v>
      </c>
      <c r="C67" s="70"/>
      <c r="D67" s="69"/>
      <c r="E67" s="67"/>
      <c r="F67" s="66" t="str">
        <f>IF(C67="","",IF(C67&gt;=(表紙!$E$5-7),"選挙運動","立候補準備"))</f>
        <v/>
      </c>
      <c r="G67" s="215"/>
      <c r="H67" s="65"/>
      <c r="I67" s="65"/>
      <c r="J67" s="215"/>
      <c r="K67" s="91"/>
      <c r="L67" s="215"/>
      <c r="M67" s="64"/>
      <c r="N67" s="83">
        <f t="shared" si="3"/>
        <v>0</v>
      </c>
      <c r="O67" s="83">
        <f t="shared" si="4"/>
        <v>0</v>
      </c>
      <c r="P67" s="83" t="b">
        <f t="shared" si="5"/>
        <v>0</v>
      </c>
    </row>
    <row r="68" spans="2:16" ht="23.25" customHeight="1">
      <c r="B68" s="105">
        <v>61</v>
      </c>
      <c r="C68" s="70"/>
      <c r="D68" s="69"/>
      <c r="E68" s="67"/>
      <c r="F68" s="66" t="str">
        <f>IF(C68="","",IF(C68&gt;=(表紙!$E$5-7),"選挙運動","立候補準備"))</f>
        <v/>
      </c>
      <c r="G68" s="215"/>
      <c r="H68" s="65"/>
      <c r="I68" s="65"/>
      <c r="J68" s="215"/>
      <c r="K68" s="91"/>
      <c r="L68" s="215"/>
      <c r="M68" s="64"/>
      <c r="N68" s="83">
        <f t="shared" si="3"/>
        <v>0</v>
      </c>
      <c r="O68" s="83">
        <f t="shared" si="4"/>
        <v>0</v>
      </c>
      <c r="P68" s="83" t="b">
        <f t="shared" si="5"/>
        <v>0</v>
      </c>
    </row>
    <row r="69" spans="2:16" ht="23.25" customHeight="1">
      <c r="B69" s="105">
        <v>62</v>
      </c>
      <c r="C69" s="70"/>
      <c r="D69" s="69"/>
      <c r="E69" s="67"/>
      <c r="F69" s="66" t="str">
        <f>IF(C69="","",IF(C69&gt;=(表紙!$E$5-7),"選挙運動","立候補準備"))</f>
        <v/>
      </c>
      <c r="G69" s="215"/>
      <c r="H69" s="65"/>
      <c r="I69" s="65"/>
      <c r="J69" s="215"/>
      <c r="K69" s="91"/>
      <c r="L69" s="215"/>
      <c r="M69" s="64"/>
      <c r="N69" s="83">
        <f t="shared" si="3"/>
        <v>0</v>
      </c>
      <c r="O69" s="83">
        <f t="shared" si="4"/>
        <v>0</v>
      </c>
      <c r="P69" s="83" t="b">
        <f t="shared" si="5"/>
        <v>0</v>
      </c>
    </row>
    <row r="70" spans="2:16" ht="23.25" customHeight="1">
      <c r="B70" s="105">
        <v>63</v>
      </c>
      <c r="C70" s="70"/>
      <c r="D70" s="69"/>
      <c r="E70" s="67"/>
      <c r="F70" s="66" t="str">
        <f>IF(C70="","",IF(C70&gt;=(表紙!$E$5-7),"選挙運動","立候補準備"))</f>
        <v/>
      </c>
      <c r="G70" s="215"/>
      <c r="H70" s="65"/>
      <c r="I70" s="65"/>
      <c r="J70" s="215"/>
      <c r="K70" s="91"/>
      <c r="L70" s="215"/>
      <c r="M70" s="64"/>
      <c r="N70" s="83">
        <f t="shared" si="3"/>
        <v>0</v>
      </c>
      <c r="O70" s="83">
        <f t="shared" si="4"/>
        <v>0</v>
      </c>
      <c r="P70" s="83" t="b">
        <f t="shared" si="5"/>
        <v>0</v>
      </c>
    </row>
    <row r="71" spans="2:16" ht="23.25" customHeight="1">
      <c r="B71" s="105">
        <v>64</v>
      </c>
      <c r="C71" s="70"/>
      <c r="D71" s="69"/>
      <c r="E71" s="67"/>
      <c r="F71" s="66" t="str">
        <f>IF(C71="","",IF(C71&gt;=(表紙!$E$5-7),"選挙運動","立候補準備"))</f>
        <v/>
      </c>
      <c r="G71" s="215"/>
      <c r="H71" s="65"/>
      <c r="I71" s="65"/>
      <c r="J71" s="215"/>
      <c r="K71" s="91"/>
      <c r="L71" s="215"/>
      <c r="M71" s="64"/>
      <c r="N71" s="83">
        <f t="shared" si="3"/>
        <v>0</v>
      </c>
      <c r="O71" s="83">
        <f t="shared" si="4"/>
        <v>0</v>
      </c>
      <c r="P71" s="83" t="b">
        <f t="shared" si="5"/>
        <v>0</v>
      </c>
    </row>
    <row r="72" spans="2:16" ht="23.25" customHeight="1">
      <c r="B72" s="105">
        <v>65</v>
      </c>
      <c r="C72" s="70"/>
      <c r="D72" s="69"/>
      <c r="E72" s="67"/>
      <c r="F72" s="66" t="str">
        <f>IF(C72="","",IF(C72&gt;=(表紙!$E$5-7),"選挙運動","立候補準備"))</f>
        <v/>
      </c>
      <c r="G72" s="215"/>
      <c r="H72" s="65"/>
      <c r="I72" s="65"/>
      <c r="J72" s="215"/>
      <c r="K72" s="91"/>
      <c r="L72" s="215"/>
      <c r="M72" s="64"/>
      <c r="N72" s="83">
        <f t="shared" si="3"/>
        <v>0</v>
      </c>
      <c r="O72" s="83">
        <f t="shared" si="4"/>
        <v>0</v>
      </c>
      <c r="P72" s="83" t="b">
        <f t="shared" si="5"/>
        <v>0</v>
      </c>
    </row>
    <row r="73" spans="2:16" ht="23.25" customHeight="1">
      <c r="B73" s="105">
        <v>66</v>
      </c>
      <c r="C73" s="70"/>
      <c r="D73" s="69"/>
      <c r="E73" s="67"/>
      <c r="F73" s="66"/>
      <c r="G73" s="215"/>
      <c r="H73" s="65"/>
      <c r="I73" s="65"/>
      <c r="J73" s="215"/>
      <c r="K73" s="91"/>
      <c r="L73" s="215"/>
      <c r="M73" s="64"/>
    </row>
    <row r="74" spans="2:16" ht="23.25" customHeight="1">
      <c r="B74" s="105">
        <v>67</v>
      </c>
      <c r="C74" s="70"/>
      <c r="D74" s="69"/>
      <c r="E74" s="67"/>
      <c r="F74" s="66"/>
      <c r="G74" s="215"/>
      <c r="H74" s="65"/>
      <c r="I74" s="65"/>
      <c r="J74" s="215"/>
      <c r="K74" s="91"/>
      <c r="L74" s="215"/>
      <c r="M74" s="64"/>
    </row>
    <row r="75" spans="2:16" ht="23.25" customHeight="1">
      <c r="B75" s="105">
        <v>68</v>
      </c>
      <c r="C75" s="70"/>
      <c r="D75" s="69"/>
      <c r="E75" s="67"/>
      <c r="F75" s="66"/>
      <c r="G75" s="215"/>
      <c r="H75" s="65"/>
      <c r="I75" s="65"/>
      <c r="J75" s="215"/>
      <c r="K75" s="91"/>
      <c r="L75" s="215"/>
      <c r="M75" s="64"/>
    </row>
    <row r="76" spans="2:16" ht="23.25" customHeight="1">
      <c r="B76" s="105">
        <v>69</v>
      </c>
      <c r="C76" s="70"/>
      <c r="D76" s="69"/>
      <c r="E76" s="67"/>
      <c r="F76" s="66"/>
      <c r="G76" s="215"/>
      <c r="H76" s="65"/>
      <c r="I76" s="65"/>
      <c r="J76" s="215"/>
      <c r="K76" s="91"/>
      <c r="L76" s="215"/>
      <c r="M76" s="64"/>
    </row>
    <row r="77" spans="2:16" ht="23.25" customHeight="1">
      <c r="B77" s="105">
        <v>70</v>
      </c>
      <c r="C77" s="70"/>
      <c r="D77" s="69"/>
      <c r="E77" s="67"/>
      <c r="F77" s="66"/>
      <c r="G77" s="215"/>
      <c r="H77" s="65"/>
      <c r="I77" s="65"/>
      <c r="J77" s="215"/>
      <c r="K77" s="91"/>
      <c r="L77" s="215"/>
      <c r="M77" s="64"/>
    </row>
    <row r="78" spans="2:16" ht="23.25" customHeight="1">
      <c r="B78" s="105">
        <v>71</v>
      </c>
      <c r="C78" s="70"/>
      <c r="D78" s="69"/>
      <c r="E78" s="67"/>
      <c r="F78" s="66"/>
      <c r="G78" s="215"/>
      <c r="H78" s="65"/>
      <c r="I78" s="65"/>
      <c r="J78" s="215"/>
      <c r="K78" s="91"/>
      <c r="L78" s="215"/>
      <c r="M78" s="64"/>
    </row>
    <row r="79" spans="2:16" ht="23.25" customHeight="1">
      <c r="B79" s="105">
        <v>72</v>
      </c>
      <c r="C79" s="70"/>
      <c r="D79" s="69"/>
      <c r="E79" s="67"/>
      <c r="F79" s="66"/>
      <c r="G79" s="215"/>
      <c r="H79" s="65"/>
      <c r="I79" s="65"/>
      <c r="J79" s="215"/>
      <c r="K79" s="91"/>
      <c r="L79" s="215"/>
      <c r="M79" s="64"/>
    </row>
    <row r="80" spans="2:16" ht="23.25" customHeight="1">
      <c r="B80" s="105">
        <v>73</v>
      </c>
      <c r="C80" s="70"/>
      <c r="D80" s="69"/>
      <c r="E80" s="67"/>
      <c r="F80" s="66"/>
      <c r="G80" s="215"/>
      <c r="H80" s="65"/>
      <c r="I80" s="65"/>
      <c r="J80" s="215"/>
      <c r="K80" s="91"/>
      <c r="L80" s="215"/>
      <c r="M80" s="64"/>
    </row>
    <row r="81" spans="2:13" ht="23.25" customHeight="1">
      <c r="B81" s="105">
        <v>74</v>
      </c>
      <c r="C81" s="70"/>
      <c r="D81" s="69"/>
      <c r="E81" s="67"/>
      <c r="F81" s="66"/>
      <c r="G81" s="215"/>
      <c r="H81" s="65"/>
      <c r="I81" s="65"/>
      <c r="J81" s="215"/>
      <c r="K81" s="91"/>
      <c r="L81" s="215"/>
      <c r="M81" s="64"/>
    </row>
    <row r="82" spans="2:13" ht="23.25" customHeight="1">
      <c r="B82" s="105">
        <v>75</v>
      </c>
      <c r="C82" s="70"/>
      <c r="D82" s="69"/>
      <c r="E82" s="67"/>
      <c r="F82" s="66"/>
      <c r="G82" s="215"/>
      <c r="H82" s="65"/>
      <c r="I82" s="65"/>
      <c r="J82" s="215"/>
      <c r="K82" s="91"/>
      <c r="L82" s="215"/>
      <c r="M82" s="64"/>
    </row>
    <row r="83" spans="2:13" ht="23.25" customHeight="1">
      <c r="B83" s="105">
        <v>76</v>
      </c>
      <c r="C83" s="70"/>
      <c r="D83" s="69"/>
      <c r="E83" s="67"/>
      <c r="F83" s="66"/>
      <c r="G83" s="215"/>
      <c r="H83" s="65"/>
      <c r="I83" s="65"/>
      <c r="J83" s="215"/>
      <c r="K83" s="91"/>
      <c r="L83" s="215"/>
      <c r="M83" s="64"/>
    </row>
    <row r="84" spans="2:13" ht="23.25" customHeight="1">
      <c r="B84" s="105">
        <v>77</v>
      </c>
      <c r="C84" s="70"/>
      <c r="D84" s="69"/>
      <c r="E84" s="67"/>
      <c r="F84" s="66"/>
      <c r="G84" s="215"/>
      <c r="H84" s="65"/>
      <c r="I84" s="65"/>
      <c r="J84" s="215"/>
      <c r="K84" s="91"/>
      <c r="L84" s="215"/>
      <c r="M84" s="64"/>
    </row>
    <row r="85" spans="2:13" ht="23.25" customHeight="1">
      <c r="B85" s="105">
        <v>78</v>
      </c>
      <c r="C85" s="70"/>
      <c r="D85" s="69"/>
      <c r="E85" s="67"/>
      <c r="F85" s="66"/>
      <c r="G85" s="215"/>
      <c r="H85" s="65"/>
      <c r="I85" s="65"/>
      <c r="J85" s="215"/>
      <c r="K85" s="91"/>
      <c r="L85" s="215"/>
    </row>
    <row r="86" spans="2:13" ht="23.25" customHeight="1">
      <c r="B86" s="105">
        <v>79</v>
      </c>
      <c r="C86" s="70"/>
      <c r="D86" s="69"/>
      <c r="E86" s="67"/>
      <c r="F86" s="66"/>
      <c r="G86" s="215"/>
      <c r="H86" s="65"/>
      <c r="I86" s="65"/>
      <c r="J86" s="215"/>
      <c r="K86" s="91"/>
      <c r="L86" s="215"/>
    </row>
    <row r="87" spans="2:13" ht="23.25" customHeight="1">
      <c r="B87" s="105">
        <v>80</v>
      </c>
      <c r="C87" s="70"/>
      <c r="D87" s="69"/>
      <c r="E87" s="67"/>
      <c r="F87" s="66"/>
      <c r="G87" s="215"/>
      <c r="H87" s="65"/>
      <c r="I87" s="65"/>
      <c r="J87" s="215"/>
      <c r="K87" s="91"/>
      <c r="L87" s="215"/>
    </row>
    <row r="88" spans="2:13" ht="23.25" customHeight="1">
      <c r="B88" s="105">
        <v>81</v>
      </c>
      <c r="C88" s="70"/>
      <c r="D88" s="69"/>
      <c r="E88" s="67"/>
      <c r="F88" s="66"/>
      <c r="G88" s="215"/>
      <c r="H88" s="65"/>
      <c r="I88" s="65"/>
      <c r="J88" s="215"/>
      <c r="K88" s="91"/>
      <c r="L88" s="215"/>
    </row>
    <row r="89" spans="2:13" ht="23.25" customHeight="1">
      <c r="B89" s="105">
        <v>82</v>
      </c>
      <c r="C89" s="70"/>
      <c r="D89" s="69"/>
      <c r="E89" s="67"/>
      <c r="F89" s="66"/>
      <c r="G89" s="215"/>
      <c r="H89" s="65"/>
      <c r="I89" s="65"/>
      <c r="J89" s="215"/>
      <c r="K89" s="91"/>
      <c r="L89" s="215"/>
    </row>
    <row r="90" spans="2:13" ht="23.25" customHeight="1">
      <c r="B90" s="105">
        <v>83</v>
      </c>
      <c r="C90" s="70"/>
      <c r="D90" s="69"/>
      <c r="E90" s="67"/>
      <c r="F90" s="66"/>
      <c r="G90" s="215"/>
      <c r="H90" s="65"/>
      <c r="I90" s="65"/>
      <c r="J90" s="215"/>
      <c r="K90" s="91"/>
      <c r="L90" s="215"/>
    </row>
    <row r="91" spans="2:13" ht="23.25" customHeight="1">
      <c r="B91" s="105">
        <v>84</v>
      </c>
      <c r="C91" s="70"/>
      <c r="D91" s="69"/>
      <c r="E91" s="67"/>
      <c r="F91" s="66"/>
      <c r="G91" s="215"/>
      <c r="H91" s="65"/>
      <c r="I91" s="65"/>
      <c r="J91" s="215"/>
      <c r="K91" s="91"/>
      <c r="L91" s="215"/>
    </row>
    <row r="92" spans="2:13" ht="23.25" customHeight="1">
      <c r="B92" s="105">
        <v>85</v>
      </c>
      <c r="C92" s="70"/>
      <c r="D92" s="69"/>
      <c r="E92" s="67"/>
      <c r="F92" s="66"/>
      <c r="G92" s="215"/>
      <c r="H92" s="65"/>
      <c r="I92" s="65"/>
      <c r="J92" s="215"/>
      <c r="K92" s="91"/>
      <c r="L92" s="215"/>
    </row>
    <row r="93" spans="2:13" ht="23.25" customHeight="1">
      <c r="B93" s="105">
        <v>86</v>
      </c>
      <c r="C93" s="70"/>
      <c r="D93" s="69"/>
      <c r="E93" s="67"/>
      <c r="F93" s="66"/>
      <c r="G93" s="215"/>
      <c r="H93" s="65"/>
      <c r="I93" s="65"/>
      <c r="J93" s="215"/>
      <c r="K93" s="91"/>
      <c r="L93" s="215"/>
    </row>
    <row r="94" spans="2:13" ht="23.25" customHeight="1">
      <c r="B94" s="105">
        <v>87</v>
      </c>
      <c r="C94" s="70"/>
      <c r="D94" s="69"/>
      <c r="E94" s="67"/>
      <c r="F94" s="66"/>
      <c r="G94" s="215"/>
      <c r="H94" s="65"/>
      <c r="I94" s="65"/>
      <c r="J94" s="215"/>
      <c r="K94" s="91"/>
      <c r="L94" s="215"/>
    </row>
    <row r="95" spans="2:13" ht="23.25" customHeight="1">
      <c r="B95" s="105">
        <v>88</v>
      </c>
      <c r="C95" s="70"/>
      <c r="D95" s="69"/>
      <c r="E95" s="67"/>
      <c r="F95" s="66"/>
      <c r="G95" s="215"/>
      <c r="H95" s="65"/>
      <c r="I95" s="65"/>
      <c r="J95" s="215"/>
      <c r="K95" s="91"/>
      <c r="L95" s="215"/>
    </row>
    <row r="96" spans="2:13" ht="23.25" customHeight="1">
      <c r="B96" s="105">
        <v>89</v>
      </c>
      <c r="C96" s="70"/>
      <c r="D96" s="69"/>
      <c r="E96" s="67"/>
      <c r="F96" s="66"/>
      <c r="G96" s="215"/>
      <c r="H96" s="65"/>
      <c r="I96" s="65"/>
      <c r="J96" s="215"/>
      <c r="K96" s="91"/>
      <c r="L96" s="215"/>
    </row>
    <row r="97" spans="2:12" ht="23.25" customHeight="1">
      <c r="B97" s="105">
        <v>90</v>
      </c>
      <c r="C97" s="70"/>
      <c r="D97" s="69"/>
      <c r="E97" s="67"/>
      <c r="F97" s="66"/>
      <c r="G97" s="215"/>
      <c r="H97" s="65"/>
      <c r="I97" s="65"/>
      <c r="J97" s="215"/>
      <c r="K97" s="91"/>
      <c r="L97" s="215"/>
    </row>
    <row r="98" spans="2:12" ht="23.25" customHeight="1">
      <c r="B98" s="105">
        <v>91</v>
      </c>
      <c r="C98" s="70"/>
      <c r="D98" s="69"/>
      <c r="E98" s="67"/>
      <c r="F98" s="66"/>
      <c r="G98" s="215"/>
      <c r="H98" s="65"/>
      <c r="I98" s="65"/>
      <c r="J98" s="215"/>
      <c r="K98" s="91"/>
      <c r="L98" s="215"/>
    </row>
    <row r="99" spans="2:12" ht="23.25" customHeight="1">
      <c r="B99" s="105">
        <v>92</v>
      </c>
      <c r="C99" s="70"/>
      <c r="D99" s="69"/>
      <c r="E99" s="67"/>
      <c r="F99" s="66"/>
      <c r="G99" s="215"/>
      <c r="H99" s="65"/>
      <c r="I99" s="65"/>
      <c r="J99" s="215"/>
      <c r="K99" s="91"/>
      <c r="L99" s="215"/>
    </row>
    <row r="100" spans="2:12" ht="23.25" customHeight="1">
      <c r="B100" s="105">
        <v>93</v>
      </c>
      <c r="C100" s="70"/>
      <c r="D100" s="69"/>
      <c r="E100" s="67"/>
      <c r="F100" s="66"/>
      <c r="G100" s="215"/>
      <c r="H100" s="65"/>
      <c r="I100" s="65"/>
      <c r="J100" s="215"/>
      <c r="K100" s="91"/>
      <c r="L100" s="215"/>
    </row>
    <row r="101" spans="2:12" ht="23.25" customHeight="1">
      <c r="B101" s="105">
        <v>94</v>
      </c>
      <c r="C101" s="70"/>
      <c r="D101" s="69"/>
      <c r="E101" s="67"/>
      <c r="F101" s="66"/>
      <c r="G101" s="215"/>
      <c r="H101" s="65"/>
      <c r="I101" s="65"/>
      <c r="J101" s="215"/>
      <c r="K101" s="91"/>
      <c r="L101" s="215"/>
    </row>
    <row r="102" spans="2:12" ht="23.25" customHeight="1">
      <c r="B102" s="105">
        <v>95</v>
      </c>
      <c r="C102" s="70"/>
      <c r="D102" s="69"/>
      <c r="E102" s="67"/>
      <c r="F102" s="66"/>
      <c r="G102" s="215"/>
      <c r="H102" s="65"/>
      <c r="I102" s="65"/>
      <c r="J102" s="215"/>
      <c r="K102" s="91"/>
      <c r="L102" s="215"/>
    </row>
    <row r="103" spans="2:12" ht="23.25" customHeight="1">
      <c r="B103" s="105">
        <v>96</v>
      </c>
      <c r="C103" s="70"/>
      <c r="D103" s="69"/>
      <c r="E103" s="67"/>
      <c r="F103" s="66"/>
      <c r="G103" s="215"/>
      <c r="H103" s="65"/>
      <c r="I103" s="65"/>
      <c r="J103" s="215"/>
      <c r="K103" s="91"/>
      <c r="L103" s="215"/>
    </row>
    <row r="104" spans="2:12" ht="23.25" customHeight="1">
      <c r="B104" s="105">
        <v>97</v>
      </c>
      <c r="C104" s="70"/>
      <c r="D104" s="69"/>
      <c r="E104" s="67"/>
      <c r="F104" s="66"/>
      <c r="G104" s="215"/>
      <c r="H104" s="65"/>
      <c r="I104" s="65"/>
      <c r="J104" s="215"/>
      <c r="K104" s="91"/>
      <c r="L104" s="215"/>
    </row>
    <row r="105" spans="2:12" ht="23.25" customHeight="1">
      <c r="B105" s="105">
        <v>98</v>
      </c>
      <c r="C105" s="70"/>
      <c r="D105" s="69"/>
      <c r="E105" s="67"/>
      <c r="F105" s="66"/>
      <c r="G105" s="215"/>
      <c r="H105" s="65"/>
      <c r="I105" s="65"/>
      <c r="J105" s="215"/>
      <c r="K105" s="91"/>
      <c r="L105" s="215"/>
    </row>
    <row r="106" spans="2:12" ht="23.25" customHeight="1">
      <c r="B106" s="105">
        <v>99</v>
      </c>
      <c r="C106" s="70"/>
      <c r="D106" s="69"/>
      <c r="E106" s="67"/>
      <c r="F106" s="66"/>
      <c r="G106" s="215"/>
      <c r="H106" s="65"/>
      <c r="I106" s="65"/>
      <c r="J106" s="215"/>
      <c r="K106" s="91"/>
      <c r="L106" s="215"/>
    </row>
    <row r="107" spans="2:12" ht="23.25" customHeight="1">
      <c r="B107" s="105">
        <v>100</v>
      </c>
      <c r="C107" s="70"/>
      <c r="D107" s="69"/>
      <c r="E107" s="67"/>
      <c r="F107" s="66"/>
      <c r="G107" s="215"/>
      <c r="H107" s="65"/>
      <c r="I107" s="65"/>
      <c r="J107" s="215"/>
      <c r="K107" s="91"/>
      <c r="L107" s="215"/>
    </row>
  </sheetData>
  <mergeCells count="7">
    <mergeCell ref="L6:L7"/>
    <mergeCell ref="C6:C7"/>
    <mergeCell ref="D6:E7"/>
    <mergeCell ref="F6:F7"/>
    <mergeCell ref="G6:G7"/>
    <mergeCell ref="H6:J6"/>
    <mergeCell ref="K6:K7"/>
  </mergeCells>
  <phoneticPr fontId="40"/>
  <conditionalFormatting sqref="F8:F107">
    <cfRule type="expression" dxfId="5" priority="1">
      <formula>$P8=TRUE</formula>
    </cfRule>
  </conditionalFormatting>
  <pageMargins left="0.70866141732283472" right="0.70866141732283472" top="0.74803149606299213" bottom="0.62992125984251968" header="0.59055118110236227" footer="0.31496062992125984"/>
  <pageSetup paperSize="9" scale="86" fitToHeight="20" orientation="landscape" r:id="rId1"/>
  <headerFooter>
    <oddFooter>&amp;C&amp;"ＭＳ 明朝,標準"&amp;9&amp;A</oddFooter>
  </headerFooter>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B1:P107"/>
  <sheetViews>
    <sheetView showGridLines="0" view="pageBreakPreview" zoomScaleNormal="100" zoomScaleSheetLayoutView="100" workbookViewId="0">
      <selection activeCell="H4" sqref="H4"/>
    </sheetView>
  </sheetViews>
  <sheetFormatPr defaultRowHeight="13.5"/>
  <cols>
    <col min="1" max="1" width="2.75" style="63" customWidth="1"/>
    <col min="2" max="2" width="2.25" style="105" customWidth="1"/>
    <col min="3" max="3" width="11.125" style="63" customWidth="1"/>
    <col min="4" max="4" width="13.375" style="63" customWidth="1"/>
    <col min="5" max="5" width="3.375" style="63" bestFit="1" customWidth="1"/>
    <col min="6" max="6" width="10.625" style="63" customWidth="1"/>
    <col min="7" max="7" width="14.75" style="63" customWidth="1"/>
    <col min="8" max="8" width="33.625" style="63" customWidth="1"/>
    <col min="9" max="9" width="26.375" style="63" customWidth="1"/>
    <col min="10" max="10" width="14.5" style="63" customWidth="1"/>
    <col min="11" max="11" width="12.375" style="63" customWidth="1"/>
    <col min="12" max="12" width="11.75" style="63" customWidth="1"/>
    <col min="13" max="13" width="5.25" style="63" customWidth="1"/>
    <col min="14" max="14" width="8.75" style="63" customWidth="1"/>
    <col min="15" max="16384" width="9" style="63"/>
  </cols>
  <sheetData>
    <row r="1" spans="2:16" ht="32.25" customHeight="1">
      <c r="C1" s="82"/>
    </row>
    <row r="2" spans="2:16" ht="19.5" customHeight="1">
      <c r="C2" s="81" t="s">
        <v>105</v>
      </c>
      <c r="G2" s="80" t="s">
        <v>104</v>
      </c>
      <c r="H2" s="79" t="s">
        <v>33</v>
      </c>
      <c r="M2" s="71"/>
    </row>
    <row r="3" spans="2:16" ht="8.25" customHeight="1">
      <c r="I3" s="75"/>
      <c r="M3" s="71"/>
    </row>
    <row r="4" spans="2:16" ht="17.25" customHeight="1">
      <c r="F4" s="78"/>
      <c r="G4" s="77" t="s">
        <v>103</v>
      </c>
      <c r="H4" s="76">
        <f>SUM(D:D)</f>
        <v>0</v>
      </c>
      <c r="I4" s="75"/>
      <c r="M4" s="71"/>
    </row>
    <row r="5" spans="2:16" ht="18" customHeight="1">
      <c r="M5" s="71"/>
    </row>
    <row r="6" spans="2:16" ht="18.75" customHeight="1">
      <c r="C6" s="317" t="s">
        <v>102</v>
      </c>
      <c r="D6" s="319" t="s">
        <v>132</v>
      </c>
      <c r="E6" s="320"/>
      <c r="F6" s="316" t="s">
        <v>101</v>
      </c>
      <c r="G6" s="316" t="s">
        <v>100</v>
      </c>
      <c r="H6" s="323" t="s">
        <v>99</v>
      </c>
      <c r="I6" s="323"/>
      <c r="J6" s="323"/>
      <c r="K6" s="324" t="s">
        <v>131</v>
      </c>
      <c r="L6" s="316" t="s">
        <v>97</v>
      </c>
      <c r="M6" s="71"/>
      <c r="N6" s="72" t="s">
        <v>96</v>
      </c>
      <c r="O6" s="63">
        <f>SUMIF(F8:F72,N6,D8:D72)</f>
        <v>0</v>
      </c>
    </row>
    <row r="7" spans="2:16" ht="30" customHeight="1">
      <c r="C7" s="318"/>
      <c r="D7" s="321"/>
      <c r="E7" s="322"/>
      <c r="F7" s="316"/>
      <c r="G7" s="316"/>
      <c r="H7" s="74" t="s">
        <v>130</v>
      </c>
      <c r="I7" s="74" t="s">
        <v>95</v>
      </c>
      <c r="J7" s="73" t="s">
        <v>94</v>
      </c>
      <c r="K7" s="325"/>
      <c r="L7" s="316"/>
      <c r="M7" s="71"/>
      <c r="N7" s="72" t="s">
        <v>93</v>
      </c>
      <c r="O7" s="63">
        <f>SUMIF(F8:F72,N7,D8:D72)</f>
        <v>0</v>
      </c>
    </row>
    <row r="8" spans="2:16" ht="23.25" customHeight="1">
      <c r="B8" s="105">
        <v>1</v>
      </c>
      <c r="C8" s="70"/>
      <c r="D8" s="69"/>
      <c r="E8" s="67" t="s">
        <v>53</v>
      </c>
      <c r="F8" s="66" t="str">
        <f>IF(C8="","",IF(C8&gt;=(表紙!$E$5-7),"選挙運動","立候補準備"))</f>
        <v/>
      </c>
      <c r="G8" s="111"/>
      <c r="H8" s="65"/>
      <c r="I8" s="65"/>
      <c r="J8" s="111"/>
      <c r="K8" s="91"/>
      <c r="L8" s="111"/>
      <c r="M8" s="71"/>
      <c r="N8" s="83">
        <f t="shared" ref="N8:N51" si="0">IF(D8&lt;&gt;"",1,0)</f>
        <v>0</v>
      </c>
      <c r="O8" s="83">
        <f t="shared" ref="O8:O51" si="1">IF(F8&lt;&gt;"",1,0)</f>
        <v>0</v>
      </c>
      <c r="P8" s="83" t="b">
        <f t="shared" ref="P8:P51" si="2">N8&lt;&gt;O8</f>
        <v>0</v>
      </c>
    </row>
    <row r="9" spans="2:16" ht="23.25" customHeight="1">
      <c r="B9" s="105">
        <v>2</v>
      </c>
      <c r="C9" s="70"/>
      <c r="D9" s="69"/>
      <c r="E9" s="67"/>
      <c r="F9" s="66" t="str">
        <f>IF(C9="","",IF(C9&gt;=(表紙!$E$5-7),"選挙運動","立候補準備"))</f>
        <v/>
      </c>
      <c r="G9" s="162"/>
      <c r="H9" s="65"/>
      <c r="I9" s="65"/>
      <c r="J9" s="162"/>
      <c r="K9" s="91"/>
      <c r="L9" s="162"/>
      <c r="M9" s="71"/>
      <c r="N9" s="83">
        <f t="shared" si="0"/>
        <v>0</v>
      </c>
      <c r="O9" s="83">
        <f t="shared" si="1"/>
        <v>0</v>
      </c>
      <c r="P9" s="83" t="b">
        <f t="shared" si="2"/>
        <v>0</v>
      </c>
    </row>
    <row r="10" spans="2:16" ht="23.25" customHeight="1">
      <c r="B10" s="105">
        <v>3</v>
      </c>
      <c r="C10" s="70"/>
      <c r="D10" s="69"/>
      <c r="E10" s="67"/>
      <c r="F10" s="66" t="str">
        <f>IF(C10="","",IF(C10&gt;=(表紙!$E$5-7),"選挙運動","立候補準備"))</f>
        <v/>
      </c>
      <c r="G10" s="162"/>
      <c r="H10" s="65"/>
      <c r="I10" s="65"/>
      <c r="J10" s="162"/>
      <c r="K10" s="91"/>
      <c r="L10" s="162"/>
      <c r="M10" s="71"/>
      <c r="N10" s="83">
        <f t="shared" si="0"/>
        <v>0</v>
      </c>
      <c r="O10" s="83">
        <f t="shared" si="1"/>
        <v>0</v>
      </c>
      <c r="P10" s="83" t="b">
        <f t="shared" si="2"/>
        <v>0</v>
      </c>
    </row>
    <row r="11" spans="2:16" ht="23.25" customHeight="1">
      <c r="B11" s="105">
        <v>4</v>
      </c>
      <c r="C11" s="70"/>
      <c r="D11" s="69"/>
      <c r="E11" s="67"/>
      <c r="F11" s="66" t="str">
        <f>IF(C11="","",IF(C11&gt;=(表紙!$E$5-7),"選挙運動","立候補準備"))</f>
        <v/>
      </c>
      <c r="G11" s="162"/>
      <c r="H11" s="65"/>
      <c r="I11" s="65"/>
      <c r="J11" s="162"/>
      <c r="K11" s="91"/>
      <c r="L11" s="162"/>
      <c r="M11" s="71"/>
      <c r="N11" s="83">
        <f t="shared" si="0"/>
        <v>0</v>
      </c>
      <c r="O11" s="83">
        <f t="shared" si="1"/>
        <v>0</v>
      </c>
      <c r="P11" s="83" t="b">
        <f t="shared" si="2"/>
        <v>0</v>
      </c>
    </row>
    <row r="12" spans="2:16" ht="23.25" customHeight="1">
      <c r="B12" s="105">
        <v>5</v>
      </c>
      <c r="C12" s="70"/>
      <c r="D12" s="69"/>
      <c r="E12" s="67"/>
      <c r="F12" s="66" t="str">
        <f>IF(C12="","",IF(C12&gt;=(表紙!$E$5-7),"選挙運動","立候補準備"))</f>
        <v/>
      </c>
      <c r="G12" s="162"/>
      <c r="H12" s="65"/>
      <c r="I12" s="65"/>
      <c r="J12" s="162"/>
      <c r="K12" s="91"/>
      <c r="L12" s="162"/>
      <c r="M12" s="71"/>
      <c r="N12" s="83">
        <f t="shared" si="0"/>
        <v>0</v>
      </c>
      <c r="O12" s="83">
        <f t="shared" si="1"/>
        <v>0</v>
      </c>
      <c r="P12" s="83" t="b">
        <f t="shared" si="2"/>
        <v>0</v>
      </c>
    </row>
    <row r="13" spans="2:16" ht="23.25" customHeight="1">
      <c r="B13" s="105">
        <v>6</v>
      </c>
      <c r="C13" s="70"/>
      <c r="D13" s="69"/>
      <c r="E13" s="67"/>
      <c r="F13" s="66" t="str">
        <f>IF(C13="","",IF(C13&gt;=(表紙!$E$5-7),"選挙運動","立候補準備"))</f>
        <v/>
      </c>
      <c r="G13" s="162"/>
      <c r="H13" s="65"/>
      <c r="I13" s="65"/>
      <c r="J13" s="162"/>
      <c r="K13" s="91"/>
      <c r="L13" s="162"/>
      <c r="M13" s="71"/>
      <c r="N13" s="83">
        <f t="shared" si="0"/>
        <v>0</v>
      </c>
      <c r="O13" s="83">
        <f t="shared" si="1"/>
        <v>0</v>
      </c>
      <c r="P13" s="83" t="b">
        <f t="shared" si="2"/>
        <v>0</v>
      </c>
    </row>
    <row r="14" spans="2:16" ht="23.25" customHeight="1">
      <c r="B14" s="105">
        <v>7</v>
      </c>
      <c r="C14" s="70"/>
      <c r="D14" s="69"/>
      <c r="E14" s="67"/>
      <c r="F14" s="66" t="str">
        <f>IF(C14="","",IF(C14&gt;=(表紙!$E$5-7),"選挙運動","立候補準備"))</f>
        <v/>
      </c>
      <c r="G14" s="162"/>
      <c r="H14" s="65"/>
      <c r="I14" s="65"/>
      <c r="J14" s="162"/>
      <c r="K14" s="91"/>
      <c r="L14" s="162"/>
      <c r="M14" s="71"/>
      <c r="N14" s="83">
        <f t="shared" si="0"/>
        <v>0</v>
      </c>
      <c r="O14" s="83">
        <f t="shared" si="1"/>
        <v>0</v>
      </c>
      <c r="P14" s="83" t="b">
        <f t="shared" si="2"/>
        <v>0</v>
      </c>
    </row>
    <row r="15" spans="2:16" ht="23.25" customHeight="1">
      <c r="B15" s="105">
        <v>8</v>
      </c>
      <c r="C15" s="70"/>
      <c r="D15" s="69"/>
      <c r="E15" s="67"/>
      <c r="F15" s="66" t="str">
        <f>IF(C15="","",IF(C15&gt;=(表紙!$E$5-7),"選挙運動","立候補準備"))</f>
        <v/>
      </c>
      <c r="G15" s="162"/>
      <c r="H15" s="65"/>
      <c r="I15" s="65"/>
      <c r="J15" s="162"/>
      <c r="K15" s="91"/>
      <c r="L15" s="162"/>
      <c r="M15" s="71"/>
      <c r="N15" s="83">
        <f t="shared" si="0"/>
        <v>0</v>
      </c>
      <c r="O15" s="83">
        <f t="shared" si="1"/>
        <v>0</v>
      </c>
      <c r="P15" s="83" t="b">
        <f t="shared" si="2"/>
        <v>0</v>
      </c>
    </row>
    <row r="16" spans="2:16" ht="23.25" customHeight="1">
      <c r="B16" s="105">
        <v>9</v>
      </c>
      <c r="C16" s="70"/>
      <c r="D16" s="69"/>
      <c r="E16" s="67"/>
      <c r="F16" s="66" t="str">
        <f>IF(C16="","",IF(C16&gt;=(表紙!$E$5-7),"選挙運動","立候補準備"))</f>
        <v/>
      </c>
      <c r="G16" s="162"/>
      <c r="H16" s="65"/>
      <c r="I16" s="65"/>
      <c r="J16" s="162"/>
      <c r="K16" s="91"/>
      <c r="L16" s="162"/>
      <c r="M16" s="71"/>
      <c r="N16" s="83">
        <f t="shared" si="0"/>
        <v>0</v>
      </c>
      <c r="O16" s="83">
        <f t="shared" si="1"/>
        <v>0</v>
      </c>
      <c r="P16" s="83" t="b">
        <f t="shared" si="2"/>
        <v>0</v>
      </c>
    </row>
    <row r="17" spans="2:16" ht="23.25" customHeight="1">
      <c r="B17" s="105">
        <v>10</v>
      </c>
      <c r="C17" s="70"/>
      <c r="D17" s="69"/>
      <c r="E17" s="67"/>
      <c r="F17" s="66" t="str">
        <f>IF(C17="","",IF(C17&gt;=(表紙!$E$5-7),"選挙運動","立候補準備"))</f>
        <v/>
      </c>
      <c r="G17" s="162"/>
      <c r="H17" s="65"/>
      <c r="I17" s="65"/>
      <c r="J17" s="162"/>
      <c r="K17" s="91"/>
      <c r="L17" s="162"/>
      <c r="M17" s="71"/>
      <c r="N17" s="83">
        <f t="shared" si="0"/>
        <v>0</v>
      </c>
      <c r="O17" s="83">
        <f t="shared" si="1"/>
        <v>0</v>
      </c>
      <c r="P17" s="83" t="b">
        <f t="shared" si="2"/>
        <v>0</v>
      </c>
    </row>
    <row r="18" spans="2:16" ht="23.25" customHeight="1">
      <c r="B18" s="105">
        <v>11</v>
      </c>
      <c r="C18" s="70"/>
      <c r="D18" s="69"/>
      <c r="E18" s="67"/>
      <c r="F18" s="66" t="str">
        <f>IF(C18="","",IF(C18&gt;=(表紙!$E$5-7),"選挙運動","立候補準備"))</f>
        <v/>
      </c>
      <c r="G18" s="162"/>
      <c r="H18" s="65"/>
      <c r="I18" s="65"/>
      <c r="J18" s="162"/>
      <c r="K18" s="91"/>
      <c r="L18" s="162"/>
      <c r="M18" s="71"/>
      <c r="N18" s="83">
        <f t="shared" si="0"/>
        <v>0</v>
      </c>
      <c r="O18" s="83">
        <f t="shared" si="1"/>
        <v>0</v>
      </c>
      <c r="P18" s="83" t="b">
        <f t="shared" si="2"/>
        <v>0</v>
      </c>
    </row>
    <row r="19" spans="2:16" ht="23.25" customHeight="1">
      <c r="B19" s="105">
        <v>12</v>
      </c>
      <c r="C19" s="70"/>
      <c r="D19" s="69"/>
      <c r="E19" s="67"/>
      <c r="F19" s="66" t="str">
        <f>IF(C19="","",IF(C19&gt;=(表紙!$E$5-7),"選挙運動","立候補準備"))</f>
        <v/>
      </c>
      <c r="G19" s="162"/>
      <c r="H19" s="65"/>
      <c r="I19" s="65"/>
      <c r="J19" s="162"/>
      <c r="K19" s="91"/>
      <c r="L19" s="162"/>
      <c r="M19" s="68"/>
      <c r="N19" s="83">
        <f t="shared" si="0"/>
        <v>0</v>
      </c>
      <c r="O19" s="83">
        <f t="shared" si="1"/>
        <v>0</v>
      </c>
      <c r="P19" s="83" t="b">
        <f t="shared" si="2"/>
        <v>0</v>
      </c>
    </row>
    <row r="20" spans="2:16" ht="23.25" customHeight="1">
      <c r="B20" s="105">
        <v>13</v>
      </c>
      <c r="C20" s="70"/>
      <c r="D20" s="69"/>
      <c r="E20" s="67"/>
      <c r="F20" s="66" t="str">
        <f>IF(C20="","",IF(C20&gt;=(表紙!$E$5-7),"選挙運動","立候補準備"))</f>
        <v/>
      </c>
      <c r="G20" s="162"/>
      <c r="H20" s="65"/>
      <c r="I20" s="65"/>
      <c r="J20" s="162"/>
      <c r="K20" s="91"/>
      <c r="L20" s="162"/>
      <c r="M20" s="68"/>
      <c r="N20" s="83">
        <f t="shared" si="0"/>
        <v>0</v>
      </c>
      <c r="O20" s="83">
        <f t="shared" si="1"/>
        <v>0</v>
      </c>
      <c r="P20" s="83" t="b">
        <f t="shared" si="2"/>
        <v>0</v>
      </c>
    </row>
    <row r="21" spans="2:16" ht="23.25" customHeight="1">
      <c r="B21" s="105">
        <v>14</v>
      </c>
      <c r="C21" s="70"/>
      <c r="D21" s="69"/>
      <c r="E21" s="67"/>
      <c r="F21" s="66" t="str">
        <f>IF(C21="","",IF(C21&gt;=(表紙!$E$5-7),"選挙運動","立候補準備"))</f>
        <v/>
      </c>
      <c r="G21" s="162"/>
      <c r="H21" s="65"/>
      <c r="I21" s="65"/>
      <c r="J21" s="162"/>
      <c r="K21" s="91"/>
      <c r="L21" s="162"/>
      <c r="M21" s="68"/>
      <c r="N21" s="83">
        <f t="shared" si="0"/>
        <v>0</v>
      </c>
      <c r="O21" s="83">
        <f t="shared" si="1"/>
        <v>0</v>
      </c>
      <c r="P21" s="83" t="b">
        <f t="shared" si="2"/>
        <v>0</v>
      </c>
    </row>
    <row r="22" spans="2:16" ht="23.25" customHeight="1">
      <c r="B22" s="105">
        <v>15</v>
      </c>
      <c r="C22" s="70"/>
      <c r="D22" s="69"/>
      <c r="E22" s="67"/>
      <c r="F22" s="66" t="str">
        <f>IF(C22="","",IF(C22&gt;=(表紙!$E$5-7),"選挙運動","立候補準備"))</f>
        <v/>
      </c>
      <c r="G22" s="162"/>
      <c r="H22" s="65"/>
      <c r="I22" s="65"/>
      <c r="J22" s="162"/>
      <c r="K22" s="91"/>
      <c r="L22" s="162"/>
      <c r="M22" s="68"/>
      <c r="N22" s="83">
        <f t="shared" si="0"/>
        <v>0</v>
      </c>
      <c r="O22" s="83">
        <f t="shared" si="1"/>
        <v>0</v>
      </c>
      <c r="P22" s="83" t="b">
        <f t="shared" si="2"/>
        <v>0</v>
      </c>
    </row>
    <row r="23" spans="2:16" ht="23.25" customHeight="1">
      <c r="B23" s="105">
        <v>16</v>
      </c>
      <c r="C23" s="70"/>
      <c r="D23" s="69"/>
      <c r="E23" s="67"/>
      <c r="F23" s="66" t="str">
        <f>IF(C23="","",IF(C23&gt;=(表紙!$E$5-7),"選挙運動","立候補準備"))</f>
        <v/>
      </c>
      <c r="G23" s="162"/>
      <c r="H23" s="65"/>
      <c r="I23" s="65"/>
      <c r="J23" s="162"/>
      <c r="K23" s="91"/>
      <c r="L23" s="162"/>
      <c r="M23" s="68"/>
      <c r="N23" s="83">
        <f t="shared" si="0"/>
        <v>0</v>
      </c>
      <c r="O23" s="83">
        <f t="shared" si="1"/>
        <v>0</v>
      </c>
      <c r="P23" s="83" t="b">
        <f t="shared" si="2"/>
        <v>0</v>
      </c>
    </row>
    <row r="24" spans="2:16" ht="23.25" customHeight="1">
      <c r="B24" s="105">
        <v>17</v>
      </c>
      <c r="C24" s="70"/>
      <c r="D24" s="69"/>
      <c r="E24" s="67"/>
      <c r="F24" s="66" t="str">
        <f>IF(C24="","",IF(C24&gt;=(表紙!$E$5-7),"選挙運動","立候補準備"))</f>
        <v/>
      </c>
      <c r="G24" s="162"/>
      <c r="H24" s="65"/>
      <c r="I24" s="65"/>
      <c r="J24" s="162"/>
      <c r="K24" s="91"/>
      <c r="L24" s="162"/>
      <c r="M24" s="68"/>
      <c r="N24" s="83">
        <f t="shared" si="0"/>
        <v>0</v>
      </c>
      <c r="O24" s="83">
        <f t="shared" si="1"/>
        <v>0</v>
      </c>
      <c r="P24" s="83" t="b">
        <f t="shared" si="2"/>
        <v>0</v>
      </c>
    </row>
    <row r="25" spans="2:16" ht="23.25" customHeight="1">
      <c r="B25" s="105">
        <v>18</v>
      </c>
      <c r="C25" s="70"/>
      <c r="D25" s="69"/>
      <c r="E25" s="67"/>
      <c r="F25" s="66" t="str">
        <f>IF(C25="","",IF(C25&gt;=(表紙!$E$5-7),"選挙運動","立候補準備"))</f>
        <v/>
      </c>
      <c r="G25" s="162"/>
      <c r="H25" s="65"/>
      <c r="I25" s="65"/>
      <c r="J25" s="162"/>
      <c r="K25" s="91"/>
      <c r="L25" s="162"/>
      <c r="M25" s="68"/>
      <c r="N25" s="83">
        <f t="shared" si="0"/>
        <v>0</v>
      </c>
      <c r="O25" s="83">
        <f t="shared" si="1"/>
        <v>0</v>
      </c>
      <c r="P25" s="83" t="b">
        <f t="shared" si="2"/>
        <v>0</v>
      </c>
    </row>
    <row r="26" spans="2:16" ht="23.25" customHeight="1">
      <c r="B26" s="105">
        <v>19</v>
      </c>
      <c r="C26" s="70"/>
      <c r="D26" s="69"/>
      <c r="E26" s="67"/>
      <c r="F26" s="66" t="str">
        <f>IF(C26="","",IF(C26&gt;=(表紙!$E$5-7),"選挙運動","立候補準備"))</f>
        <v/>
      </c>
      <c r="G26" s="162"/>
      <c r="H26" s="65"/>
      <c r="I26" s="65"/>
      <c r="J26" s="162"/>
      <c r="K26" s="91"/>
      <c r="L26" s="162"/>
      <c r="M26" s="68"/>
      <c r="N26" s="83">
        <f t="shared" si="0"/>
        <v>0</v>
      </c>
      <c r="O26" s="83">
        <f t="shared" si="1"/>
        <v>0</v>
      </c>
      <c r="P26" s="83" t="b">
        <f t="shared" si="2"/>
        <v>0</v>
      </c>
    </row>
    <row r="27" spans="2:16" ht="23.25" customHeight="1">
      <c r="B27" s="105">
        <v>20</v>
      </c>
      <c r="C27" s="70"/>
      <c r="D27" s="69"/>
      <c r="E27" s="67"/>
      <c r="F27" s="66" t="str">
        <f>IF(C27="","",IF(C27&gt;=(表紙!$E$5-7),"選挙運動","立候補準備"))</f>
        <v/>
      </c>
      <c r="G27" s="162"/>
      <c r="H27" s="65"/>
      <c r="I27" s="65"/>
      <c r="J27" s="162"/>
      <c r="K27" s="91"/>
      <c r="L27" s="162"/>
      <c r="M27" s="68"/>
      <c r="N27" s="83">
        <f t="shared" si="0"/>
        <v>0</v>
      </c>
      <c r="O27" s="83">
        <f t="shared" si="1"/>
        <v>0</v>
      </c>
      <c r="P27" s="83" t="b">
        <f t="shared" si="2"/>
        <v>0</v>
      </c>
    </row>
    <row r="28" spans="2:16" ht="23.25" customHeight="1">
      <c r="B28" s="105">
        <v>21</v>
      </c>
      <c r="C28" s="70"/>
      <c r="D28" s="69"/>
      <c r="E28" s="67"/>
      <c r="F28" s="66" t="str">
        <f>IF(C28="","",IF(C28&gt;=(表紙!$E$5-7),"選挙運動","立候補準備"))</f>
        <v/>
      </c>
      <c r="G28" s="162"/>
      <c r="H28" s="65"/>
      <c r="I28" s="65"/>
      <c r="J28" s="162"/>
      <c r="K28" s="91"/>
      <c r="L28" s="162"/>
      <c r="M28" s="68"/>
      <c r="N28" s="83">
        <f t="shared" si="0"/>
        <v>0</v>
      </c>
      <c r="O28" s="83">
        <f t="shared" si="1"/>
        <v>0</v>
      </c>
      <c r="P28" s="83" t="b">
        <f t="shared" si="2"/>
        <v>0</v>
      </c>
    </row>
    <row r="29" spans="2:16" ht="23.25" customHeight="1">
      <c r="B29" s="105">
        <v>22</v>
      </c>
      <c r="C29" s="70"/>
      <c r="D29" s="69"/>
      <c r="E29" s="67"/>
      <c r="F29" s="66" t="str">
        <f>IF(C29="","",IF(C29&gt;=(表紙!$E$5-7),"選挙運動","立候補準備"))</f>
        <v/>
      </c>
      <c r="G29" s="215"/>
      <c r="H29" s="65"/>
      <c r="I29" s="65"/>
      <c r="J29" s="215"/>
      <c r="K29" s="91"/>
      <c r="L29" s="215"/>
      <c r="M29" s="216"/>
      <c r="N29" s="83">
        <f t="shared" si="0"/>
        <v>0</v>
      </c>
      <c r="O29" s="83">
        <f t="shared" si="1"/>
        <v>0</v>
      </c>
      <c r="P29" s="83" t="b">
        <f t="shared" si="2"/>
        <v>0</v>
      </c>
    </row>
    <row r="30" spans="2:16" ht="23.25" customHeight="1">
      <c r="B30" s="105">
        <v>23</v>
      </c>
      <c r="C30" s="70"/>
      <c r="D30" s="69"/>
      <c r="E30" s="67"/>
      <c r="F30" s="66" t="str">
        <f>IF(C30="","",IF(C30&gt;=(表紙!$E$5-7),"選挙運動","立候補準備"))</f>
        <v/>
      </c>
      <c r="G30" s="215"/>
      <c r="H30" s="65"/>
      <c r="I30" s="65"/>
      <c r="J30" s="215"/>
      <c r="K30" s="91"/>
      <c r="L30" s="215"/>
      <c r="M30" s="216"/>
      <c r="N30" s="83">
        <f t="shared" si="0"/>
        <v>0</v>
      </c>
      <c r="O30" s="83">
        <f t="shared" si="1"/>
        <v>0</v>
      </c>
      <c r="P30" s="83" t="b">
        <f t="shared" si="2"/>
        <v>0</v>
      </c>
    </row>
    <row r="31" spans="2:16" ht="23.25" customHeight="1">
      <c r="B31" s="105">
        <v>24</v>
      </c>
      <c r="C31" s="70"/>
      <c r="D31" s="69"/>
      <c r="E31" s="67"/>
      <c r="F31" s="66" t="str">
        <f>IF(C31="","",IF(C31&gt;=(表紙!$E$5-7),"選挙運動","立候補準備"))</f>
        <v/>
      </c>
      <c r="G31" s="215"/>
      <c r="H31" s="65"/>
      <c r="I31" s="65"/>
      <c r="J31" s="215"/>
      <c r="K31" s="91"/>
      <c r="L31" s="215"/>
      <c r="M31" s="216"/>
      <c r="N31" s="83">
        <f t="shared" si="0"/>
        <v>0</v>
      </c>
      <c r="O31" s="83">
        <f t="shared" si="1"/>
        <v>0</v>
      </c>
      <c r="P31" s="83" t="b">
        <f t="shared" si="2"/>
        <v>0</v>
      </c>
    </row>
    <row r="32" spans="2:16" ht="23.25" customHeight="1">
      <c r="B32" s="105">
        <v>25</v>
      </c>
      <c r="C32" s="70"/>
      <c r="D32" s="69"/>
      <c r="E32" s="67"/>
      <c r="F32" s="66" t="str">
        <f>IF(C32="","",IF(C32&gt;=(表紙!$E$5-7),"選挙運動","立候補準備"))</f>
        <v/>
      </c>
      <c r="G32" s="215"/>
      <c r="H32" s="65"/>
      <c r="I32" s="65"/>
      <c r="J32" s="215"/>
      <c r="K32" s="91"/>
      <c r="L32" s="215"/>
      <c r="M32" s="216"/>
      <c r="N32" s="83">
        <f t="shared" si="0"/>
        <v>0</v>
      </c>
      <c r="O32" s="83">
        <f t="shared" si="1"/>
        <v>0</v>
      </c>
      <c r="P32" s="83" t="b">
        <f t="shared" si="2"/>
        <v>0</v>
      </c>
    </row>
    <row r="33" spans="2:16" ht="23.25" customHeight="1">
      <c r="B33" s="105">
        <v>26</v>
      </c>
      <c r="C33" s="70"/>
      <c r="D33" s="69"/>
      <c r="E33" s="67"/>
      <c r="F33" s="66" t="str">
        <f>IF(C33="","",IF(C33&gt;=(表紙!$E$5-7),"選挙運動","立候補準備"))</f>
        <v/>
      </c>
      <c r="G33" s="215"/>
      <c r="H33" s="65"/>
      <c r="I33" s="65"/>
      <c r="J33" s="215"/>
      <c r="K33" s="91"/>
      <c r="L33" s="215"/>
      <c r="M33" s="216"/>
      <c r="N33" s="83">
        <f t="shared" si="0"/>
        <v>0</v>
      </c>
      <c r="O33" s="83">
        <f t="shared" si="1"/>
        <v>0</v>
      </c>
      <c r="P33" s="83" t="b">
        <f t="shared" si="2"/>
        <v>0</v>
      </c>
    </row>
    <row r="34" spans="2:16" ht="23.25" customHeight="1">
      <c r="B34" s="105">
        <v>27</v>
      </c>
      <c r="C34" s="70"/>
      <c r="D34" s="69"/>
      <c r="E34" s="67"/>
      <c r="F34" s="66" t="str">
        <f>IF(C34="","",IF(C34&gt;=(表紙!$E$5-7),"選挙運動","立候補準備"))</f>
        <v/>
      </c>
      <c r="G34" s="215"/>
      <c r="H34" s="65"/>
      <c r="I34" s="65"/>
      <c r="J34" s="215"/>
      <c r="K34" s="91"/>
      <c r="L34" s="215"/>
      <c r="M34" s="216"/>
      <c r="N34" s="83">
        <f t="shared" si="0"/>
        <v>0</v>
      </c>
      <c r="O34" s="83">
        <f t="shared" si="1"/>
        <v>0</v>
      </c>
      <c r="P34" s="83" t="b">
        <f t="shared" si="2"/>
        <v>0</v>
      </c>
    </row>
    <row r="35" spans="2:16" ht="23.25" customHeight="1">
      <c r="B35" s="105">
        <v>28</v>
      </c>
      <c r="C35" s="70"/>
      <c r="D35" s="69"/>
      <c r="E35" s="67"/>
      <c r="F35" s="66" t="str">
        <f>IF(C35="","",IF(C35&gt;=(表紙!$E$5-7),"選挙運動","立候補準備"))</f>
        <v/>
      </c>
      <c r="G35" s="215"/>
      <c r="H35" s="65"/>
      <c r="I35" s="65"/>
      <c r="J35" s="215"/>
      <c r="K35" s="91"/>
      <c r="L35" s="215"/>
      <c r="M35" s="216"/>
      <c r="N35" s="83">
        <f t="shared" si="0"/>
        <v>0</v>
      </c>
      <c r="O35" s="83">
        <f t="shared" si="1"/>
        <v>0</v>
      </c>
      <c r="P35" s="83" t="b">
        <f t="shared" si="2"/>
        <v>0</v>
      </c>
    </row>
    <row r="36" spans="2:16" ht="23.25" customHeight="1">
      <c r="B36" s="105">
        <v>29</v>
      </c>
      <c r="C36" s="70"/>
      <c r="D36" s="69"/>
      <c r="E36" s="67"/>
      <c r="F36" s="66" t="str">
        <f>IF(C36="","",IF(C36&gt;=(表紙!$E$5-7),"選挙運動","立候補準備"))</f>
        <v/>
      </c>
      <c r="G36" s="215"/>
      <c r="H36" s="65"/>
      <c r="I36" s="65"/>
      <c r="J36" s="215"/>
      <c r="K36" s="91"/>
      <c r="L36" s="215"/>
      <c r="M36" s="216"/>
      <c r="N36" s="83">
        <f t="shared" si="0"/>
        <v>0</v>
      </c>
      <c r="O36" s="83">
        <f t="shared" si="1"/>
        <v>0</v>
      </c>
      <c r="P36" s="83" t="b">
        <f t="shared" si="2"/>
        <v>0</v>
      </c>
    </row>
    <row r="37" spans="2:16" ht="23.25" customHeight="1">
      <c r="B37" s="105">
        <v>30</v>
      </c>
      <c r="C37" s="70"/>
      <c r="D37" s="69"/>
      <c r="E37" s="67"/>
      <c r="F37" s="66" t="str">
        <f>IF(C37="","",IF(C37&gt;=(表紙!$E$5-7),"選挙運動","立候補準備"))</f>
        <v/>
      </c>
      <c r="G37" s="215"/>
      <c r="H37" s="65"/>
      <c r="I37" s="65"/>
      <c r="J37" s="215"/>
      <c r="K37" s="91"/>
      <c r="L37" s="215"/>
      <c r="M37" s="216"/>
      <c r="N37" s="83">
        <f t="shared" si="0"/>
        <v>0</v>
      </c>
      <c r="O37" s="83">
        <f t="shared" si="1"/>
        <v>0</v>
      </c>
      <c r="P37" s="83" t="b">
        <f t="shared" si="2"/>
        <v>0</v>
      </c>
    </row>
    <row r="38" spans="2:16" ht="23.25" customHeight="1">
      <c r="B38" s="105">
        <v>31</v>
      </c>
      <c r="C38" s="70"/>
      <c r="D38" s="69"/>
      <c r="E38" s="67"/>
      <c r="F38" s="66" t="str">
        <f>IF(C38="","",IF(C38&gt;=(表紙!$E$5-7),"選挙運動","立候補準備"))</f>
        <v/>
      </c>
      <c r="G38" s="215"/>
      <c r="H38" s="65"/>
      <c r="I38" s="65"/>
      <c r="J38" s="215"/>
      <c r="K38" s="91"/>
      <c r="L38" s="215"/>
      <c r="M38" s="216"/>
      <c r="N38" s="83">
        <f t="shared" si="0"/>
        <v>0</v>
      </c>
      <c r="O38" s="83">
        <f t="shared" si="1"/>
        <v>0</v>
      </c>
      <c r="P38" s="83" t="b">
        <f t="shared" si="2"/>
        <v>0</v>
      </c>
    </row>
    <row r="39" spans="2:16" ht="23.25" customHeight="1">
      <c r="B39" s="105">
        <v>32</v>
      </c>
      <c r="C39" s="70"/>
      <c r="D39" s="69"/>
      <c r="E39" s="67"/>
      <c r="F39" s="66"/>
      <c r="G39" s="215"/>
      <c r="H39" s="65"/>
      <c r="I39" s="65"/>
      <c r="J39" s="215"/>
      <c r="K39" s="91"/>
      <c r="L39" s="215"/>
      <c r="M39" s="216"/>
      <c r="N39" s="83"/>
      <c r="O39" s="83"/>
      <c r="P39" s="83"/>
    </row>
    <row r="40" spans="2:16" ht="23.25" customHeight="1">
      <c r="B40" s="105">
        <v>33</v>
      </c>
      <c r="C40" s="70"/>
      <c r="D40" s="69"/>
      <c r="E40" s="67"/>
      <c r="F40" s="66"/>
      <c r="G40" s="215"/>
      <c r="H40" s="65"/>
      <c r="I40" s="65"/>
      <c r="J40" s="215"/>
      <c r="K40" s="91"/>
      <c r="L40" s="215"/>
      <c r="M40" s="216"/>
      <c r="N40" s="83"/>
      <c r="O40" s="83"/>
      <c r="P40" s="83"/>
    </row>
    <row r="41" spans="2:16" ht="23.25" customHeight="1">
      <c r="B41" s="105">
        <v>34</v>
      </c>
      <c r="C41" s="70"/>
      <c r="D41" s="69"/>
      <c r="E41" s="67"/>
      <c r="F41" s="66"/>
      <c r="G41" s="215"/>
      <c r="H41" s="65"/>
      <c r="I41" s="65"/>
      <c r="J41" s="215"/>
      <c r="K41" s="91"/>
      <c r="L41" s="215"/>
      <c r="M41" s="216"/>
      <c r="N41" s="83"/>
      <c r="O41" s="83"/>
      <c r="P41" s="83"/>
    </row>
    <row r="42" spans="2:16" ht="23.25" customHeight="1">
      <c r="B42" s="105">
        <v>35</v>
      </c>
      <c r="C42" s="70"/>
      <c r="D42" s="69"/>
      <c r="E42" s="67"/>
      <c r="F42" s="66"/>
      <c r="G42" s="215"/>
      <c r="H42" s="65"/>
      <c r="I42" s="65"/>
      <c r="J42" s="215"/>
      <c r="K42" s="91"/>
      <c r="L42" s="215"/>
      <c r="M42" s="216"/>
      <c r="N42" s="83"/>
      <c r="O42" s="83"/>
      <c r="P42" s="83"/>
    </row>
    <row r="43" spans="2:16" ht="23.25" customHeight="1">
      <c r="B43" s="105">
        <v>36</v>
      </c>
      <c r="C43" s="70"/>
      <c r="D43" s="69"/>
      <c r="E43" s="67"/>
      <c r="F43" s="66"/>
      <c r="G43" s="215"/>
      <c r="H43" s="65"/>
      <c r="I43" s="65"/>
      <c r="J43" s="215"/>
      <c r="K43" s="91"/>
      <c r="L43" s="215"/>
      <c r="M43" s="216"/>
      <c r="N43" s="83"/>
      <c r="O43" s="83"/>
      <c r="P43" s="83"/>
    </row>
    <row r="44" spans="2:16" ht="23.25" customHeight="1">
      <c r="B44" s="105">
        <v>37</v>
      </c>
      <c r="C44" s="70"/>
      <c r="D44" s="69"/>
      <c r="E44" s="67"/>
      <c r="F44" s="66"/>
      <c r="G44" s="215"/>
      <c r="H44" s="65"/>
      <c r="I44" s="65"/>
      <c r="J44" s="215"/>
      <c r="K44" s="91"/>
      <c r="L44" s="215"/>
      <c r="M44" s="216"/>
      <c r="N44" s="83"/>
      <c r="O44" s="83"/>
      <c r="P44" s="83"/>
    </row>
    <row r="45" spans="2:16" ht="23.25" customHeight="1">
      <c r="B45" s="105">
        <v>38</v>
      </c>
      <c r="C45" s="70"/>
      <c r="D45" s="69"/>
      <c r="E45" s="67"/>
      <c r="F45" s="66"/>
      <c r="G45" s="215"/>
      <c r="H45" s="65"/>
      <c r="I45" s="65"/>
      <c r="J45" s="215"/>
      <c r="K45" s="91"/>
      <c r="L45" s="215"/>
      <c r="M45" s="216"/>
      <c r="N45" s="83"/>
      <c r="O45" s="83"/>
      <c r="P45" s="83"/>
    </row>
    <row r="46" spans="2:16" ht="23.25" customHeight="1">
      <c r="B46" s="105">
        <v>39</v>
      </c>
      <c r="C46" s="70"/>
      <c r="D46" s="69"/>
      <c r="E46" s="67"/>
      <c r="F46" s="66"/>
      <c r="G46" s="215"/>
      <c r="H46" s="65"/>
      <c r="I46" s="65"/>
      <c r="J46" s="215"/>
      <c r="K46" s="91"/>
      <c r="L46" s="215"/>
      <c r="M46" s="216"/>
      <c r="N46" s="83"/>
      <c r="O46" s="83"/>
      <c r="P46" s="83"/>
    </row>
    <row r="47" spans="2:16" ht="23.25" customHeight="1">
      <c r="B47" s="105">
        <v>40</v>
      </c>
      <c r="C47" s="70"/>
      <c r="D47" s="69"/>
      <c r="E47" s="67"/>
      <c r="F47" s="66"/>
      <c r="G47" s="215"/>
      <c r="H47" s="65"/>
      <c r="I47" s="65"/>
      <c r="J47" s="215"/>
      <c r="K47" s="91"/>
      <c r="L47" s="215"/>
      <c r="M47" s="216"/>
      <c r="N47" s="83"/>
      <c r="O47" s="83"/>
      <c r="P47" s="83"/>
    </row>
    <row r="48" spans="2:16" ht="23.25" customHeight="1">
      <c r="B48" s="105">
        <v>41</v>
      </c>
      <c r="C48" s="70"/>
      <c r="D48" s="69"/>
      <c r="E48" s="67"/>
      <c r="F48" s="66"/>
      <c r="G48" s="215"/>
      <c r="H48" s="65"/>
      <c r="I48" s="65"/>
      <c r="J48" s="215"/>
      <c r="K48" s="91"/>
      <c r="L48" s="215"/>
      <c r="M48" s="216"/>
      <c r="N48" s="83"/>
      <c r="O48" s="83"/>
      <c r="P48" s="83"/>
    </row>
    <row r="49" spans="2:16" ht="23.25" customHeight="1">
      <c r="B49" s="105">
        <v>42</v>
      </c>
      <c r="C49" s="70"/>
      <c r="D49" s="69"/>
      <c r="E49" s="67"/>
      <c r="F49" s="66"/>
      <c r="G49" s="215"/>
      <c r="H49" s="65"/>
      <c r="I49" s="65"/>
      <c r="J49" s="215"/>
      <c r="K49" s="91"/>
      <c r="L49" s="215"/>
      <c r="M49" s="216"/>
      <c r="N49" s="83"/>
      <c r="O49" s="83"/>
      <c r="P49" s="83"/>
    </row>
    <row r="50" spans="2:16" ht="23.25" customHeight="1">
      <c r="B50" s="105">
        <v>43</v>
      </c>
      <c r="C50" s="70"/>
      <c r="D50" s="69"/>
      <c r="E50" s="67"/>
      <c r="F50" s="66"/>
      <c r="G50" s="215"/>
      <c r="H50" s="65"/>
      <c r="I50" s="65"/>
      <c r="J50" s="215"/>
      <c r="K50" s="91"/>
      <c r="L50" s="215"/>
      <c r="M50" s="216"/>
      <c r="N50" s="83"/>
      <c r="O50" s="83"/>
      <c r="P50" s="83"/>
    </row>
    <row r="51" spans="2:16" ht="23.25" customHeight="1">
      <c r="B51" s="105">
        <v>44</v>
      </c>
      <c r="C51" s="70"/>
      <c r="D51" s="69"/>
      <c r="E51" s="67"/>
      <c r="F51" s="66" t="str">
        <f>IF(C51="","",IF(C51&gt;=(表紙!$E$5-7),"選挙運動","立候補準備"))</f>
        <v/>
      </c>
      <c r="G51" s="215"/>
      <c r="H51" s="65"/>
      <c r="I51" s="65"/>
      <c r="J51" s="215"/>
      <c r="K51" s="91"/>
      <c r="L51" s="215"/>
      <c r="M51" s="216"/>
      <c r="N51" s="83">
        <f t="shared" si="0"/>
        <v>0</v>
      </c>
      <c r="O51" s="83">
        <f t="shared" si="1"/>
        <v>0</v>
      </c>
      <c r="P51" s="83" t="b">
        <f t="shared" si="2"/>
        <v>0</v>
      </c>
    </row>
    <row r="52" spans="2:16" ht="23.25" customHeight="1">
      <c r="B52" s="105">
        <v>45</v>
      </c>
      <c r="C52" s="70"/>
      <c r="D52" s="69"/>
      <c r="E52" s="67"/>
      <c r="F52" s="66" t="str">
        <f>IF(C52="","",IF(C52&gt;=(表紙!$E$5-7),"選挙運動","立候補準備"))</f>
        <v/>
      </c>
      <c r="G52" s="215"/>
      <c r="H52" s="65"/>
      <c r="I52" s="65"/>
      <c r="J52" s="215"/>
      <c r="K52" s="91"/>
      <c r="L52" s="215"/>
      <c r="M52" s="216"/>
      <c r="N52" s="83">
        <f t="shared" ref="N52:N72" si="3">IF(D52&lt;&gt;"",1,0)</f>
        <v>0</v>
      </c>
      <c r="O52" s="83">
        <f t="shared" ref="O52:O72" si="4">IF(F52&lt;&gt;"",1,0)</f>
        <v>0</v>
      </c>
      <c r="P52" s="83" t="b">
        <f t="shared" ref="P52:P72" si="5">N52&lt;&gt;O52</f>
        <v>0</v>
      </c>
    </row>
    <row r="53" spans="2:16" ht="23.25" customHeight="1">
      <c r="B53" s="105">
        <v>46</v>
      </c>
      <c r="C53" s="70"/>
      <c r="D53" s="69"/>
      <c r="E53" s="67"/>
      <c r="F53" s="66" t="str">
        <f>IF(C53="","",IF(C53&gt;=(表紙!$E$5-7),"選挙運動","立候補準備"))</f>
        <v/>
      </c>
      <c r="G53" s="215"/>
      <c r="H53" s="65"/>
      <c r="I53" s="65"/>
      <c r="J53" s="215"/>
      <c r="K53" s="91"/>
      <c r="L53" s="215"/>
      <c r="M53" s="216"/>
      <c r="N53" s="83">
        <f t="shared" si="3"/>
        <v>0</v>
      </c>
      <c r="O53" s="83">
        <f t="shared" si="4"/>
        <v>0</v>
      </c>
      <c r="P53" s="83" t="b">
        <f t="shared" si="5"/>
        <v>0</v>
      </c>
    </row>
    <row r="54" spans="2:16" ht="23.25" customHeight="1">
      <c r="B54" s="105">
        <v>47</v>
      </c>
      <c r="C54" s="70"/>
      <c r="D54" s="69"/>
      <c r="E54" s="67"/>
      <c r="F54" s="66" t="str">
        <f>IF(C54="","",IF(C54&gt;=(表紙!$E$5-7),"選挙運動","立候補準備"))</f>
        <v/>
      </c>
      <c r="G54" s="215"/>
      <c r="H54" s="65"/>
      <c r="I54" s="65"/>
      <c r="J54" s="215"/>
      <c r="K54" s="91"/>
      <c r="L54" s="215"/>
      <c r="M54" s="216"/>
      <c r="N54" s="83">
        <f t="shared" si="3"/>
        <v>0</v>
      </c>
      <c r="O54" s="83">
        <f t="shared" si="4"/>
        <v>0</v>
      </c>
      <c r="P54" s="83" t="b">
        <f t="shared" si="5"/>
        <v>0</v>
      </c>
    </row>
    <row r="55" spans="2:16" ht="23.25" customHeight="1">
      <c r="B55" s="105">
        <v>48</v>
      </c>
      <c r="C55" s="70"/>
      <c r="D55" s="69"/>
      <c r="E55" s="67"/>
      <c r="F55" s="66" t="str">
        <f>IF(C55="","",IF(C55&gt;=(表紙!$E$5-7),"選挙運動","立候補準備"))</f>
        <v/>
      </c>
      <c r="G55" s="215"/>
      <c r="H55" s="65"/>
      <c r="I55" s="65"/>
      <c r="J55" s="215"/>
      <c r="K55" s="91"/>
      <c r="L55" s="215"/>
      <c r="M55" s="216"/>
      <c r="N55" s="83">
        <f t="shared" si="3"/>
        <v>0</v>
      </c>
      <c r="O55" s="83">
        <f t="shared" si="4"/>
        <v>0</v>
      </c>
      <c r="P55" s="83" t="b">
        <f t="shared" si="5"/>
        <v>0</v>
      </c>
    </row>
    <row r="56" spans="2:16" ht="23.25" customHeight="1">
      <c r="B56" s="105">
        <v>49</v>
      </c>
      <c r="C56" s="70"/>
      <c r="D56" s="69"/>
      <c r="E56" s="67"/>
      <c r="F56" s="66" t="str">
        <f>IF(C56="","",IF(C56&gt;=(表紙!$E$5-7),"選挙運動","立候補準備"))</f>
        <v/>
      </c>
      <c r="G56" s="215"/>
      <c r="H56" s="65"/>
      <c r="I56" s="65"/>
      <c r="J56" s="215"/>
      <c r="K56" s="91"/>
      <c r="L56" s="215"/>
      <c r="M56" s="216"/>
      <c r="N56" s="83">
        <f t="shared" si="3"/>
        <v>0</v>
      </c>
      <c r="O56" s="83">
        <f t="shared" si="4"/>
        <v>0</v>
      </c>
      <c r="P56" s="83" t="b">
        <f t="shared" si="5"/>
        <v>0</v>
      </c>
    </row>
    <row r="57" spans="2:16" ht="23.25" customHeight="1">
      <c r="B57" s="105">
        <v>50</v>
      </c>
      <c r="C57" s="70"/>
      <c r="D57" s="69"/>
      <c r="E57" s="67"/>
      <c r="F57" s="66" t="str">
        <f>IF(C57="","",IF(C57&gt;=(表紙!$E$5-7),"選挙運動","立候補準備"))</f>
        <v/>
      </c>
      <c r="G57" s="215"/>
      <c r="H57" s="65"/>
      <c r="I57" s="65"/>
      <c r="J57" s="215"/>
      <c r="K57" s="91"/>
      <c r="L57" s="215"/>
      <c r="M57" s="216"/>
      <c r="N57" s="83">
        <f t="shared" si="3"/>
        <v>0</v>
      </c>
      <c r="O57" s="83">
        <f t="shared" si="4"/>
        <v>0</v>
      </c>
      <c r="P57" s="83" t="b">
        <f t="shared" si="5"/>
        <v>0</v>
      </c>
    </row>
    <row r="58" spans="2:16" ht="23.25" customHeight="1">
      <c r="B58" s="105">
        <v>51</v>
      </c>
      <c r="C58" s="70"/>
      <c r="D58" s="69"/>
      <c r="E58" s="67"/>
      <c r="F58" s="66" t="str">
        <f>IF(C58="","",IF(C58&gt;=(表紙!$E$5-7),"選挙運動","立候補準備"))</f>
        <v/>
      </c>
      <c r="G58" s="215"/>
      <c r="H58" s="65"/>
      <c r="I58" s="65"/>
      <c r="J58" s="215"/>
      <c r="K58" s="91"/>
      <c r="L58" s="215"/>
      <c r="M58" s="216"/>
      <c r="N58" s="83">
        <f t="shared" si="3"/>
        <v>0</v>
      </c>
      <c r="O58" s="83">
        <f t="shared" si="4"/>
        <v>0</v>
      </c>
      <c r="P58" s="83" t="b">
        <f t="shared" si="5"/>
        <v>0</v>
      </c>
    </row>
    <row r="59" spans="2:16" ht="23.25" customHeight="1">
      <c r="B59" s="105">
        <v>52</v>
      </c>
      <c r="C59" s="70"/>
      <c r="D59" s="69"/>
      <c r="E59" s="67"/>
      <c r="F59" s="66" t="str">
        <f>IF(C59="","",IF(C59&gt;=(表紙!$E$5-7),"選挙運動","立候補準備"))</f>
        <v/>
      </c>
      <c r="G59" s="215"/>
      <c r="H59" s="65"/>
      <c r="I59" s="65"/>
      <c r="J59" s="215"/>
      <c r="K59" s="91"/>
      <c r="L59" s="215"/>
      <c r="M59" s="216"/>
      <c r="N59" s="83">
        <f t="shared" si="3"/>
        <v>0</v>
      </c>
      <c r="O59" s="83">
        <f t="shared" si="4"/>
        <v>0</v>
      </c>
      <c r="P59" s="83" t="b">
        <f t="shared" si="5"/>
        <v>0</v>
      </c>
    </row>
    <row r="60" spans="2:16" ht="23.25" customHeight="1">
      <c r="B60" s="105">
        <v>53</v>
      </c>
      <c r="C60" s="70"/>
      <c r="D60" s="69"/>
      <c r="E60" s="67"/>
      <c r="F60" s="66" t="str">
        <f>IF(C60="","",IF(C60&gt;=(表紙!$E$5-7),"選挙運動","立候補準備"))</f>
        <v/>
      </c>
      <c r="G60" s="215"/>
      <c r="H60" s="65"/>
      <c r="I60" s="65"/>
      <c r="J60" s="215"/>
      <c r="K60" s="91"/>
      <c r="L60" s="215"/>
      <c r="M60" s="216"/>
      <c r="N60" s="83">
        <f t="shared" si="3"/>
        <v>0</v>
      </c>
      <c r="O60" s="83">
        <f t="shared" si="4"/>
        <v>0</v>
      </c>
      <c r="P60" s="83" t="b">
        <f t="shared" si="5"/>
        <v>0</v>
      </c>
    </row>
    <row r="61" spans="2:16" ht="23.25" customHeight="1">
      <c r="B61" s="105">
        <v>54</v>
      </c>
      <c r="C61" s="70"/>
      <c r="D61" s="69"/>
      <c r="E61" s="67"/>
      <c r="F61" s="66" t="str">
        <f>IF(C61="","",IF(C61&gt;=(表紙!$E$5-7),"選挙運動","立候補準備"))</f>
        <v/>
      </c>
      <c r="G61" s="215"/>
      <c r="H61" s="65"/>
      <c r="I61" s="65"/>
      <c r="J61" s="215"/>
      <c r="K61" s="91"/>
      <c r="L61" s="215"/>
      <c r="M61" s="216"/>
      <c r="N61" s="83">
        <f t="shared" si="3"/>
        <v>0</v>
      </c>
      <c r="O61" s="83">
        <f t="shared" si="4"/>
        <v>0</v>
      </c>
      <c r="P61" s="83" t="b">
        <f t="shared" si="5"/>
        <v>0</v>
      </c>
    </row>
    <row r="62" spans="2:16" ht="23.25" customHeight="1">
      <c r="B62" s="105">
        <v>55</v>
      </c>
      <c r="C62" s="70"/>
      <c r="D62" s="69"/>
      <c r="E62" s="67"/>
      <c r="F62" s="66" t="str">
        <f>IF(C62="","",IF(C62&gt;=(表紙!$E$5-7),"選挙運動","立候補準備"))</f>
        <v/>
      </c>
      <c r="G62" s="215"/>
      <c r="H62" s="65"/>
      <c r="I62" s="65"/>
      <c r="J62" s="215"/>
      <c r="K62" s="91"/>
      <c r="L62" s="215"/>
      <c r="M62" s="216"/>
      <c r="N62" s="83">
        <f t="shared" si="3"/>
        <v>0</v>
      </c>
      <c r="O62" s="83">
        <f t="shared" si="4"/>
        <v>0</v>
      </c>
      <c r="P62" s="83" t="b">
        <f t="shared" si="5"/>
        <v>0</v>
      </c>
    </row>
    <row r="63" spans="2:16" ht="23.25" customHeight="1">
      <c r="B63" s="105">
        <v>56</v>
      </c>
      <c r="C63" s="70"/>
      <c r="D63" s="69"/>
      <c r="E63" s="67"/>
      <c r="F63" s="66" t="str">
        <f>IF(C63="","",IF(C63&gt;=(表紙!$E$5-7),"選挙運動","立候補準備"))</f>
        <v/>
      </c>
      <c r="G63" s="215"/>
      <c r="H63" s="65"/>
      <c r="I63" s="65"/>
      <c r="J63" s="215"/>
      <c r="K63" s="91"/>
      <c r="L63" s="215"/>
      <c r="M63" s="216"/>
      <c r="N63" s="83">
        <f t="shared" si="3"/>
        <v>0</v>
      </c>
      <c r="O63" s="83">
        <f t="shared" si="4"/>
        <v>0</v>
      </c>
      <c r="P63" s="83" t="b">
        <f t="shared" si="5"/>
        <v>0</v>
      </c>
    </row>
    <row r="64" spans="2:16" ht="23.25" customHeight="1">
      <c r="B64" s="105">
        <v>57</v>
      </c>
      <c r="C64" s="70"/>
      <c r="D64" s="69"/>
      <c r="E64" s="67"/>
      <c r="F64" s="66" t="str">
        <f>IF(C64="","",IF(C64&gt;=(表紙!$E$5-7),"選挙運動","立候補準備"))</f>
        <v/>
      </c>
      <c r="G64" s="215"/>
      <c r="H64" s="65"/>
      <c r="I64" s="65"/>
      <c r="J64" s="215"/>
      <c r="K64" s="91"/>
      <c r="L64" s="215"/>
      <c r="M64" s="216"/>
      <c r="N64" s="83">
        <f t="shared" si="3"/>
        <v>0</v>
      </c>
      <c r="O64" s="83">
        <f t="shared" si="4"/>
        <v>0</v>
      </c>
      <c r="P64" s="83" t="b">
        <f t="shared" si="5"/>
        <v>0</v>
      </c>
    </row>
    <row r="65" spans="2:16" ht="23.25" customHeight="1">
      <c r="B65" s="105">
        <v>58</v>
      </c>
      <c r="C65" s="70"/>
      <c r="D65" s="69"/>
      <c r="E65" s="67"/>
      <c r="F65" s="66" t="str">
        <f>IF(C65="","",IF(C65&gt;=(表紙!$E$5-7),"選挙運動","立候補準備"))</f>
        <v/>
      </c>
      <c r="G65" s="215"/>
      <c r="H65" s="65"/>
      <c r="I65" s="65"/>
      <c r="J65" s="215"/>
      <c r="K65" s="91"/>
      <c r="L65" s="215"/>
      <c r="M65" s="216"/>
      <c r="N65" s="83">
        <f t="shared" si="3"/>
        <v>0</v>
      </c>
      <c r="O65" s="83">
        <f t="shared" si="4"/>
        <v>0</v>
      </c>
      <c r="P65" s="83" t="b">
        <f t="shared" si="5"/>
        <v>0</v>
      </c>
    </row>
    <row r="66" spans="2:16" ht="23.25" customHeight="1">
      <c r="B66" s="105">
        <v>59</v>
      </c>
      <c r="C66" s="70"/>
      <c r="D66" s="69"/>
      <c r="E66" s="67"/>
      <c r="F66" s="66" t="str">
        <f>IF(C66="","",IF(C66&gt;=(表紙!$E$5-7),"選挙運動","立候補準備"))</f>
        <v/>
      </c>
      <c r="G66" s="215"/>
      <c r="H66" s="65"/>
      <c r="I66" s="65"/>
      <c r="J66" s="215"/>
      <c r="K66" s="91"/>
      <c r="L66" s="215"/>
      <c r="M66" s="216"/>
      <c r="N66" s="83">
        <f t="shared" si="3"/>
        <v>0</v>
      </c>
      <c r="O66" s="83">
        <f t="shared" si="4"/>
        <v>0</v>
      </c>
      <c r="P66" s="83" t="b">
        <f t="shared" si="5"/>
        <v>0</v>
      </c>
    </row>
    <row r="67" spans="2:16" ht="23.25" customHeight="1">
      <c r="B67" s="105">
        <v>60</v>
      </c>
      <c r="C67" s="70"/>
      <c r="D67" s="69"/>
      <c r="E67" s="67"/>
      <c r="F67" s="66" t="str">
        <f>IF(C67="","",IF(C67&gt;=(表紙!$E$5-7),"選挙運動","立候補準備"))</f>
        <v/>
      </c>
      <c r="G67" s="215"/>
      <c r="H67" s="65"/>
      <c r="I67" s="65"/>
      <c r="J67" s="215"/>
      <c r="K67" s="91"/>
      <c r="L67" s="215"/>
      <c r="M67" s="64"/>
      <c r="N67" s="83">
        <f t="shared" si="3"/>
        <v>0</v>
      </c>
      <c r="O67" s="83">
        <f t="shared" si="4"/>
        <v>0</v>
      </c>
      <c r="P67" s="83" t="b">
        <f t="shared" si="5"/>
        <v>0</v>
      </c>
    </row>
    <row r="68" spans="2:16" ht="23.25" customHeight="1">
      <c r="B68" s="105">
        <v>61</v>
      </c>
      <c r="C68" s="70"/>
      <c r="D68" s="69"/>
      <c r="E68" s="67"/>
      <c r="F68" s="66" t="str">
        <f>IF(C68="","",IF(C68&gt;=(表紙!$E$5-7),"選挙運動","立候補準備"))</f>
        <v/>
      </c>
      <c r="G68" s="215"/>
      <c r="H68" s="65"/>
      <c r="I68" s="65"/>
      <c r="J68" s="215"/>
      <c r="K68" s="91"/>
      <c r="L68" s="215"/>
      <c r="M68" s="64"/>
      <c r="N68" s="83">
        <f t="shared" si="3"/>
        <v>0</v>
      </c>
      <c r="O68" s="83">
        <f t="shared" si="4"/>
        <v>0</v>
      </c>
      <c r="P68" s="83" t="b">
        <f t="shared" si="5"/>
        <v>0</v>
      </c>
    </row>
    <row r="69" spans="2:16" ht="23.25" customHeight="1">
      <c r="B69" s="105">
        <v>62</v>
      </c>
      <c r="C69" s="70"/>
      <c r="D69" s="69"/>
      <c r="E69" s="67"/>
      <c r="F69" s="66" t="str">
        <f>IF(C69="","",IF(C69&gt;=(表紙!$E$5-7),"選挙運動","立候補準備"))</f>
        <v/>
      </c>
      <c r="G69" s="215"/>
      <c r="H69" s="65"/>
      <c r="I69" s="65"/>
      <c r="J69" s="215"/>
      <c r="K69" s="91"/>
      <c r="L69" s="215"/>
      <c r="M69" s="64"/>
      <c r="N69" s="83">
        <f t="shared" si="3"/>
        <v>0</v>
      </c>
      <c r="O69" s="83">
        <f t="shared" si="4"/>
        <v>0</v>
      </c>
      <c r="P69" s="83" t="b">
        <f t="shared" si="5"/>
        <v>0</v>
      </c>
    </row>
    <row r="70" spans="2:16" ht="23.25" customHeight="1">
      <c r="B70" s="105">
        <v>63</v>
      </c>
      <c r="C70" s="70"/>
      <c r="D70" s="69"/>
      <c r="E70" s="67"/>
      <c r="F70" s="66" t="str">
        <f>IF(C70="","",IF(C70&gt;=(表紙!$E$5-7),"選挙運動","立候補準備"))</f>
        <v/>
      </c>
      <c r="G70" s="215"/>
      <c r="H70" s="65"/>
      <c r="I70" s="65"/>
      <c r="J70" s="215"/>
      <c r="K70" s="91"/>
      <c r="L70" s="215"/>
      <c r="M70" s="64"/>
      <c r="N70" s="83">
        <f t="shared" si="3"/>
        <v>0</v>
      </c>
      <c r="O70" s="83">
        <f t="shared" si="4"/>
        <v>0</v>
      </c>
      <c r="P70" s="83" t="b">
        <f t="shared" si="5"/>
        <v>0</v>
      </c>
    </row>
    <row r="71" spans="2:16" ht="23.25" customHeight="1">
      <c r="B71" s="105">
        <v>64</v>
      </c>
      <c r="C71" s="70"/>
      <c r="D71" s="69"/>
      <c r="E71" s="67"/>
      <c r="F71" s="66" t="str">
        <f>IF(C71="","",IF(C71&gt;=(表紙!$E$5-7),"選挙運動","立候補準備"))</f>
        <v/>
      </c>
      <c r="G71" s="215"/>
      <c r="H71" s="65"/>
      <c r="I71" s="65"/>
      <c r="J71" s="215"/>
      <c r="K71" s="91"/>
      <c r="L71" s="215"/>
      <c r="M71" s="64"/>
      <c r="N71" s="83">
        <f t="shared" si="3"/>
        <v>0</v>
      </c>
      <c r="O71" s="83">
        <f t="shared" si="4"/>
        <v>0</v>
      </c>
      <c r="P71" s="83" t="b">
        <f t="shared" si="5"/>
        <v>0</v>
      </c>
    </row>
    <row r="72" spans="2:16" ht="23.25" customHeight="1">
      <c r="B72" s="105">
        <v>65</v>
      </c>
      <c r="C72" s="70"/>
      <c r="D72" s="69"/>
      <c r="E72" s="67"/>
      <c r="F72" s="66" t="str">
        <f>IF(C72="","",IF(C72&gt;=(表紙!$E$5-7),"選挙運動","立候補準備"))</f>
        <v/>
      </c>
      <c r="G72" s="215"/>
      <c r="H72" s="65"/>
      <c r="I72" s="65"/>
      <c r="J72" s="215"/>
      <c r="K72" s="91"/>
      <c r="L72" s="215"/>
      <c r="M72" s="64"/>
      <c r="N72" s="83">
        <f t="shared" si="3"/>
        <v>0</v>
      </c>
      <c r="O72" s="83">
        <f t="shared" si="4"/>
        <v>0</v>
      </c>
      <c r="P72" s="83" t="b">
        <f t="shared" si="5"/>
        <v>0</v>
      </c>
    </row>
    <row r="73" spans="2:16" ht="23.25" customHeight="1">
      <c r="B73" s="105">
        <v>66</v>
      </c>
      <c r="C73" s="70"/>
      <c r="D73" s="69"/>
      <c r="E73" s="67"/>
      <c r="F73" s="66"/>
      <c r="G73" s="215"/>
      <c r="H73" s="65"/>
      <c r="I73" s="65"/>
      <c r="J73" s="215"/>
      <c r="K73" s="91"/>
      <c r="L73" s="215"/>
      <c r="M73" s="64"/>
    </row>
    <row r="74" spans="2:16" ht="23.25" customHeight="1">
      <c r="B74" s="105">
        <v>67</v>
      </c>
      <c r="C74" s="70"/>
      <c r="D74" s="69"/>
      <c r="E74" s="67"/>
      <c r="F74" s="66"/>
      <c r="G74" s="215"/>
      <c r="H74" s="65"/>
      <c r="I74" s="65"/>
      <c r="J74" s="215"/>
      <c r="K74" s="91"/>
      <c r="L74" s="215"/>
      <c r="M74" s="64"/>
    </row>
    <row r="75" spans="2:16" ht="23.25" customHeight="1">
      <c r="B75" s="105">
        <v>68</v>
      </c>
      <c r="C75" s="70"/>
      <c r="D75" s="69"/>
      <c r="E75" s="67"/>
      <c r="F75" s="66"/>
      <c r="G75" s="215"/>
      <c r="H75" s="65"/>
      <c r="I75" s="65"/>
      <c r="J75" s="215"/>
      <c r="K75" s="91"/>
      <c r="L75" s="215"/>
      <c r="M75" s="64"/>
    </row>
    <row r="76" spans="2:16" ht="23.25" customHeight="1">
      <c r="B76" s="105">
        <v>69</v>
      </c>
      <c r="C76" s="70"/>
      <c r="D76" s="69"/>
      <c r="E76" s="67"/>
      <c r="F76" s="66"/>
      <c r="G76" s="215"/>
      <c r="H76" s="65"/>
      <c r="I76" s="65"/>
      <c r="J76" s="215"/>
      <c r="K76" s="91"/>
      <c r="L76" s="215"/>
      <c r="M76" s="64"/>
    </row>
    <row r="77" spans="2:16" ht="23.25" customHeight="1">
      <c r="B77" s="105">
        <v>70</v>
      </c>
      <c r="C77" s="70"/>
      <c r="D77" s="69"/>
      <c r="E77" s="67"/>
      <c r="F77" s="66"/>
      <c r="G77" s="215"/>
      <c r="H77" s="65"/>
      <c r="I77" s="65"/>
      <c r="J77" s="215"/>
      <c r="K77" s="91"/>
      <c r="L77" s="215"/>
      <c r="M77" s="64"/>
    </row>
    <row r="78" spans="2:16" ht="23.25" customHeight="1">
      <c r="B78" s="105">
        <v>71</v>
      </c>
      <c r="C78" s="70"/>
      <c r="D78" s="69"/>
      <c r="E78" s="67"/>
      <c r="F78" s="66"/>
      <c r="G78" s="215"/>
      <c r="H78" s="65"/>
      <c r="I78" s="65"/>
      <c r="J78" s="215"/>
      <c r="K78" s="91"/>
      <c r="L78" s="215"/>
      <c r="M78" s="64"/>
    </row>
    <row r="79" spans="2:16" ht="23.25" customHeight="1">
      <c r="B79" s="105">
        <v>72</v>
      </c>
      <c r="C79" s="70"/>
      <c r="D79" s="69"/>
      <c r="E79" s="67"/>
      <c r="F79" s="66"/>
      <c r="G79" s="215"/>
      <c r="H79" s="65"/>
      <c r="I79" s="65"/>
      <c r="J79" s="215"/>
      <c r="K79" s="91"/>
      <c r="L79" s="215"/>
      <c r="M79" s="64"/>
    </row>
    <row r="80" spans="2:16" ht="23.25" customHeight="1">
      <c r="B80" s="105">
        <v>73</v>
      </c>
      <c r="C80" s="70"/>
      <c r="D80" s="69"/>
      <c r="E80" s="67"/>
      <c r="F80" s="66"/>
      <c r="G80" s="215"/>
      <c r="H80" s="65"/>
      <c r="I80" s="65"/>
      <c r="J80" s="215"/>
      <c r="K80" s="91"/>
      <c r="L80" s="215"/>
      <c r="M80" s="64"/>
    </row>
    <row r="81" spans="2:13" ht="23.25" customHeight="1">
      <c r="B81" s="105">
        <v>74</v>
      </c>
      <c r="C81" s="70"/>
      <c r="D81" s="69"/>
      <c r="E81" s="67"/>
      <c r="F81" s="66"/>
      <c r="G81" s="215"/>
      <c r="H81" s="65"/>
      <c r="I81" s="65"/>
      <c r="J81" s="215"/>
      <c r="K81" s="91"/>
      <c r="L81" s="215"/>
      <c r="M81" s="64"/>
    </row>
    <row r="82" spans="2:13" ht="23.25" customHeight="1">
      <c r="B82" s="105">
        <v>75</v>
      </c>
      <c r="C82" s="70"/>
      <c r="D82" s="69"/>
      <c r="E82" s="67"/>
      <c r="F82" s="66"/>
      <c r="G82" s="215"/>
      <c r="H82" s="65"/>
      <c r="I82" s="65"/>
      <c r="J82" s="215"/>
      <c r="K82" s="91"/>
      <c r="L82" s="215"/>
      <c r="M82" s="64"/>
    </row>
    <row r="83" spans="2:13" ht="23.25" customHeight="1">
      <c r="B83" s="105">
        <v>76</v>
      </c>
      <c r="C83" s="70"/>
      <c r="D83" s="69"/>
      <c r="E83" s="67"/>
      <c r="F83" s="66"/>
      <c r="G83" s="215"/>
      <c r="H83" s="65"/>
      <c r="I83" s="65"/>
      <c r="J83" s="215"/>
      <c r="K83" s="91"/>
      <c r="L83" s="215"/>
      <c r="M83" s="64"/>
    </row>
    <row r="84" spans="2:13" ht="23.25" customHeight="1">
      <c r="B84" s="105">
        <v>77</v>
      </c>
      <c r="C84" s="70"/>
      <c r="D84" s="69"/>
      <c r="E84" s="67"/>
      <c r="F84" s="66"/>
      <c r="G84" s="215"/>
      <c r="H84" s="65"/>
      <c r="I84" s="65"/>
      <c r="J84" s="215"/>
      <c r="K84" s="91"/>
      <c r="L84" s="215"/>
      <c r="M84" s="64"/>
    </row>
    <row r="85" spans="2:13" ht="23.25" customHeight="1">
      <c r="B85" s="105">
        <v>78</v>
      </c>
      <c r="C85" s="70"/>
      <c r="D85" s="69"/>
      <c r="E85" s="67"/>
      <c r="F85" s="66"/>
      <c r="G85" s="215"/>
      <c r="H85" s="65"/>
      <c r="I85" s="65"/>
      <c r="J85" s="215"/>
      <c r="K85" s="91"/>
      <c r="L85" s="215"/>
    </row>
    <row r="86" spans="2:13" ht="23.25" customHeight="1">
      <c r="B86" s="105">
        <v>79</v>
      </c>
      <c r="C86" s="70"/>
      <c r="D86" s="69"/>
      <c r="E86" s="67"/>
      <c r="F86" s="66"/>
      <c r="G86" s="215"/>
      <c r="H86" s="65"/>
      <c r="I86" s="65"/>
      <c r="J86" s="215"/>
      <c r="K86" s="91"/>
      <c r="L86" s="215"/>
    </row>
    <row r="87" spans="2:13" ht="23.25" customHeight="1">
      <c r="B87" s="105">
        <v>80</v>
      </c>
      <c r="C87" s="70"/>
      <c r="D87" s="69"/>
      <c r="E87" s="67"/>
      <c r="F87" s="66"/>
      <c r="G87" s="215"/>
      <c r="H87" s="65"/>
      <c r="I87" s="65"/>
      <c r="J87" s="215"/>
      <c r="K87" s="91"/>
      <c r="L87" s="215"/>
    </row>
    <row r="88" spans="2:13" ht="23.25" customHeight="1">
      <c r="B88" s="105">
        <v>81</v>
      </c>
      <c r="C88" s="70"/>
      <c r="D88" s="69"/>
      <c r="E88" s="67"/>
      <c r="F88" s="66"/>
      <c r="G88" s="215"/>
      <c r="H88" s="65"/>
      <c r="I88" s="65"/>
      <c r="J88" s="215"/>
      <c r="K88" s="91"/>
      <c r="L88" s="215"/>
    </row>
    <row r="89" spans="2:13" ht="23.25" customHeight="1">
      <c r="B89" s="105">
        <v>82</v>
      </c>
      <c r="C89" s="70"/>
      <c r="D89" s="69"/>
      <c r="E89" s="67"/>
      <c r="F89" s="66"/>
      <c r="G89" s="215"/>
      <c r="H89" s="65"/>
      <c r="I89" s="65"/>
      <c r="J89" s="215"/>
      <c r="K89" s="91"/>
      <c r="L89" s="215"/>
    </row>
    <row r="90" spans="2:13" ht="23.25" customHeight="1">
      <c r="B90" s="105">
        <v>83</v>
      </c>
      <c r="C90" s="70"/>
      <c r="D90" s="69"/>
      <c r="E90" s="67"/>
      <c r="F90" s="66"/>
      <c r="G90" s="215"/>
      <c r="H90" s="65"/>
      <c r="I90" s="65"/>
      <c r="J90" s="215"/>
      <c r="K90" s="91"/>
      <c r="L90" s="215"/>
    </row>
    <row r="91" spans="2:13" ht="23.25" customHeight="1">
      <c r="B91" s="105">
        <v>84</v>
      </c>
      <c r="C91" s="70"/>
      <c r="D91" s="69"/>
      <c r="E91" s="67"/>
      <c r="F91" s="66"/>
      <c r="G91" s="215"/>
      <c r="H91" s="65"/>
      <c r="I91" s="65"/>
      <c r="J91" s="215"/>
      <c r="K91" s="91"/>
      <c r="L91" s="215"/>
    </row>
    <row r="92" spans="2:13" ht="23.25" customHeight="1">
      <c r="B92" s="105">
        <v>85</v>
      </c>
      <c r="C92" s="70"/>
      <c r="D92" s="69"/>
      <c r="E92" s="67"/>
      <c r="F92" s="66"/>
      <c r="G92" s="215"/>
      <c r="H92" s="65"/>
      <c r="I92" s="65"/>
      <c r="J92" s="215"/>
      <c r="K92" s="91"/>
      <c r="L92" s="215"/>
    </row>
    <row r="93" spans="2:13" ht="23.25" customHeight="1">
      <c r="B93" s="105">
        <v>86</v>
      </c>
      <c r="C93" s="70"/>
      <c r="D93" s="69"/>
      <c r="E93" s="67"/>
      <c r="F93" s="66"/>
      <c r="G93" s="215"/>
      <c r="H93" s="65"/>
      <c r="I93" s="65"/>
      <c r="J93" s="215"/>
      <c r="K93" s="91"/>
      <c r="L93" s="215"/>
    </row>
    <row r="94" spans="2:13" ht="23.25" customHeight="1">
      <c r="B94" s="105">
        <v>87</v>
      </c>
      <c r="C94" s="70"/>
      <c r="D94" s="69"/>
      <c r="E94" s="67"/>
      <c r="F94" s="66"/>
      <c r="G94" s="215"/>
      <c r="H94" s="65"/>
      <c r="I94" s="65"/>
      <c r="J94" s="215"/>
      <c r="K94" s="91"/>
      <c r="L94" s="215"/>
    </row>
    <row r="95" spans="2:13" ht="23.25" customHeight="1">
      <c r="B95" s="105">
        <v>88</v>
      </c>
      <c r="C95" s="70"/>
      <c r="D95" s="69"/>
      <c r="E95" s="67"/>
      <c r="F95" s="66"/>
      <c r="G95" s="215"/>
      <c r="H95" s="65"/>
      <c r="I95" s="65"/>
      <c r="J95" s="215"/>
      <c r="K95" s="91"/>
      <c r="L95" s="215"/>
    </row>
    <row r="96" spans="2:13" ht="23.25" customHeight="1">
      <c r="B96" s="105">
        <v>89</v>
      </c>
      <c r="C96" s="70"/>
      <c r="D96" s="69"/>
      <c r="E96" s="67"/>
      <c r="F96" s="66"/>
      <c r="G96" s="215"/>
      <c r="H96" s="65"/>
      <c r="I96" s="65"/>
      <c r="J96" s="215"/>
      <c r="K96" s="91"/>
      <c r="L96" s="215"/>
    </row>
    <row r="97" spans="2:12" ht="23.25" customHeight="1">
      <c r="B97" s="105">
        <v>90</v>
      </c>
      <c r="C97" s="70"/>
      <c r="D97" s="69"/>
      <c r="E97" s="67"/>
      <c r="F97" s="66"/>
      <c r="G97" s="215"/>
      <c r="H97" s="65"/>
      <c r="I97" s="65"/>
      <c r="J97" s="215"/>
      <c r="K97" s="91"/>
      <c r="L97" s="215"/>
    </row>
    <row r="98" spans="2:12" ht="23.25" customHeight="1">
      <c r="B98" s="105">
        <v>91</v>
      </c>
      <c r="C98" s="70"/>
      <c r="D98" s="69"/>
      <c r="E98" s="67"/>
      <c r="F98" s="66"/>
      <c r="G98" s="215"/>
      <c r="H98" s="65"/>
      <c r="I98" s="65"/>
      <c r="J98" s="215"/>
      <c r="K98" s="91"/>
      <c r="L98" s="215"/>
    </row>
    <row r="99" spans="2:12" ht="23.25" customHeight="1">
      <c r="B99" s="105">
        <v>92</v>
      </c>
      <c r="C99" s="70"/>
      <c r="D99" s="69"/>
      <c r="E99" s="67"/>
      <c r="F99" s="66"/>
      <c r="G99" s="215"/>
      <c r="H99" s="65"/>
      <c r="I99" s="65"/>
      <c r="J99" s="215"/>
      <c r="K99" s="91"/>
      <c r="L99" s="215"/>
    </row>
    <row r="100" spans="2:12" ht="23.25" customHeight="1">
      <c r="B100" s="105">
        <v>93</v>
      </c>
      <c r="C100" s="70"/>
      <c r="D100" s="69"/>
      <c r="E100" s="67"/>
      <c r="F100" s="66"/>
      <c r="G100" s="215"/>
      <c r="H100" s="65"/>
      <c r="I100" s="65"/>
      <c r="J100" s="215"/>
      <c r="K100" s="91"/>
      <c r="L100" s="215"/>
    </row>
    <row r="101" spans="2:12" ht="23.25" customHeight="1">
      <c r="B101" s="105">
        <v>94</v>
      </c>
      <c r="C101" s="70"/>
      <c r="D101" s="69"/>
      <c r="E101" s="67"/>
      <c r="F101" s="66"/>
      <c r="G101" s="215"/>
      <c r="H101" s="65"/>
      <c r="I101" s="65"/>
      <c r="J101" s="215"/>
      <c r="K101" s="91"/>
      <c r="L101" s="215"/>
    </row>
    <row r="102" spans="2:12" ht="23.25" customHeight="1">
      <c r="B102" s="105">
        <v>95</v>
      </c>
      <c r="C102" s="70"/>
      <c r="D102" s="69"/>
      <c r="E102" s="67"/>
      <c r="F102" s="66"/>
      <c r="G102" s="215"/>
      <c r="H102" s="65"/>
      <c r="I102" s="65"/>
      <c r="J102" s="215"/>
      <c r="K102" s="91"/>
      <c r="L102" s="215"/>
    </row>
    <row r="103" spans="2:12" ht="23.25" customHeight="1">
      <c r="B103" s="105">
        <v>96</v>
      </c>
      <c r="C103" s="70"/>
      <c r="D103" s="69"/>
      <c r="E103" s="67"/>
      <c r="F103" s="66"/>
      <c r="G103" s="215"/>
      <c r="H103" s="65"/>
      <c r="I103" s="65"/>
      <c r="J103" s="215"/>
      <c r="K103" s="91"/>
      <c r="L103" s="215"/>
    </row>
    <row r="104" spans="2:12" ht="23.25" customHeight="1">
      <c r="B104" s="105">
        <v>97</v>
      </c>
      <c r="C104" s="70"/>
      <c r="D104" s="69"/>
      <c r="E104" s="67"/>
      <c r="F104" s="66"/>
      <c r="G104" s="215"/>
      <c r="H104" s="65"/>
      <c r="I104" s="65"/>
      <c r="J104" s="215"/>
      <c r="K104" s="91"/>
      <c r="L104" s="215"/>
    </row>
    <row r="105" spans="2:12" ht="23.25" customHeight="1">
      <c r="B105" s="105">
        <v>98</v>
      </c>
      <c r="C105" s="70"/>
      <c r="D105" s="69"/>
      <c r="E105" s="67"/>
      <c r="F105" s="66"/>
      <c r="G105" s="215"/>
      <c r="H105" s="65"/>
      <c r="I105" s="65"/>
      <c r="J105" s="215"/>
      <c r="K105" s="91"/>
      <c r="L105" s="215"/>
    </row>
    <row r="106" spans="2:12" ht="23.25" customHeight="1">
      <c r="B106" s="105">
        <v>99</v>
      </c>
      <c r="C106" s="70"/>
      <c r="D106" s="69"/>
      <c r="E106" s="67"/>
      <c r="F106" s="66"/>
      <c r="G106" s="215"/>
      <c r="H106" s="65"/>
      <c r="I106" s="65"/>
      <c r="J106" s="215"/>
      <c r="K106" s="91"/>
      <c r="L106" s="215"/>
    </row>
    <row r="107" spans="2:12" ht="23.25" customHeight="1">
      <c r="B107" s="105">
        <v>100</v>
      </c>
      <c r="C107" s="70"/>
      <c r="D107" s="69"/>
      <c r="E107" s="67"/>
      <c r="F107" s="66"/>
      <c r="G107" s="215"/>
      <c r="H107" s="65"/>
      <c r="I107" s="65"/>
      <c r="J107" s="215"/>
      <c r="K107" s="91"/>
      <c r="L107" s="215"/>
    </row>
  </sheetData>
  <mergeCells count="7">
    <mergeCell ref="L6:L7"/>
    <mergeCell ref="C6:C7"/>
    <mergeCell ref="D6:E7"/>
    <mergeCell ref="F6:F7"/>
    <mergeCell ref="G6:G7"/>
    <mergeCell ref="H6:J6"/>
    <mergeCell ref="K6:K7"/>
  </mergeCells>
  <phoneticPr fontId="40"/>
  <conditionalFormatting sqref="F8:F107">
    <cfRule type="expression" dxfId="4" priority="1">
      <formula>$P8=TRUE</formula>
    </cfRule>
  </conditionalFormatting>
  <pageMargins left="0.70866141732283472" right="0.70866141732283472" top="0.74803149606299213" bottom="0.62992125984251968" header="0.59055118110236227" footer="0.31496062992125984"/>
  <pageSetup paperSize="9" scale="86" fitToHeight="20" orientation="landscape" r:id="rId1"/>
  <headerFooter>
    <oddFooter>&amp;C&amp;"ＭＳ 明朝,標準"&amp;9&amp;A</oddFoot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B1:P107"/>
  <sheetViews>
    <sheetView showGridLines="0" view="pageBreakPreview" zoomScaleNormal="100" zoomScaleSheetLayoutView="100" workbookViewId="0">
      <selection activeCell="H4" sqref="H4"/>
    </sheetView>
  </sheetViews>
  <sheetFormatPr defaultRowHeight="13.5"/>
  <cols>
    <col min="1" max="1" width="2.75" style="63" customWidth="1"/>
    <col min="2" max="2" width="2.25" style="105" customWidth="1"/>
    <col min="3" max="3" width="11.125" style="63" customWidth="1"/>
    <col min="4" max="4" width="13.375" style="63" customWidth="1"/>
    <col min="5" max="5" width="3.375" style="63" bestFit="1" customWidth="1"/>
    <col min="6" max="6" width="10.625" style="63" customWidth="1"/>
    <col min="7" max="7" width="14.75" style="63" customWidth="1"/>
    <col min="8" max="8" width="33.625" style="63" customWidth="1"/>
    <col min="9" max="9" width="26.375" style="63" customWidth="1"/>
    <col min="10" max="10" width="14.5" style="63" customWidth="1"/>
    <col min="11" max="11" width="12.375" style="63" customWidth="1"/>
    <col min="12" max="12" width="11.75" style="63" customWidth="1"/>
    <col min="13" max="13" width="5.25" style="63" customWidth="1"/>
    <col min="14" max="14" width="8.75" style="63" customWidth="1"/>
    <col min="15" max="16384" width="9" style="63"/>
  </cols>
  <sheetData>
    <row r="1" spans="2:16" ht="32.25" customHeight="1">
      <c r="C1" s="82"/>
    </row>
    <row r="2" spans="2:16" ht="19.5" customHeight="1">
      <c r="C2" s="81" t="s">
        <v>105</v>
      </c>
      <c r="G2" s="80" t="s">
        <v>104</v>
      </c>
      <c r="H2" s="79" t="s">
        <v>34</v>
      </c>
      <c r="M2" s="71"/>
    </row>
    <row r="3" spans="2:16" ht="8.25" customHeight="1">
      <c r="I3" s="75"/>
      <c r="M3" s="71"/>
    </row>
    <row r="4" spans="2:16" ht="17.25" customHeight="1">
      <c r="F4" s="78"/>
      <c r="G4" s="77" t="s">
        <v>103</v>
      </c>
      <c r="H4" s="76">
        <f>SUM(D:D)</f>
        <v>0</v>
      </c>
      <c r="I4" s="75"/>
      <c r="M4" s="71"/>
    </row>
    <row r="5" spans="2:16" ht="18" customHeight="1">
      <c r="M5" s="71"/>
    </row>
    <row r="6" spans="2:16" ht="18.75" customHeight="1">
      <c r="C6" s="317" t="s">
        <v>102</v>
      </c>
      <c r="D6" s="319" t="s">
        <v>132</v>
      </c>
      <c r="E6" s="320"/>
      <c r="F6" s="316" t="s">
        <v>101</v>
      </c>
      <c r="G6" s="316" t="s">
        <v>100</v>
      </c>
      <c r="H6" s="323" t="s">
        <v>99</v>
      </c>
      <c r="I6" s="323"/>
      <c r="J6" s="323"/>
      <c r="K6" s="324" t="s">
        <v>131</v>
      </c>
      <c r="L6" s="316" t="s">
        <v>97</v>
      </c>
      <c r="M6" s="71"/>
      <c r="N6" s="72" t="s">
        <v>96</v>
      </c>
      <c r="O6" s="63">
        <f>SUMIF(F8:F72,N6,D8:D72)</f>
        <v>0</v>
      </c>
    </row>
    <row r="7" spans="2:16" ht="30" customHeight="1">
      <c r="C7" s="318"/>
      <c r="D7" s="321"/>
      <c r="E7" s="322"/>
      <c r="F7" s="316"/>
      <c r="G7" s="316"/>
      <c r="H7" s="74" t="s">
        <v>130</v>
      </c>
      <c r="I7" s="74" t="s">
        <v>95</v>
      </c>
      <c r="J7" s="73" t="s">
        <v>94</v>
      </c>
      <c r="K7" s="325"/>
      <c r="L7" s="316"/>
      <c r="M7" s="71"/>
      <c r="N7" s="72" t="s">
        <v>93</v>
      </c>
      <c r="O7" s="63">
        <f>SUMIF(F8:F72,N7,D8:D72)</f>
        <v>0</v>
      </c>
    </row>
    <row r="8" spans="2:16" ht="23.25" customHeight="1">
      <c r="B8" s="105">
        <v>1</v>
      </c>
      <c r="C8" s="70"/>
      <c r="D8" s="69"/>
      <c r="E8" s="67" t="s">
        <v>53</v>
      </c>
      <c r="F8" s="66" t="str">
        <f>IF(C8="","",IF(C8&gt;=(表紙!$E$5-7),"選挙運動","立候補準備"))</f>
        <v/>
      </c>
      <c r="G8" s="111"/>
      <c r="H8" s="65"/>
      <c r="I8" s="65"/>
      <c r="J8" s="111"/>
      <c r="K8" s="91"/>
      <c r="L8" s="111"/>
      <c r="M8" s="71"/>
      <c r="N8" s="83">
        <f t="shared" ref="N8:N51" si="0">IF(D8&lt;&gt;"",1,0)</f>
        <v>0</v>
      </c>
      <c r="O8" s="83">
        <f t="shared" ref="O8:O51" si="1">IF(F8&lt;&gt;"",1,0)</f>
        <v>0</v>
      </c>
      <c r="P8" s="83" t="b">
        <f t="shared" ref="P8:P51" si="2">N8&lt;&gt;O8</f>
        <v>0</v>
      </c>
    </row>
    <row r="9" spans="2:16" ht="23.25" customHeight="1">
      <c r="B9" s="105">
        <v>2</v>
      </c>
      <c r="C9" s="70"/>
      <c r="D9" s="69"/>
      <c r="E9" s="67"/>
      <c r="F9" s="66" t="str">
        <f>IF(C9="","",IF(C9&gt;=(表紙!$E$5-7),"選挙運動","立候補準備"))</f>
        <v/>
      </c>
      <c r="G9" s="162"/>
      <c r="H9" s="65"/>
      <c r="I9" s="65"/>
      <c r="J9" s="162"/>
      <c r="K9" s="91"/>
      <c r="L9" s="162"/>
      <c r="M9" s="71"/>
      <c r="N9" s="83">
        <f t="shared" si="0"/>
        <v>0</v>
      </c>
      <c r="O9" s="83">
        <f t="shared" si="1"/>
        <v>0</v>
      </c>
      <c r="P9" s="83" t="b">
        <f t="shared" si="2"/>
        <v>0</v>
      </c>
    </row>
    <row r="10" spans="2:16" ht="23.25" customHeight="1">
      <c r="B10" s="105">
        <v>3</v>
      </c>
      <c r="C10" s="70"/>
      <c r="D10" s="69"/>
      <c r="E10" s="67"/>
      <c r="F10" s="66" t="str">
        <f>IF(C10="","",IF(C10&gt;=(表紙!$E$5-7),"選挙運動","立候補準備"))</f>
        <v/>
      </c>
      <c r="G10" s="162"/>
      <c r="H10" s="65"/>
      <c r="I10" s="65"/>
      <c r="J10" s="162"/>
      <c r="K10" s="91"/>
      <c r="L10" s="162"/>
      <c r="M10" s="71"/>
      <c r="N10" s="83">
        <f t="shared" si="0"/>
        <v>0</v>
      </c>
      <c r="O10" s="83">
        <f t="shared" si="1"/>
        <v>0</v>
      </c>
      <c r="P10" s="83" t="b">
        <f t="shared" si="2"/>
        <v>0</v>
      </c>
    </row>
    <row r="11" spans="2:16" ht="23.25" customHeight="1">
      <c r="B11" s="105">
        <v>4</v>
      </c>
      <c r="C11" s="70"/>
      <c r="D11" s="69"/>
      <c r="E11" s="67"/>
      <c r="F11" s="66" t="str">
        <f>IF(C11="","",IF(C11&gt;=(表紙!$E$5-7),"選挙運動","立候補準備"))</f>
        <v/>
      </c>
      <c r="G11" s="162"/>
      <c r="H11" s="65"/>
      <c r="I11" s="65"/>
      <c r="J11" s="162"/>
      <c r="K11" s="91"/>
      <c r="L11" s="162"/>
      <c r="M11" s="71"/>
      <c r="N11" s="83">
        <f t="shared" si="0"/>
        <v>0</v>
      </c>
      <c r="O11" s="83">
        <f t="shared" si="1"/>
        <v>0</v>
      </c>
      <c r="P11" s="83" t="b">
        <f t="shared" si="2"/>
        <v>0</v>
      </c>
    </row>
    <row r="12" spans="2:16" ht="23.25" customHeight="1">
      <c r="B12" s="105">
        <v>5</v>
      </c>
      <c r="C12" s="70"/>
      <c r="D12" s="69"/>
      <c r="E12" s="67"/>
      <c r="F12" s="66" t="str">
        <f>IF(C12="","",IF(C12&gt;=(表紙!$E$5-7),"選挙運動","立候補準備"))</f>
        <v/>
      </c>
      <c r="G12" s="162"/>
      <c r="H12" s="65"/>
      <c r="I12" s="65"/>
      <c r="J12" s="162"/>
      <c r="K12" s="91"/>
      <c r="L12" s="162"/>
      <c r="M12" s="71"/>
      <c r="N12" s="83">
        <f t="shared" si="0"/>
        <v>0</v>
      </c>
      <c r="O12" s="83">
        <f t="shared" si="1"/>
        <v>0</v>
      </c>
      <c r="P12" s="83" t="b">
        <f t="shared" si="2"/>
        <v>0</v>
      </c>
    </row>
    <row r="13" spans="2:16" ht="23.25" customHeight="1">
      <c r="B13" s="105">
        <v>6</v>
      </c>
      <c r="C13" s="70"/>
      <c r="D13" s="69"/>
      <c r="E13" s="67"/>
      <c r="F13" s="66" t="str">
        <f>IF(C13="","",IF(C13&gt;=(表紙!$E$5-7),"選挙運動","立候補準備"))</f>
        <v/>
      </c>
      <c r="G13" s="162"/>
      <c r="H13" s="65"/>
      <c r="I13" s="65"/>
      <c r="J13" s="162"/>
      <c r="K13" s="91"/>
      <c r="L13" s="162"/>
      <c r="M13" s="71"/>
      <c r="N13" s="83">
        <f t="shared" si="0"/>
        <v>0</v>
      </c>
      <c r="O13" s="83">
        <f t="shared" si="1"/>
        <v>0</v>
      </c>
      <c r="P13" s="83" t="b">
        <f t="shared" si="2"/>
        <v>0</v>
      </c>
    </row>
    <row r="14" spans="2:16" ht="23.25" customHeight="1">
      <c r="B14" s="105">
        <v>7</v>
      </c>
      <c r="C14" s="70"/>
      <c r="D14" s="69"/>
      <c r="E14" s="67"/>
      <c r="F14" s="66" t="str">
        <f>IF(C14="","",IF(C14&gt;=(表紙!$E$5-7),"選挙運動","立候補準備"))</f>
        <v/>
      </c>
      <c r="G14" s="162"/>
      <c r="H14" s="65"/>
      <c r="I14" s="65"/>
      <c r="J14" s="162"/>
      <c r="K14" s="91"/>
      <c r="L14" s="162"/>
      <c r="M14" s="71"/>
      <c r="N14" s="83">
        <f t="shared" si="0"/>
        <v>0</v>
      </c>
      <c r="O14" s="83">
        <f t="shared" si="1"/>
        <v>0</v>
      </c>
      <c r="P14" s="83" t="b">
        <f t="shared" si="2"/>
        <v>0</v>
      </c>
    </row>
    <row r="15" spans="2:16" ht="23.25" customHeight="1">
      <c r="B15" s="105">
        <v>8</v>
      </c>
      <c r="C15" s="70"/>
      <c r="D15" s="69"/>
      <c r="E15" s="67"/>
      <c r="F15" s="66" t="str">
        <f>IF(C15="","",IF(C15&gt;=(表紙!$E$5-7),"選挙運動","立候補準備"))</f>
        <v/>
      </c>
      <c r="G15" s="162"/>
      <c r="H15" s="65"/>
      <c r="I15" s="65"/>
      <c r="J15" s="162"/>
      <c r="K15" s="91"/>
      <c r="L15" s="162"/>
      <c r="M15" s="71"/>
      <c r="N15" s="83">
        <f t="shared" si="0"/>
        <v>0</v>
      </c>
      <c r="O15" s="83">
        <f t="shared" si="1"/>
        <v>0</v>
      </c>
      <c r="P15" s="83" t="b">
        <f t="shared" si="2"/>
        <v>0</v>
      </c>
    </row>
    <row r="16" spans="2:16" ht="23.25" customHeight="1">
      <c r="B16" s="105">
        <v>9</v>
      </c>
      <c r="C16" s="70"/>
      <c r="D16" s="69"/>
      <c r="E16" s="67"/>
      <c r="F16" s="66" t="str">
        <f>IF(C16="","",IF(C16&gt;=(表紙!$E$5-7),"選挙運動","立候補準備"))</f>
        <v/>
      </c>
      <c r="G16" s="162"/>
      <c r="H16" s="65"/>
      <c r="I16" s="65"/>
      <c r="J16" s="162"/>
      <c r="K16" s="91"/>
      <c r="L16" s="162"/>
      <c r="M16" s="71"/>
      <c r="N16" s="83">
        <f t="shared" si="0"/>
        <v>0</v>
      </c>
      <c r="O16" s="83">
        <f t="shared" si="1"/>
        <v>0</v>
      </c>
      <c r="P16" s="83" t="b">
        <f t="shared" si="2"/>
        <v>0</v>
      </c>
    </row>
    <row r="17" spans="2:16" ht="23.25" customHeight="1">
      <c r="B17" s="105">
        <v>10</v>
      </c>
      <c r="C17" s="70"/>
      <c r="D17" s="69"/>
      <c r="E17" s="67"/>
      <c r="F17" s="66" t="str">
        <f>IF(C17="","",IF(C17&gt;=(表紙!$E$5-7),"選挙運動","立候補準備"))</f>
        <v/>
      </c>
      <c r="G17" s="162"/>
      <c r="H17" s="65"/>
      <c r="I17" s="65"/>
      <c r="J17" s="162"/>
      <c r="K17" s="91"/>
      <c r="L17" s="162"/>
      <c r="M17" s="71"/>
      <c r="N17" s="83">
        <f t="shared" si="0"/>
        <v>0</v>
      </c>
      <c r="O17" s="83">
        <f t="shared" si="1"/>
        <v>0</v>
      </c>
      <c r="P17" s="83" t="b">
        <f t="shared" si="2"/>
        <v>0</v>
      </c>
    </row>
    <row r="18" spans="2:16" ht="23.25" customHeight="1">
      <c r="B18" s="105">
        <v>11</v>
      </c>
      <c r="C18" s="70"/>
      <c r="D18" s="69"/>
      <c r="E18" s="67"/>
      <c r="F18" s="66" t="str">
        <f>IF(C18="","",IF(C18&gt;=(表紙!$E$5-7),"選挙運動","立候補準備"))</f>
        <v/>
      </c>
      <c r="G18" s="162"/>
      <c r="H18" s="65"/>
      <c r="I18" s="65"/>
      <c r="J18" s="162"/>
      <c r="K18" s="91"/>
      <c r="L18" s="162"/>
      <c r="M18" s="71"/>
      <c r="N18" s="83">
        <f t="shared" si="0"/>
        <v>0</v>
      </c>
      <c r="O18" s="83">
        <f t="shared" si="1"/>
        <v>0</v>
      </c>
      <c r="P18" s="83" t="b">
        <f t="shared" si="2"/>
        <v>0</v>
      </c>
    </row>
    <row r="19" spans="2:16" ht="23.25" customHeight="1">
      <c r="B19" s="105">
        <v>12</v>
      </c>
      <c r="C19" s="70"/>
      <c r="D19" s="69"/>
      <c r="E19" s="67"/>
      <c r="F19" s="66" t="str">
        <f>IF(C19="","",IF(C19&gt;=(表紙!$E$5-7),"選挙運動","立候補準備"))</f>
        <v/>
      </c>
      <c r="G19" s="162"/>
      <c r="H19" s="65"/>
      <c r="I19" s="65"/>
      <c r="J19" s="162"/>
      <c r="K19" s="91"/>
      <c r="L19" s="162"/>
      <c r="M19" s="68"/>
      <c r="N19" s="83">
        <f t="shared" si="0"/>
        <v>0</v>
      </c>
      <c r="O19" s="83">
        <f t="shared" si="1"/>
        <v>0</v>
      </c>
      <c r="P19" s="83" t="b">
        <f t="shared" si="2"/>
        <v>0</v>
      </c>
    </row>
    <row r="20" spans="2:16" ht="23.25" customHeight="1">
      <c r="B20" s="105">
        <v>13</v>
      </c>
      <c r="C20" s="70"/>
      <c r="D20" s="69"/>
      <c r="E20" s="67"/>
      <c r="F20" s="66" t="str">
        <f>IF(C20="","",IF(C20&gt;=(表紙!$E$5-7),"選挙運動","立候補準備"))</f>
        <v/>
      </c>
      <c r="G20" s="162"/>
      <c r="H20" s="65"/>
      <c r="I20" s="65"/>
      <c r="J20" s="162"/>
      <c r="K20" s="91"/>
      <c r="L20" s="162"/>
      <c r="M20" s="68"/>
      <c r="N20" s="83">
        <f t="shared" si="0"/>
        <v>0</v>
      </c>
      <c r="O20" s="83">
        <f t="shared" si="1"/>
        <v>0</v>
      </c>
      <c r="P20" s="83" t="b">
        <f t="shared" si="2"/>
        <v>0</v>
      </c>
    </row>
    <row r="21" spans="2:16" ht="23.25" customHeight="1">
      <c r="B21" s="105">
        <v>14</v>
      </c>
      <c r="C21" s="70"/>
      <c r="D21" s="69"/>
      <c r="E21" s="67"/>
      <c r="F21" s="66" t="str">
        <f>IF(C21="","",IF(C21&gt;=(表紙!$E$5-7),"選挙運動","立候補準備"))</f>
        <v/>
      </c>
      <c r="G21" s="162"/>
      <c r="H21" s="65"/>
      <c r="I21" s="65"/>
      <c r="J21" s="162"/>
      <c r="K21" s="91"/>
      <c r="L21" s="162"/>
      <c r="M21" s="68"/>
      <c r="N21" s="83">
        <f t="shared" si="0"/>
        <v>0</v>
      </c>
      <c r="O21" s="83">
        <f t="shared" si="1"/>
        <v>0</v>
      </c>
      <c r="P21" s="83" t="b">
        <f t="shared" si="2"/>
        <v>0</v>
      </c>
    </row>
    <row r="22" spans="2:16" ht="23.25" customHeight="1">
      <c r="B22" s="105">
        <v>15</v>
      </c>
      <c r="C22" s="70"/>
      <c r="D22" s="69"/>
      <c r="E22" s="67"/>
      <c r="F22" s="66" t="str">
        <f>IF(C22="","",IF(C22&gt;=(表紙!$E$5-7),"選挙運動","立候補準備"))</f>
        <v/>
      </c>
      <c r="G22" s="162"/>
      <c r="H22" s="65"/>
      <c r="I22" s="65"/>
      <c r="J22" s="162"/>
      <c r="K22" s="91"/>
      <c r="L22" s="162"/>
      <c r="M22" s="68"/>
      <c r="N22" s="83">
        <f t="shared" si="0"/>
        <v>0</v>
      </c>
      <c r="O22" s="83">
        <f t="shared" si="1"/>
        <v>0</v>
      </c>
      <c r="P22" s="83" t="b">
        <f t="shared" si="2"/>
        <v>0</v>
      </c>
    </row>
    <row r="23" spans="2:16" ht="23.25" customHeight="1">
      <c r="B23" s="105">
        <v>16</v>
      </c>
      <c r="C23" s="70"/>
      <c r="D23" s="69"/>
      <c r="E23" s="67"/>
      <c r="F23" s="66" t="str">
        <f>IF(C23="","",IF(C23&gt;=(表紙!$E$5-7),"選挙運動","立候補準備"))</f>
        <v/>
      </c>
      <c r="G23" s="162"/>
      <c r="H23" s="65"/>
      <c r="I23" s="65"/>
      <c r="J23" s="162"/>
      <c r="K23" s="91"/>
      <c r="L23" s="162"/>
      <c r="M23" s="68"/>
      <c r="N23" s="83">
        <f t="shared" si="0"/>
        <v>0</v>
      </c>
      <c r="O23" s="83">
        <f t="shared" si="1"/>
        <v>0</v>
      </c>
      <c r="P23" s="83" t="b">
        <f t="shared" si="2"/>
        <v>0</v>
      </c>
    </row>
    <row r="24" spans="2:16" ht="23.25" customHeight="1">
      <c r="B24" s="105">
        <v>17</v>
      </c>
      <c r="C24" s="70"/>
      <c r="D24" s="69"/>
      <c r="E24" s="67"/>
      <c r="F24" s="66" t="str">
        <f>IF(C24="","",IF(C24&gt;=(表紙!$E$5-7),"選挙運動","立候補準備"))</f>
        <v/>
      </c>
      <c r="G24" s="162"/>
      <c r="H24" s="65"/>
      <c r="I24" s="65"/>
      <c r="J24" s="162"/>
      <c r="K24" s="91"/>
      <c r="L24" s="162"/>
      <c r="M24" s="68"/>
      <c r="N24" s="83">
        <f t="shared" si="0"/>
        <v>0</v>
      </c>
      <c r="O24" s="83">
        <f t="shared" si="1"/>
        <v>0</v>
      </c>
      <c r="P24" s="83" t="b">
        <f t="shared" si="2"/>
        <v>0</v>
      </c>
    </row>
    <row r="25" spans="2:16" ht="23.25" customHeight="1">
      <c r="B25" s="105">
        <v>18</v>
      </c>
      <c r="C25" s="70"/>
      <c r="D25" s="69"/>
      <c r="E25" s="67"/>
      <c r="F25" s="66" t="str">
        <f>IF(C25="","",IF(C25&gt;=(表紙!$E$5-7),"選挙運動","立候補準備"))</f>
        <v/>
      </c>
      <c r="G25" s="162"/>
      <c r="H25" s="65"/>
      <c r="I25" s="65"/>
      <c r="J25" s="162"/>
      <c r="K25" s="91"/>
      <c r="L25" s="162"/>
      <c r="M25" s="68"/>
      <c r="N25" s="83">
        <f t="shared" si="0"/>
        <v>0</v>
      </c>
      <c r="O25" s="83">
        <f t="shared" si="1"/>
        <v>0</v>
      </c>
      <c r="P25" s="83" t="b">
        <f t="shared" si="2"/>
        <v>0</v>
      </c>
    </row>
    <row r="26" spans="2:16" ht="23.25" customHeight="1">
      <c r="B26" s="105">
        <v>19</v>
      </c>
      <c r="C26" s="70"/>
      <c r="D26" s="69"/>
      <c r="E26" s="67"/>
      <c r="F26" s="66" t="str">
        <f>IF(C26="","",IF(C26&gt;=(表紙!$E$5-7),"選挙運動","立候補準備"))</f>
        <v/>
      </c>
      <c r="G26" s="162"/>
      <c r="H26" s="65"/>
      <c r="I26" s="65"/>
      <c r="J26" s="162"/>
      <c r="K26" s="91"/>
      <c r="L26" s="162"/>
      <c r="M26" s="68"/>
      <c r="N26" s="83">
        <f t="shared" si="0"/>
        <v>0</v>
      </c>
      <c r="O26" s="83">
        <f t="shared" si="1"/>
        <v>0</v>
      </c>
      <c r="P26" s="83" t="b">
        <f t="shared" si="2"/>
        <v>0</v>
      </c>
    </row>
    <row r="27" spans="2:16" ht="23.25" customHeight="1">
      <c r="B27" s="105">
        <v>20</v>
      </c>
      <c r="C27" s="70"/>
      <c r="D27" s="69"/>
      <c r="E27" s="67"/>
      <c r="F27" s="66" t="str">
        <f>IF(C27="","",IF(C27&gt;=(表紙!$E$5-7),"選挙運動","立候補準備"))</f>
        <v/>
      </c>
      <c r="G27" s="162"/>
      <c r="H27" s="65"/>
      <c r="I27" s="65"/>
      <c r="J27" s="162"/>
      <c r="K27" s="91"/>
      <c r="L27" s="162"/>
      <c r="M27" s="68"/>
      <c r="N27" s="83">
        <f t="shared" si="0"/>
        <v>0</v>
      </c>
      <c r="O27" s="83">
        <f t="shared" si="1"/>
        <v>0</v>
      </c>
      <c r="P27" s="83" t="b">
        <f t="shared" si="2"/>
        <v>0</v>
      </c>
    </row>
    <row r="28" spans="2:16" ht="23.25" customHeight="1">
      <c r="B28" s="105">
        <v>21</v>
      </c>
      <c r="C28" s="70"/>
      <c r="D28" s="69"/>
      <c r="E28" s="67"/>
      <c r="F28" s="66" t="str">
        <f>IF(C28="","",IF(C28&gt;=(表紙!$E$5-7),"選挙運動","立候補準備"))</f>
        <v/>
      </c>
      <c r="G28" s="162"/>
      <c r="H28" s="65"/>
      <c r="I28" s="65"/>
      <c r="J28" s="162"/>
      <c r="K28" s="91"/>
      <c r="L28" s="162"/>
      <c r="M28" s="68"/>
      <c r="N28" s="83">
        <f t="shared" si="0"/>
        <v>0</v>
      </c>
      <c r="O28" s="83">
        <f t="shared" si="1"/>
        <v>0</v>
      </c>
      <c r="P28" s="83" t="b">
        <f t="shared" si="2"/>
        <v>0</v>
      </c>
    </row>
    <row r="29" spans="2:16" ht="23.25" customHeight="1">
      <c r="B29" s="105">
        <v>22</v>
      </c>
      <c r="C29" s="70"/>
      <c r="D29" s="69"/>
      <c r="E29" s="67"/>
      <c r="F29" s="66" t="str">
        <f>IF(C29="","",IF(C29&gt;=(表紙!$E$5-7),"選挙運動","立候補準備"))</f>
        <v/>
      </c>
      <c r="G29" s="215"/>
      <c r="H29" s="65"/>
      <c r="I29" s="65"/>
      <c r="J29" s="215"/>
      <c r="K29" s="91"/>
      <c r="L29" s="215"/>
      <c r="M29" s="216"/>
      <c r="N29" s="83">
        <f t="shared" si="0"/>
        <v>0</v>
      </c>
      <c r="O29" s="83">
        <f t="shared" si="1"/>
        <v>0</v>
      </c>
      <c r="P29" s="83" t="b">
        <f t="shared" si="2"/>
        <v>0</v>
      </c>
    </row>
    <row r="30" spans="2:16" ht="23.25" customHeight="1">
      <c r="B30" s="105">
        <v>23</v>
      </c>
      <c r="C30" s="70"/>
      <c r="D30" s="69"/>
      <c r="E30" s="67"/>
      <c r="F30" s="66" t="str">
        <f>IF(C30="","",IF(C30&gt;=(表紙!$E$5-7),"選挙運動","立候補準備"))</f>
        <v/>
      </c>
      <c r="G30" s="215"/>
      <c r="H30" s="65"/>
      <c r="I30" s="65"/>
      <c r="J30" s="215"/>
      <c r="K30" s="91"/>
      <c r="L30" s="215"/>
      <c r="M30" s="216"/>
      <c r="N30" s="83">
        <f t="shared" si="0"/>
        <v>0</v>
      </c>
      <c r="O30" s="83">
        <f t="shared" si="1"/>
        <v>0</v>
      </c>
      <c r="P30" s="83" t="b">
        <f t="shared" si="2"/>
        <v>0</v>
      </c>
    </row>
    <row r="31" spans="2:16" ht="23.25" customHeight="1">
      <c r="B31" s="105">
        <v>24</v>
      </c>
      <c r="C31" s="70"/>
      <c r="D31" s="69"/>
      <c r="E31" s="67"/>
      <c r="F31" s="66" t="str">
        <f>IF(C31="","",IF(C31&gt;=(表紙!$E$5-7),"選挙運動","立候補準備"))</f>
        <v/>
      </c>
      <c r="G31" s="215"/>
      <c r="H31" s="65"/>
      <c r="I31" s="65"/>
      <c r="J31" s="215"/>
      <c r="K31" s="91"/>
      <c r="L31" s="215"/>
      <c r="M31" s="216"/>
      <c r="N31" s="83">
        <f t="shared" si="0"/>
        <v>0</v>
      </c>
      <c r="O31" s="83">
        <f t="shared" si="1"/>
        <v>0</v>
      </c>
      <c r="P31" s="83" t="b">
        <f t="shared" si="2"/>
        <v>0</v>
      </c>
    </row>
    <row r="32" spans="2:16" ht="23.25" customHeight="1">
      <c r="B32" s="105">
        <v>25</v>
      </c>
      <c r="C32" s="70"/>
      <c r="D32" s="69"/>
      <c r="E32" s="67"/>
      <c r="F32" s="66" t="str">
        <f>IF(C32="","",IF(C32&gt;=(表紙!$E$5-7),"選挙運動","立候補準備"))</f>
        <v/>
      </c>
      <c r="G32" s="215"/>
      <c r="H32" s="65"/>
      <c r="I32" s="65"/>
      <c r="J32" s="215"/>
      <c r="K32" s="91"/>
      <c r="L32" s="215"/>
      <c r="M32" s="216"/>
      <c r="N32" s="83">
        <f t="shared" si="0"/>
        <v>0</v>
      </c>
      <c r="O32" s="83">
        <f t="shared" si="1"/>
        <v>0</v>
      </c>
      <c r="P32" s="83" t="b">
        <f t="shared" si="2"/>
        <v>0</v>
      </c>
    </row>
    <row r="33" spans="2:16" ht="23.25" customHeight="1">
      <c r="B33" s="105">
        <v>26</v>
      </c>
      <c r="C33" s="70"/>
      <c r="D33" s="69"/>
      <c r="E33" s="67"/>
      <c r="F33" s="66" t="str">
        <f>IF(C33="","",IF(C33&gt;=(表紙!$E$5-7),"選挙運動","立候補準備"))</f>
        <v/>
      </c>
      <c r="G33" s="215"/>
      <c r="H33" s="65"/>
      <c r="I33" s="65"/>
      <c r="J33" s="215"/>
      <c r="K33" s="91"/>
      <c r="L33" s="215"/>
      <c r="M33" s="216"/>
      <c r="N33" s="83">
        <f t="shared" si="0"/>
        <v>0</v>
      </c>
      <c r="O33" s="83">
        <f t="shared" si="1"/>
        <v>0</v>
      </c>
      <c r="P33" s="83" t="b">
        <f t="shared" si="2"/>
        <v>0</v>
      </c>
    </row>
    <row r="34" spans="2:16" ht="23.25" customHeight="1">
      <c r="B34" s="105">
        <v>27</v>
      </c>
      <c r="C34" s="70"/>
      <c r="D34" s="69"/>
      <c r="E34" s="67"/>
      <c r="F34" s="66" t="str">
        <f>IF(C34="","",IF(C34&gt;=(表紙!$E$5-7),"選挙運動","立候補準備"))</f>
        <v/>
      </c>
      <c r="G34" s="215"/>
      <c r="H34" s="65"/>
      <c r="I34" s="65"/>
      <c r="J34" s="215"/>
      <c r="K34" s="91"/>
      <c r="L34" s="215"/>
      <c r="M34" s="216"/>
      <c r="N34" s="83">
        <f t="shared" si="0"/>
        <v>0</v>
      </c>
      <c r="O34" s="83">
        <f t="shared" si="1"/>
        <v>0</v>
      </c>
      <c r="P34" s="83" t="b">
        <f t="shared" si="2"/>
        <v>0</v>
      </c>
    </row>
    <row r="35" spans="2:16" ht="23.25" customHeight="1">
      <c r="B35" s="105">
        <v>28</v>
      </c>
      <c r="C35" s="70"/>
      <c r="D35" s="69"/>
      <c r="E35" s="67"/>
      <c r="F35" s="66" t="str">
        <f>IF(C35="","",IF(C35&gt;=(表紙!$E$5-7),"選挙運動","立候補準備"))</f>
        <v/>
      </c>
      <c r="G35" s="215"/>
      <c r="H35" s="65"/>
      <c r="I35" s="65"/>
      <c r="J35" s="215"/>
      <c r="K35" s="91"/>
      <c r="L35" s="215"/>
      <c r="M35" s="216"/>
      <c r="N35" s="83">
        <f t="shared" si="0"/>
        <v>0</v>
      </c>
      <c r="O35" s="83">
        <f t="shared" si="1"/>
        <v>0</v>
      </c>
      <c r="P35" s="83" t="b">
        <f t="shared" si="2"/>
        <v>0</v>
      </c>
    </row>
    <row r="36" spans="2:16" ht="23.25" customHeight="1">
      <c r="B36" s="105">
        <v>29</v>
      </c>
      <c r="C36" s="70"/>
      <c r="D36" s="69"/>
      <c r="E36" s="67"/>
      <c r="F36" s="66" t="str">
        <f>IF(C36="","",IF(C36&gt;=(表紙!$E$5-7),"選挙運動","立候補準備"))</f>
        <v/>
      </c>
      <c r="G36" s="215"/>
      <c r="H36" s="65"/>
      <c r="I36" s="65"/>
      <c r="J36" s="215"/>
      <c r="K36" s="91"/>
      <c r="L36" s="215"/>
      <c r="M36" s="216"/>
      <c r="N36" s="83">
        <f t="shared" si="0"/>
        <v>0</v>
      </c>
      <c r="O36" s="83">
        <f t="shared" si="1"/>
        <v>0</v>
      </c>
      <c r="P36" s="83" t="b">
        <f t="shared" si="2"/>
        <v>0</v>
      </c>
    </row>
    <row r="37" spans="2:16" ht="23.25" customHeight="1">
      <c r="B37" s="105">
        <v>30</v>
      </c>
      <c r="C37" s="70"/>
      <c r="D37" s="69"/>
      <c r="E37" s="67"/>
      <c r="F37" s="66" t="str">
        <f>IF(C37="","",IF(C37&gt;=(表紙!$E$5-7),"選挙運動","立候補準備"))</f>
        <v/>
      </c>
      <c r="G37" s="215"/>
      <c r="H37" s="65"/>
      <c r="I37" s="65"/>
      <c r="J37" s="215"/>
      <c r="K37" s="91"/>
      <c r="L37" s="215"/>
      <c r="M37" s="216"/>
      <c r="N37" s="83">
        <f t="shared" si="0"/>
        <v>0</v>
      </c>
      <c r="O37" s="83">
        <f t="shared" si="1"/>
        <v>0</v>
      </c>
      <c r="P37" s="83" t="b">
        <f t="shared" si="2"/>
        <v>0</v>
      </c>
    </row>
    <row r="38" spans="2:16" ht="23.25" customHeight="1">
      <c r="B38" s="105">
        <v>31</v>
      </c>
      <c r="C38" s="70"/>
      <c r="D38" s="69"/>
      <c r="E38" s="67"/>
      <c r="F38" s="66" t="str">
        <f>IF(C38="","",IF(C38&gt;=(表紙!$E$5-7),"選挙運動","立候補準備"))</f>
        <v/>
      </c>
      <c r="G38" s="215"/>
      <c r="H38" s="65"/>
      <c r="I38" s="65"/>
      <c r="J38" s="215"/>
      <c r="K38" s="91"/>
      <c r="L38" s="215"/>
      <c r="M38" s="216"/>
      <c r="N38" s="83">
        <f t="shared" si="0"/>
        <v>0</v>
      </c>
      <c r="O38" s="83">
        <f t="shared" si="1"/>
        <v>0</v>
      </c>
      <c r="P38" s="83" t="b">
        <f t="shared" si="2"/>
        <v>0</v>
      </c>
    </row>
    <row r="39" spans="2:16" ht="23.25" customHeight="1">
      <c r="B39" s="105">
        <v>32</v>
      </c>
      <c r="C39" s="70"/>
      <c r="D39" s="69"/>
      <c r="E39" s="67"/>
      <c r="F39" s="66"/>
      <c r="G39" s="215"/>
      <c r="H39" s="65"/>
      <c r="I39" s="65"/>
      <c r="J39" s="215"/>
      <c r="K39" s="91"/>
      <c r="L39" s="215"/>
      <c r="M39" s="216"/>
      <c r="N39" s="83"/>
      <c r="O39" s="83"/>
      <c r="P39" s="83"/>
    </row>
    <row r="40" spans="2:16" ht="23.25" customHeight="1">
      <c r="B40" s="105">
        <v>33</v>
      </c>
      <c r="C40" s="70"/>
      <c r="D40" s="69"/>
      <c r="E40" s="67"/>
      <c r="F40" s="66"/>
      <c r="G40" s="215"/>
      <c r="H40" s="65"/>
      <c r="I40" s="65"/>
      <c r="J40" s="215"/>
      <c r="K40" s="91"/>
      <c r="L40" s="215"/>
      <c r="M40" s="216"/>
      <c r="N40" s="83"/>
      <c r="O40" s="83"/>
      <c r="P40" s="83"/>
    </row>
    <row r="41" spans="2:16" ht="23.25" customHeight="1">
      <c r="B41" s="105">
        <v>34</v>
      </c>
      <c r="C41" s="70"/>
      <c r="D41" s="69"/>
      <c r="E41" s="67"/>
      <c r="F41" s="66"/>
      <c r="G41" s="215"/>
      <c r="H41" s="65"/>
      <c r="I41" s="65"/>
      <c r="J41" s="215"/>
      <c r="K41" s="91"/>
      <c r="L41" s="215"/>
      <c r="M41" s="216"/>
      <c r="N41" s="83"/>
      <c r="O41" s="83"/>
      <c r="P41" s="83"/>
    </row>
    <row r="42" spans="2:16" ht="23.25" customHeight="1">
      <c r="B42" s="105">
        <v>35</v>
      </c>
      <c r="C42" s="70"/>
      <c r="D42" s="69"/>
      <c r="E42" s="67"/>
      <c r="F42" s="66"/>
      <c r="G42" s="215"/>
      <c r="H42" s="65"/>
      <c r="I42" s="65"/>
      <c r="J42" s="215"/>
      <c r="K42" s="91"/>
      <c r="L42" s="215"/>
      <c r="M42" s="216"/>
      <c r="N42" s="83"/>
      <c r="O42" s="83"/>
      <c r="P42" s="83"/>
    </row>
    <row r="43" spans="2:16" ht="23.25" customHeight="1">
      <c r="B43" s="105">
        <v>36</v>
      </c>
      <c r="C43" s="70"/>
      <c r="D43" s="69"/>
      <c r="E43" s="67"/>
      <c r="F43" s="66"/>
      <c r="G43" s="215"/>
      <c r="H43" s="65"/>
      <c r="I43" s="65"/>
      <c r="J43" s="215"/>
      <c r="K43" s="91"/>
      <c r="L43" s="215"/>
      <c r="M43" s="216"/>
      <c r="N43" s="83"/>
      <c r="O43" s="83"/>
      <c r="P43" s="83"/>
    </row>
    <row r="44" spans="2:16" ht="23.25" customHeight="1">
      <c r="B44" s="105">
        <v>37</v>
      </c>
      <c r="C44" s="70"/>
      <c r="D44" s="69"/>
      <c r="E44" s="67"/>
      <c r="F44" s="66"/>
      <c r="G44" s="215"/>
      <c r="H44" s="65"/>
      <c r="I44" s="65"/>
      <c r="J44" s="215"/>
      <c r="K44" s="91"/>
      <c r="L44" s="215"/>
      <c r="M44" s="216"/>
      <c r="N44" s="83"/>
      <c r="O44" s="83"/>
      <c r="P44" s="83"/>
    </row>
    <row r="45" spans="2:16" ht="23.25" customHeight="1">
      <c r="B45" s="105">
        <v>38</v>
      </c>
      <c r="C45" s="70"/>
      <c r="D45" s="69"/>
      <c r="E45" s="67"/>
      <c r="F45" s="66"/>
      <c r="G45" s="215"/>
      <c r="H45" s="65"/>
      <c r="I45" s="65"/>
      <c r="J45" s="215"/>
      <c r="K45" s="91"/>
      <c r="L45" s="215"/>
      <c r="M45" s="216"/>
      <c r="N45" s="83"/>
      <c r="O45" s="83"/>
      <c r="P45" s="83"/>
    </row>
    <row r="46" spans="2:16" ht="23.25" customHeight="1">
      <c r="B46" s="105">
        <v>39</v>
      </c>
      <c r="C46" s="70"/>
      <c r="D46" s="69"/>
      <c r="E46" s="67"/>
      <c r="F46" s="66"/>
      <c r="G46" s="215"/>
      <c r="H46" s="65"/>
      <c r="I46" s="65"/>
      <c r="J46" s="215"/>
      <c r="K46" s="91"/>
      <c r="L46" s="215"/>
      <c r="M46" s="216"/>
      <c r="N46" s="83"/>
      <c r="O46" s="83"/>
      <c r="P46" s="83"/>
    </row>
    <row r="47" spans="2:16" ht="23.25" customHeight="1">
      <c r="B47" s="105">
        <v>40</v>
      </c>
      <c r="C47" s="70"/>
      <c r="D47" s="69"/>
      <c r="E47" s="67"/>
      <c r="F47" s="66"/>
      <c r="G47" s="215"/>
      <c r="H47" s="65"/>
      <c r="I47" s="65"/>
      <c r="J47" s="215"/>
      <c r="K47" s="91"/>
      <c r="L47" s="215"/>
      <c r="M47" s="216"/>
      <c r="N47" s="83"/>
      <c r="O47" s="83"/>
      <c r="P47" s="83"/>
    </row>
    <row r="48" spans="2:16" ht="23.25" customHeight="1">
      <c r="B48" s="105">
        <v>41</v>
      </c>
      <c r="C48" s="70"/>
      <c r="D48" s="69"/>
      <c r="E48" s="67"/>
      <c r="F48" s="66"/>
      <c r="G48" s="215"/>
      <c r="H48" s="65"/>
      <c r="I48" s="65"/>
      <c r="J48" s="215"/>
      <c r="K48" s="91"/>
      <c r="L48" s="215"/>
      <c r="M48" s="216"/>
      <c r="N48" s="83"/>
      <c r="O48" s="83"/>
      <c r="P48" s="83"/>
    </row>
    <row r="49" spans="2:16" ht="23.25" customHeight="1">
      <c r="B49" s="105">
        <v>42</v>
      </c>
      <c r="C49" s="70"/>
      <c r="D49" s="69"/>
      <c r="E49" s="67"/>
      <c r="F49" s="66"/>
      <c r="G49" s="215"/>
      <c r="H49" s="65"/>
      <c r="I49" s="65"/>
      <c r="J49" s="215"/>
      <c r="K49" s="91"/>
      <c r="L49" s="215"/>
      <c r="M49" s="216"/>
      <c r="N49" s="83"/>
      <c r="O49" s="83"/>
      <c r="P49" s="83"/>
    </row>
    <row r="50" spans="2:16" ht="23.25" customHeight="1">
      <c r="B50" s="105">
        <v>43</v>
      </c>
      <c r="C50" s="70"/>
      <c r="D50" s="69"/>
      <c r="E50" s="67"/>
      <c r="F50" s="66"/>
      <c r="G50" s="215"/>
      <c r="H50" s="65"/>
      <c r="I50" s="65"/>
      <c r="J50" s="215"/>
      <c r="K50" s="91"/>
      <c r="L50" s="215"/>
      <c r="M50" s="216"/>
      <c r="N50" s="83"/>
      <c r="O50" s="83"/>
      <c r="P50" s="83"/>
    </row>
    <row r="51" spans="2:16" ht="23.25" customHeight="1">
      <c r="B51" s="105">
        <v>44</v>
      </c>
      <c r="C51" s="70"/>
      <c r="D51" s="69"/>
      <c r="E51" s="67"/>
      <c r="F51" s="66" t="str">
        <f>IF(C51="","",IF(C51&gt;=(表紙!$E$5-7),"選挙運動","立候補準備"))</f>
        <v/>
      </c>
      <c r="G51" s="215"/>
      <c r="H51" s="65"/>
      <c r="I51" s="65"/>
      <c r="J51" s="215"/>
      <c r="K51" s="91"/>
      <c r="L51" s="215"/>
      <c r="M51" s="216"/>
      <c r="N51" s="83">
        <f t="shared" si="0"/>
        <v>0</v>
      </c>
      <c r="O51" s="83">
        <f t="shared" si="1"/>
        <v>0</v>
      </c>
      <c r="P51" s="83" t="b">
        <f t="shared" si="2"/>
        <v>0</v>
      </c>
    </row>
    <row r="52" spans="2:16" ht="23.25" customHeight="1">
      <c r="B52" s="105">
        <v>45</v>
      </c>
      <c r="C52" s="70"/>
      <c r="D52" s="69"/>
      <c r="E52" s="67"/>
      <c r="F52" s="66" t="str">
        <f>IF(C52="","",IF(C52&gt;=(表紙!$E$5-7),"選挙運動","立候補準備"))</f>
        <v/>
      </c>
      <c r="G52" s="215"/>
      <c r="H52" s="65"/>
      <c r="I52" s="65"/>
      <c r="J52" s="215"/>
      <c r="K52" s="91"/>
      <c r="L52" s="215"/>
      <c r="M52" s="216"/>
      <c r="N52" s="83">
        <f t="shared" ref="N52:N72" si="3">IF(D52&lt;&gt;"",1,0)</f>
        <v>0</v>
      </c>
      <c r="O52" s="83">
        <f t="shared" ref="O52:O72" si="4">IF(F52&lt;&gt;"",1,0)</f>
        <v>0</v>
      </c>
      <c r="P52" s="83" t="b">
        <f t="shared" ref="P52:P72" si="5">N52&lt;&gt;O52</f>
        <v>0</v>
      </c>
    </row>
    <row r="53" spans="2:16" ht="23.25" customHeight="1">
      <c r="B53" s="105">
        <v>46</v>
      </c>
      <c r="C53" s="70"/>
      <c r="D53" s="69"/>
      <c r="E53" s="67"/>
      <c r="F53" s="66" t="str">
        <f>IF(C53="","",IF(C53&gt;=(表紙!$E$5-7),"選挙運動","立候補準備"))</f>
        <v/>
      </c>
      <c r="G53" s="215"/>
      <c r="H53" s="65"/>
      <c r="I53" s="65"/>
      <c r="J53" s="215"/>
      <c r="K53" s="91"/>
      <c r="L53" s="215"/>
      <c r="M53" s="216"/>
      <c r="N53" s="83">
        <f t="shared" si="3"/>
        <v>0</v>
      </c>
      <c r="O53" s="83">
        <f t="shared" si="4"/>
        <v>0</v>
      </c>
      <c r="P53" s="83" t="b">
        <f t="shared" si="5"/>
        <v>0</v>
      </c>
    </row>
    <row r="54" spans="2:16" ht="23.25" customHeight="1">
      <c r="B54" s="105">
        <v>47</v>
      </c>
      <c r="C54" s="70"/>
      <c r="D54" s="69"/>
      <c r="E54" s="67"/>
      <c r="F54" s="66" t="str">
        <f>IF(C54="","",IF(C54&gt;=(表紙!$E$5-7),"選挙運動","立候補準備"))</f>
        <v/>
      </c>
      <c r="G54" s="215"/>
      <c r="H54" s="65"/>
      <c r="I54" s="65"/>
      <c r="J54" s="215"/>
      <c r="K54" s="91"/>
      <c r="L54" s="215"/>
      <c r="M54" s="216"/>
      <c r="N54" s="83">
        <f t="shared" si="3"/>
        <v>0</v>
      </c>
      <c r="O54" s="83">
        <f t="shared" si="4"/>
        <v>0</v>
      </c>
      <c r="P54" s="83" t="b">
        <f t="shared" si="5"/>
        <v>0</v>
      </c>
    </row>
    <row r="55" spans="2:16" ht="23.25" customHeight="1">
      <c r="B55" s="105">
        <v>48</v>
      </c>
      <c r="C55" s="70"/>
      <c r="D55" s="69"/>
      <c r="E55" s="67"/>
      <c r="F55" s="66" t="str">
        <f>IF(C55="","",IF(C55&gt;=(表紙!$E$5-7),"選挙運動","立候補準備"))</f>
        <v/>
      </c>
      <c r="G55" s="215"/>
      <c r="H55" s="65"/>
      <c r="I55" s="65"/>
      <c r="J55" s="215"/>
      <c r="K55" s="91"/>
      <c r="L55" s="215"/>
      <c r="M55" s="216"/>
      <c r="N55" s="83">
        <f t="shared" si="3"/>
        <v>0</v>
      </c>
      <c r="O55" s="83">
        <f t="shared" si="4"/>
        <v>0</v>
      </c>
      <c r="P55" s="83" t="b">
        <f t="shared" si="5"/>
        <v>0</v>
      </c>
    </row>
    <row r="56" spans="2:16" ht="23.25" customHeight="1">
      <c r="B56" s="105">
        <v>49</v>
      </c>
      <c r="C56" s="70"/>
      <c r="D56" s="69"/>
      <c r="E56" s="67"/>
      <c r="F56" s="66" t="str">
        <f>IF(C56="","",IF(C56&gt;=(表紙!$E$5-7),"選挙運動","立候補準備"))</f>
        <v/>
      </c>
      <c r="G56" s="215"/>
      <c r="H56" s="65"/>
      <c r="I56" s="65"/>
      <c r="J56" s="215"/>
      <c r="K56" s="91"/>
      <c r="L56" s="215"/>
      <c r="M56" s="216"/>
      <c r="N56" s="83">
        <f t="shared" si="3"/>
        <v>0</v>
      </c>
      <c r="O56" s="83">
        <f t="shared" si="4"/>
        <v>0</v>
      </c>
      <c r="P56" s="83" t="b">
        <f t="shared" si="5"/>
        <v>0</v>
      </c>
    </row>
    <row r="57" spans="2:16" ht="23.25" customHeight="1">
      <c r="B57" s="105">
        <v>50</v>
      </c>
      <c r="C57" s="70"/>
      <c r="D57" s="69"/>
      <c r="E57" s="67"/>
      <c r="F57" s="66" t="str">
        <f>IF(C57="","",IF(C57&gt;=(表紙!$E$5-7),"選挙運動","立候補準備"))</f>
        <v/>
      </c>
      <c r="G57" s="215"/>
      <c r="H57" s="65"/>
      <c r="I57" s="65"/>
      <c r="J57" s="215"/>
      <c r="K57" s="91"/>
      <c r="L57" s="215"/>
      <c r="M57" s="216"/>
      <c r="N57" s="83">
        <f t="shared" si="3"/>
        <v>0</v>
      </c>
      <c r="O57" s="83">
        <f t="shared" si="4"/>
        <v>0</v>
      </c>
      <c r="P57" s="83" t="b">
        <f t="shared" si="5"/>
        <v>0</v>
      </c>
    </row>
    <row r="58" spans="2:16" ht="23.25" customHeight="1">
      <c r="B58" s="105">
        <v>51</v>
      </c>
      <c r="C58" s="70"/>
      <c r="D58" s="69"/>
      <c r="E58" s="67"/>
      <c r="F58" s="66" t="str">
        <f>IF(C58="","",IF(C58&gt;=(表紙!$E$5-7),"選挙運動","立候補準備"))</f>
        <v/>
      </c>
      <c r="G58" s="215"/>
      <c r="H58" s="65"/>
      <c r="I58" s="65"/>
      <c r="J58" s="215"/>
      <c r="K58" s="91"/>
      <c r="L58" s="215"/>
      <c r="M58" s="216"/>
      <c r="N58" s="83">
        <f t="shared" si="3"/>
        <v>0</v>
      </c>
      <c r="O58" s="83">
        <f t="shared" si="4"/>
        <v>0</v>
      </c>
      <c r="P58" s="83" t="b">
        <f t="shared" si="5"/>
        <v>0</v>
      </c>
    </row>
    <row r="59" spans="2:16" ht="23.25" customHeight="1">
      <c r="B59" s="105">
        <v>52</v>
      </c>
      <c r="C59" s="70"/>
      <c r="D59" s="69"/>
      <c r="E59" s="67"/>
      <c r="F59" s="66" t="str">
        <f>IF(C59="","",IF(C59&gt;=(表紙!$E$5-7),"選挙運動","立候補準備"))</f>
        <v/>
      </c>
      <c r="G59" s="215"/>
      <c r="H59" s="65"/>
      <c r="I59" s="65"/>
      <c r="J59" s="215"/>
      <c r="K59" s="91"/>
      <c r="L59" s="215"/>
      <c r="M59" s="216"/>
      <c r="N59" s="83">
        <f t="shared" si="3"/>
        <v>0</v>
      </c>
      <c r="O59" s="83">
        <f t="shared" si="4"/>
        <v>0</v>
      </c>
      <c r="P59" s="83" t="b">
        <f t="shared" si="5"/>
        <v>0</v>
      </c>
    </row>
    <row r="60" spans="2:16" ht="23.25" customHeight="1">
      <c r="B60" s="105">
        <v>53</v>
      </c>
      <c r="C60" s="70"/>
      <c r="D60" s="69"/>
      <c r="E60" s="67"/>
      <c r="F60" s="66" t="str">
        <f>IF(C60="","",IF(C60&gt;=(表紙!$E$5-7),"選挙運動","立候補準備"))</f>
        <v/>
      </c>
      <c r="G60" s="215"/>
      <c r="H60" s="65"/>
      <c r="I60" s="65"/>
      <c r="J60" s="215"/>
      <c r="K60" s="91"/>
      <c r="L60" s="215"/>
      <c r="M60" s="216"/>
      <c r="N60" s="83">
        <f t="shared" si="3"/>
        <v>0</v>
      </c>
      <c r="O60" s="83">
        <f t="shared" si="4"/>
        <v>0</v>
      </c>
      <c r="P60" s="83" t="b">
        <f t="shared" si="5"/>
        <v>0</v>
      </c>
    </row>
    <row r="61" spans="2:16" ht="23.25" customHeight="1">
      <c r="B61" s="105">
        <v>54</v>
      </c>
      <c r="C61" s="70"/>
      <c r="D61" s="69"/>
      <c r="E61" s="67"/>
      <c r="F61" s="66" t="str">
        <f>IF(C61="","",IF(C61&gt;=(表紙!$E$5-7),"選挙運動","立候補準備"))</f>
        <v/>
      </c>
      <c r="G61" s="215"/>
      <c r="H61" s="65"/>
      <c r="I61" s="65"/>
      <c r="J61" s="215"/>
      <c r="K61" s="91"/>
      <c r="L61" s="215"/>
      <c r="M61" s="216"/>
      <c r="N61" s="83">
        <f t="shared" si="3"/>
        <v>0</v>
      </c>
      <c r="O61" s="83">
        <f t="shared" si="4"/>
        <v>0</v>
      </c>
      <c r="P61" s="83" t="b">
        <f t="shared" si="5"/>
        <v>0</v>
      </c>
    </row>
    <row r="62" spans="2:16" ht="23.25" customHeight="1">
      <c r="B62" s="105">
        <v>55</v>
      </c>
      <c r="C62" s="70"/>
      <c r="D62" s="69"/>
      <c r="E62" s="67"/>
      <c r="F62" s="66" t="str">
        <f>IF(C62="","",IF(C62&gt;=(表紙!$E$5-7),"選挙運動","立候補準備"))</f>
        <v/>
      </c>
      <c r="G62" s="215"/>
      <c r="H62" s="65"/>
      <c r="I62" s="65"/>
      <c r="J62" s="215"/>
      <c r="K62" s="91"/>
      <c r="L62" s="215"/>
      <c r="M62" s="216"/>
      <c r="N62" s="83">
        <f t="shared" si="3"/>
        <v>0</v>
      </c>
      <c r="O62" s="83">
        <f t="shared" si="4"/>
        <v>0</v>
      </c>
      <c r="P62" s="83" t="b">
        <f t="shared" si="5"/>
        <v>0</v>
      </c>
    </row>
    <row r="63" spans="2:16" ht="23.25" customHeight="1">
      <c r="B63" s="105">
        <v>56</v>
      </c>
      <c r="C63" s="70"/>
      <c r="D63" s="69"/>
      <c r="E63" s="67"/>
      <c r="F63" s="66" t="str">
        <f>IF(C63="","",IF(C63&gt;=(表紙!$E$5-7),"選挙運動","立候補準備"))</f>
        <v/>
      </c>
      <c r="G63" s="215"/>
      <c r="H63" s="65"/>
      <c r="I63" s="65"/>
      <c r="J63" s="215"/>
      <c r="K63" s="91"/>
      <c r="L63" s="215"/>
      <c r="M63" s="216"/>
      <c r="N63" s="83">
        <f t="shared" si="3"/>
        <v>0</v>
      </c>
      <c r="O63" s="83">
        <f t="shared" si="4"/>
        <v>0</v>
      </c>
      <c r="P63" s="83" t="b">
        <f t="shared" si="5"/>
        <v>0</v>
      </c>
    </row>
    <row r="64" spans="2:16" ht="23.25" customHeight="1">
      <c r="B64" s="105">
        <v>57</v>
      </c>
      <c r="C64" s="70"/>
      <c r="D64" s="69"/>
      <c r="E64" s="67"/>
      <c r="F64" s="66" t="str">
        <f>IF(C64="","",IF(C64&gt;=(表紙!$E$5-7),"選挙運動","立候補準備"))</f>
        <v/>
      </c>
      <c r="G64" s="215"/>
      <c r="H64" s="65"/>
      <c r="I64" s="65"/>
      <c r="J64" s="215"/>
      <c r="K64" s="91"/>
      <c r="L64" s="215"/>
      <c r="M64" s="216"/>
      <c r="N64" s="83">
        <f t="shared" si="3"/>
        <v>0</v>
      </c>
      <c r="O64" s="83">
        <f t="shared" si="4"/>
        <v>0</v>
      </c>
      <c r="P64" s="83" t="b">
        <f t="shared" si="5"/>
        <v>0</v>
      </c>
    </row>
    <row r="65" spans="2:16" ht="23.25" customHeight="1">
      <c r="B65" s="105">
        <v>58</v>
      </c>
      <c r="C65" s="70"/>
      <c r="D65" s="69"/>
      <c r="E65" s="67"/>
      <c r="F65" s="66" t="str">
        <f>IF(C65="","",IF(C65&gt;=(表紙!$E$5-7),"選挙運動","立候補準備"))</f>
        <v/>
      </c>
      <c r="G65" s="215"/>
      <c r="H65" s="65"/>
      <c r="I65" s="65"/>
      <c r="J65" s="215"/>
      <c r="K65" s="91"/>
      <c r="L65" s="215"/>
      <c r="M65" s="216"/>
      <c r="N65" s="83">
        <f t="shared" si="3"/>
        <v>0</v>
      </c>
      <c r="O65" s="83">
        <f t="shared" si="4"/>
        <v>0</v>
      </c>
      <c r="P65" s="83" t="b">
        <f t="shared" si="5"/>
        <v>0</v>
      </c>
    </row>
    <row r="66" spans="2:16" ht="23.25" customHeight="1">
      <c r="B66" s="105">
        <v>59</v>
      </c>
      <c r="C66" s="70"/>
      <c r="D66" s="69"/>
      <c r="E66" s="67"/>
      <c r="F66" s="66" t="str">
        <f>IF(C66="","",IF(C66&gt;=(表紙!$E$5-7),"選挙運動","立候補準備"))</f>
        <v/>
      </c>
      <c r="G66" s="215"/>
      <c r="H66" s="65"/>
      <c r="I66" s="65"/>
      <c r="J66" s="215"/>
      <c r="K66" s="91"/>
      <c r="L66" s="215"/>
      <c r="M66" s="216"/>
      <c r="N66" s="83">
        <f t="shared" si="3"/>
        <v>0</v>
      </c>
      <c r="O66" s="83">
        <f t="shared" si="4"/>
        <v>0</v>
      </c>
      <c r="P66" s="83" t="b">
        <f t="shared" si="5"/>
        <v>0</v>
      </c>
    </row>
    <row r="67" spans="2:16" ht="23.25" customHeight="1">
      <c r="B67" s="105">
        <v>60</v>
      </c>
      <c r="C67" s="70"/>
      <c r="D67" s="69"/>
      <c r="E67" s="67"/>
      <c r="F67" s="66" t="str">
        <f>IF(C67="","",IF(C67&gt;=(表紙!$E$5-7),"選挙運動","立候補準備"))</f>
        <v/>
      </c>
      <c r="G67" s="215"/>
      <c r="H67" s="65"/>
      <c r="I67" s="65"/>
      <c r="J67" s="215"/>
      <c r="K67" s="91"/>
      <c r="L67" s="215"/>
      <c r="M67" s="64"/>
      <c r="N67" s="83">
        <f t="shared" si="3"/>
        <v>0</v>
      </c>
      <c r="O67" s="83">
        <f t="shared" si="4"/>
        <v>0</v>
      </c>
      <c r="P67" s="83" t="b">
        <f t="shared" si="5"/>
        <v>0</v>
      </c>
    </row>
    <row r="68" spans="2:16" ht="23.25" customHeight="1">
      <c r="B68" s="105">
        <v>61</v>
      </c>
      <c r="C68" s="70"/>
      <c r="D68" s="69"/>
      <c r="E68" s="67"/>
      <c r="F68" s="66" t="str">
        <f>IF(C68="","",IF(C68&gt;=(表紙!$E$5-7),"選挙運動","立候補準備"))</f>
        <v/>
      </c>
      <c r="G68" s="215"/>
      <c r="H68" s="65"/>
      <c r="I68" s="65"/>
      <c r="J68" s="215"/>
      <c r="K68" s="91"/>
      <c r="L68" s="215"/>
      <c r="M68" s="64"/>
      <c r="N68" s="83">
        <f t="shared" si="3"/>
        <v>0</v>
      </c>
      <c r="O68" s="83">
        <f t="shared" si="4"/>
        <v>0</v>
      </c>
      <c r="P68" s="83" t="b">
        <f t="shared" si="5"/>
        <v>0</v>
      </c>
    </row>
    <row r="69" spans="2:16" ht="23.25" customHeight="1">
      <c r="B69" s="105">
        <v>62</v>
      </c>
      <c r="C69" s="70"/>
      <c r="D69" s="69"/>
      <c r="E69" s="67"/>
      <c r="F69" s="66" t="str">
        <f>IF(C69="","",IF(C69&gt;=(表紙!$E$5-7),"選挙運動","立候補準備"))</f>
        <v/>
      </c>
      <c r="G69" s="215"/>
      <c r="H69" s="65"/>
      <c r="I69" s="65"/>
      <c r="J69" s="215"/>
      <c r="K69" s="91"/>
      <c r="L69" s="215"/>
      <c r="M69" s="64"/>
      <c r="N69" s="83">
        <f t="shared" si="3"/>
        <v>0</v>
      </c>
      <c r="O69" s="83">
        <f t="shared" si="4"/>
        <v>0</v>
      </c>
      <c r="P69" s="83" t="b">
        <f t="shared" si="5"/>
        <v>0</v>
      </c>
    </row>
    <row r="70" spans="2:16" ht="23.25" customHeight="1">
      <c r="B70" s="105">
        <v>63</v>
      </c>
      <c r="C70" s="70"/>
      <c r="D70" s="69"/>
      <c r="E70" s="67"/>
      <c r="F70" s="66" t="str">
        <f>IF(C70="","",IF(C70&gt;=(表紙!$E$5-7),"選挙運動","立候補準備"))</f>
        <v/>
      </c>
      <c r="G70" s="215"/>
      <c r="H70" s="65"/>
      <c r="I70" s="65"/>
      <c r="J70" s="215"/>
      <c r="K70" s="91"/>
      <c r="L70" s="215"/>
      <c r="M70" s="64"/>
      <c r="N70" s="83">
        <f t="shared" si="3"/>
        <v>0</v>
      </c>
      <c r="O70" s="83">
        <f t="shared" si="4"/>
        <v>0</v>
      </c>
      <c r="P70" s="83" t="b">
        <f t="shared" si="5"/>
        <v>0</v>
      </c>
    </row>
    <row r="71" spans="2:16" ht="23.25" customHeight="1">
      <c r="B71" s="105">
        <v>64</v>
      </c>
      <c r="C71" s="70"/>
      <c r="D71" s="69"/>
      <c r="E71" s="67"/>
      <c r="F71" s="66" t="str">
        <f>IF(C71="","",IF(C71&gt;=(表紙!$E$5-7),"選挙運動","立候補準備"))</f>
        <v/>
      </c>
      <c r="G71" s="215"/>
      <c r="H71" s="65"/>
      <c r="I71" s="65"/>
      <c r="J71" s="215"/>
      <c r="K71" s="91"/>
      <c r="L71" s="215"/>
      <c r="M71" s="64"/>
      <c r="N71" s="83">
        <f t="shared" si="3"/>
        <v>0</v>
      </c>
      <c r="O71" s="83">
        <f t="shared" si="4"/>
        <v>0</v>
      </c>
      <c r="P71" s="83" t="b">
        <f t="shared" si="5"/>
        <v>0</v>
      </c>
    </row>
    <row r="72" spans="2:16" ht="23.25" customHeight="1">
      <c r="B72" s="105">
        <v>65</v>
      </c>
      <c r="C72" s="70"/>
      <c r="D72" s="69"/>
      <c r="E72" s="67"/>
      <c r="F72" s="66" t="str">
        <f>IF(C72="","",IF(C72&gt;=(表紙!$E$5-7),"選挙運動","立候補準備"))</f>
        <v/>
      </c>
      <c r="G72" s="215"/>
      <c r="H72" s="65"/>
      <c r="I72" s="65"/>
      <c r="J72" s="215"/>
      <c r="K72" s="91"/>
      <c r="L72" s="215"/>
      <c r="M72" s="64"/>
      <c r="N72" s="83">
        <f t="shared" si="3"/>
        <v>0</v>
      </c>
      <c r="O72" s="83">
        <f t="shared" si="4"/>
        <v>0</v>
      </c>
      <c r="P72" s="83" t="b">
        <f t="shared" si="5"/>
        <v>0</v>
      </c>
    </row>
    <row r="73" spans="2:16" ht="23.25" customHeight="1">
      <c r="B73" s="105">
        <v>66</v>
      </c>
      <c r="C73" s="70"/>
      <c r="D73" s="69"/>
      <c r="E73" s="67"/>
      <c r="F73" s="66"/>
      <c r="G73" s="215"/>
      <c r="H73" s="65"/>
      <c r="I73" s="65"/>
      <c r="J73" s="215"/>
      <c r="K73" s="91"/>
      <c r="L73" s="215"/>
      <c r="M73" s="64"/>
    </row>
    <row r="74" spans="2:16" ht="23.25" customHeight="1">
      <c r="B74" s="105">
        <v>67</v>
      </c>
      <c r="C74" s="70"/>
      <c r="D74" s="69"/>
      <c r="E74" s="67"/>
      <c r="F74" s="66"/>
      <c r="G74" s="215"/>
      <c r="H74" s="65"/>
      <c r="I74" s="65"/>
      <c r="J74" s="215"/>
      <c r="K74" s="91"/>
      <c r="L74" s="215"/>
      <c r="M74" s="64"/>
    </row>
    <row r="75" spans="2:16" ht="23.25" customHeight="1">
      <c r="B75" s="105">
        <v>68</v>
      </c>
      <c r="C75" s="70"/>
      <c r="D75" s="69"/>
      <c r="E75" s="67"/>
      <c r="F75" s="66"/>
      <c r="G75" s="215"/>
      <c r="H75" s="65"/>
      <c r="I75" s="65"/>
      <c r="J75" s="215"/>
      <c r="K75" s="91"/>
      <c r="L75" s="215"/>
      <c r="M75" s="64"/>
    </row>
    <row r="76" spans="2:16" ht="23.25" customHeight="1">
      <c r="B76" s="105">
        <v>69</v>
      </c>
      <c r="C76" s="70"/>
      <c r="D76" s="69"/>
      <c r="E76" s="67"/>
      <c r="F76" s="66"/>
      <c r="G76" s="215"/>
      <c r="H76" s="65"/>
      <c r="I76" s="65"/>
      <c r="J76" s="215"/>
      <c r="K76" s="91"/>
      <c r="L76" s="215"/>
      <c r="M76" s="64"/>
    </row>
    <row r="77" spans="2:16" ht="23.25" customHeight="1">
      <c r="B77" s="105">
        <v>70</v>
      </c>
      <c r="C77" s="70"/>
      <c r="D77" s="69"/>
      <c r="E77" s="67"/>
      <c r="F77" s="66"/>
      <c r="G77" s="215"/>
      <c r="H77" s="65"/>
      <c r="I77" s="65"/>
      <c r="J77" s="215"/>
      <c r="K77" s="91"/>
      <c r="L77" s="215"/>
      <c r="M77" s="64"/>
    </row>
    <row r="78" spans="2:16" ht="23.25" customHeight="1">
      <c r="B78" s="105">
        <v>71</v>
      </c>
      <c r="C78" s="70"/>
      <c r="D78" s="69"/>
      <c r="E78" s="67"/>
      <c r="F78" s="66"/>
      <c r="G78" s="215"/>
      <c r="H78" s="65"/>
      <c r="I78" s="65"/>
      <c r="J78" s="215"/>
      <c r="K78" s="91"/>
      <c r="L78" s="215"/>
      <c r="M78" s="64"/>
    </row>
    <row r="79" spans="2:16" ht="23.25" customHeight="1">
      <c r="B79" s="105">
        <v>72</v>
      </c>
      <c r="C79" s="70"/>
      <c r="D79" s="69"/>
      <c r="E79" s="67"/>
      <c r="F79" s="66"/>
      <c r="G79" s="215"/>
      <c r="H79" s="65"/>
      <c r="I79" s="65"/>
      <c r="J79" s="215"/>
      <c r="K79" s="91"/>
      <c r="L79" s="215"/>
      <c r="M79" s="64"/>
    </row>
    <row r="80" spans="2:16" ht="23.25" customHeight="1">
      <c r="B80" s="105">
        <v>73</v>
      </c>
      <c r="C80" s="70"/>
      <c r="D80" s="69"/>
      <c r="E80" s="67"/>
      <c r="F80" s="66"/>
      <c r="G80" s="215"/>
      <c r="H80" s="65"/>
      <c r="I80" s="65"/>
      <c r="J80" s="215"/>
      <c r="K80" s="91"/>
      <c r="L80" s="215"/>
      <c r="M80" s="64"/>
    </row>
    <row r="81" spans="2:13" ht="23.25" customHeight="1">
      <c r="B81" s="105">
        <v>74</v>
      </c>
      <c r="C81" s="70"/>
      <c r="D81" s="69"/>
      <c r="E81" s="67"/>
      <c r="F81" s="66"/>
      <c r="G81" s="215"/>
      <c r="H81" s="65"/>
      <c r="I81" s="65"/>
      <c r="J81" s="215"/>
      <c r="K81" s="91"/>
      <c r="L81" s="215"/>
      <c r="M81" s="64"/>
    </row>
    <row r="82" spans="2:13" ht="23.25" customHeight="1">
      <c r="B82" s="105">
        <v>75</v>
      </c>
      <c r="C82" s="70"/>
      <c r="D82" s="69"/>
      <c r="E82" s="67"/>
      <c r="F82" s="66"/>
      <c r="G82" s="215"/>
      <c r="H82" s="65"/>
      <c r="I82" s="65"/>
      <c r="J82" s="215"/>
      <c r="K82" s="91"/>
      <c r="L82" s="215"/>
      <c r="M82" s="64"/>
    </row>
    <row r="83" spans="2:13" ht="23.25" customHeight="1">
      <c r="B83" s="105">
        <v>76</v>
      </c>
      <c r="C83" s="70"/>
      <c r="D83" s="69"/>
      <c r="E83" s="67"/>
      <c r="F83" s="66"/>
      <c r="G83" s="215"/>
      <c r="H83" s="65"/>
      <c r="I83" s="65"/>
      <c r="J83" s="215"/>
      <c r="K83" s="91"/>
      <c r="L83" s="215"/>
      <c r="M83" s="64"/>
    </row>
    <row r="84" spans="2:13" ht="23.25" customHeight="1">
      <c r="B84" s="105">
        <v>77</v>
      </c>
      <c r="C84" s="70"/>
      <c r="D84" s="69"/>
      <c r="E84" s="67"/>
      <c r="F84" s="66"/>
      <c r="G84" s="215"/>
      <c r="H84" s="65"/>
      <c r="I84" s="65"/>
      <c r="J84" s="215"/>
      <c r="K84" s="91"/>
      <c r="L84" s="215"/>
      <c r="M84" s="64"/>
    </row>
    <row r="85" spans="2:13" ht="23.25" customHeight="1">
      <c r="B85" s="105">
        <v>78</v>
      </c>
      <c r="C85" s="70"/>
      <c r="D85" s="69"/>
      <c r="E85" s="67"/>
      <c r="F85" s="66"/>
      <c r="G85" s="215"/>
      <c r="H85" s="65"/>
      <c r="I85" s="65"/>
      <c r="J85" s="215"/>
      <c r="K85" s="91"/>
      <c r="L85" s="215"/>
    </row>
    <row r="86" spans="2:13" ht="23.25" customHeight="1">
      <c r="B86" s="105">
        <v>79</v>
      </c>
      <c r="C86" s="70"/>
      <c r="D86" s="69"/>
      <c r="E86" s="67"/>
      <c r="F86" s="66"/>
      <c r="G86" s="215"/>
      <c r="H86" s="65"/>
      <c r="I86" s="65"/>
      <c r="J86" s="215"/>
      <c r="K86" s="91"/>
      <c r="L86" s="215"/>
    </row>
    <row r="87" spans="2:13" ht="23.25" customHeight="1">
      <c r="B87" s="105">
        <v>80</v>
      </c>
      <c r="C87" s="70"/>
      <c r="D87" s="69"/>
      <c r="E87" s="67"/>
      <c r="F87" s="66"/>
      <c r="G87" s="215"/>
      <c r="H87" s="65"/>
      <c r="I87" s="65"/>
      <c r="J87" s="215"/>
      <c r="K87" s="91"/>
      <c r="L87" s="215"/>
    </row>
    <row r="88" spans="2:13" ht="23.25" customHeight="1">
      <c r="B88" s="105">
        <v>81</v>
      </c>
      <c r="C88" s="70"/>
      <c r="D88" s="69"/>
      <c r="E88" s="67"/>
      <c r="F88" s="66"/>
      <c r="G88" s="215"/>
      <c r="H88" s="65"/>
      <c r="I88" s="65"/>
      <c r="J88" s="215"/>
      <c r="K88" s="91"/>
      <c r="L88" s="215"/>
    </row>
    <row r="89" spans="2:13" ht="23.25" customHeight="1">
      <c r="B89" s="105">
        <v>82</v>
      </c>
      <c r="C89" s="70"/>
      <c r="D89" s="69"/>
      <c r="E89" s="67"/>
      <c r="F89" s="66"/>
      <c r="G89" s="215"/>
      <c r="H89" s="65"/>
      <c r="I89" s="65"/>
      <c r="J89" s="215"/>
      <c r="K89" s="91"/>
      <c r="L89" s="215"/>
    </row>
    <row r="90" spans="2:13" ht="23.25" customHeight="1">
      <c r="B90" s="105">
        <v>83</v>
      </c>
      <c r="C90" s="70"/>
      <c r="D90" s="69"/>
      <c r="E90" s="67"/>
      <c r="F90" s="66"/>
      <c r="G90" s="215"/>
      <c r="H90" s="65"/>
      <c r="I90" s="65"/>
      <c r="J90" s="215"/>
      <c r="K90" s="91"/>
      <c r="L90" s="215"/>
    </row>
    <row r="91" spans="2:13" ht="23.25" customHeight="1">
      <c r="B91" s="105">
        <v>84</v>
      </c>
      <c r="C91" s="70"/>
      <c r="D91" s="69"/>
      <c r="E91" s="67"/>
      <c r="F91" s="66"/>
      <c r="G91" s="215"/>
      <c r="H91" s="65"/>
      <c r="I91" s="65"/>
      <c r="J91" s="215"/>
      <c r="K91" s="91"/>
      <c r="L91" s="215"/>
    </row>
    <row r="92" spans="2:13" ht="23.25" customHeight="1">
      <c r="B92" s="105">
        <v>85</v>
      </c>
      <c r="C92" s="70"/>
      <c r="D92" s="69"/>
      <c r="E92" s="67"/>
      <c r="F92" s="66"/>
      <c r="G92" s="215"/>
      <c r="H92" s="65"/>
      <c r="I92" s="65"/>
      <c r="J92" s="215"/>
      <c r="K92" s="91"/>
      <c r="L92" s="215"/>
    </row>
    <row r="93" spans="2:13" ht="23.25" customHeight="1">
      <c r="B93" s="105">
        <v>86</v>
      </c>
      <c r="C93" s="70"/>
      <c r="D93" s="69"/>
      <c r="E93" s="67"/>
      <c r="F93" s="66"/>
      <c r="G93" s="215"/>
      <c r="H93" s="65"/>
      <c r="I93" s="65"/>
      <c r="J93" s="215"/>
      <c r="K93" s="91"/>
      <c r="L93" s="215"/>
    </row>
    <row r="94" spans="2:13" ht="23.25" customHeight="1">
      <c r="B94" s="105">
        <v>87</v>
      </c>
      <c r="C94" s="70"/>
      <c r="D94" s="69"/>
      <c r="E94" s="67"/>
      <c r="F94" s="66"/>
      <c r="G94" s="215"/>
      <c r="H94" s="65"/>
      <c r="I94" s="65"/>
      <c r="J94" s="215"/>
      <c r="K94" s="91"/>
      <c r="L94" s="215"/>
    </row>
    <row r="95" spans="2:13" ht="23.25" customHeight="1">
      <c r="B95" s="105">
        <v>88</v>
      </c>
      <c r="C95" s="70"/>
      <c r="D95" s="69"/>
      <c r="E95" s="67"/>
      <c r="F95" s="66"/>
      <c r="G95" s="215"/>
      <c r="H95" s="65"/>
      <c r="I95" s="65"/>
      <c r="J95" s="215"/>
      <c r="K95" s="91"/>
      <c r="L95" s="215"/>
    </row>
    <row r="96" spans="2:13" ht="23.25" customHeight="1">
      <c r="B96" s="105">
        <v>89</v>
      </c>
      <c r="C96" s="70"/>
      <c r="D96" s="69"/>
      <c r="E96" s="67"/>
      <c r="F96" s="66"/>
      <c r="G96" s="215"/>
      <c r="H96" s="65"/>
      <c r="I96" s="65"/>
      <c r="J96" s="215"/>
      <c r="K96" s="91"/>
      <c r="L96" s="215"/>
    </row>
    <row r="97" spans="2:12" ht="23.25" customHeight="1">
      <c r="B97" s="105">
        <v>90</v>
      </c>
      <c r="C97" s="70"/>
      <c r="D97" s="69"/>
      <c r="E97" s="67"/>
      <c r="F97" s="66"/>
      <c r="G97" s="215"/>
      <c r="H97" s="65"/>
      <c r="I97" s="65"/>
      <c r="J97" s="215"/>
      <c r="K97" s="91"/>
      <c r="L97" s="215"/>
    </row>
    <row r="98" spans="2:12" ht="23.25" customHeight="1">
      <c r="B98" s="105">
        <v>91</v>
      </c>
      <c r="C98" s="70"/>
      <c r="D98" s="69"/>
      <c r="E98" s="67"/>
      <c r="F98" s="66"/>
      <c r="G98" s="215"/>
      <c r="H98" s="65"/>
      <c r="I98" s="65"/>
      <c r="J98" s="215"/>
      <c r="K98" s="91"/>
      <c r="L98" s="215"/>
    </row>
    <row r="99" spans="2:12" ht="23.25" customHeight="1">
      <c r="B99" s="105">
        <v>92</v>
      </c>
      <c r="C99" s="70"/>
      <c r="D99" s="69"/>
      <c r="E99" s="67"/>
      <c r="F99" s="66"/>
      <c r="G99" s="215"/>
      <c r="H99" s="65"/>
      <c r="I99" s="65"/>
      <c r="J99" s="215"/>
      <c r="K99" s="91"/>
      <c r="L99" s="215"/>
    </row>
    <row r="100" spans="2:12" ht="23.25" customHeight="1">
      <c r="B100" s="105">
        <v>93</v>
      </c>
      <c r="C100" s="70"/>
      <c r="D100" s="69"/>
      <c r="E100" s="67"/>
      <c r="F100" s="66"/>
      <c r="G100" s="215"/>
      <c r="H100" s="65"/>
      <c r="I100" s="65"/>
      <c r="J100" s="215"/>
      <c r="K100" s="91"/>
      <c r="L100" s="215"/>
    </row>
    <row r="101" spans="2:12" ht="23.25" customHeight="1">
      <c r="B101" s="105">
        <v>94</v>
      </c>
      <c r="C101" s="70"/>
      <c r="D101" s="69"/>
      <c r="E101" s="67"/>
      <c r="F101" s="66"/>
      <c r="G101" s="215"/>
      <c r="H101" s="65"/>
      <c r="I101" s="65"/>
      <c r="J101" s="215"/>
      <c r="K101" s="91"/>
      <c r="L101" s="215"/>
    </row>
    <row r="102" spans="2:12" ht="23.25" customHeight="1">
      <c r="B102" s="105">
        <v>95</v>
      </c>
      <c r="C102" s="70"/>
      <c r="D102" s="69"/>
      <c r="E102" s="67"/>
      <c r="F102" s="66"/>
      <c r="G102" s="215"/>
      <c r="H102" s="65"/>
      <c r="I102" s="65"/>
      <c r="J102" s="215"/>
      <c r="K102" s="91"/>
      <c r="L102" s="215"/>
    </row>
    <row r="103" spans="2:12" ht="23.25" customHeight="1">
      <c r="B103" s="105">
        <v>96</v>
      </c>
      <c r="C103" s="70"/>
      <c r="D103" s="69"/>
      <c r="E103" s="67"/>
      <c r="F103" s="66"/>
      <c r="G103" s="215"/>
      <c r="H103" s="65"/>
      <c r="I103" s="65"/>
      <c r="J103" s="215"/>
      <c r="K103" s="91"/>
      <c r="L103" s="215"/>
    </row>
    <row r="104" spans="2:12" ht="23.25" customHeight="1">
      <c r="B104" s="105">
        <v>97</v>
      </c>
      <c r="C104" s="70"/>
      <c r="D104" s="69"/>
      <c r="E104" s="67"/>
      <c r="F104" s="66"/>
      <c r="G104" s="215"/>
      <c r="H104" s="65"/>
      <c r="I104" s="65"/>
      <c r="J104" s="215"/>
      <c r="K104" s="91"/>
      <c r="L104" s="215"/>
    </row>
    <row r="105" spans="2:12" ht="23.25" customHeight="1">
      <c r="B105" s="105">
        <v>98</v>
      </c>
      <c r="C105" s="70"/>
      <c r="D105" s="69"/>
      <c r="E105" s="67"/>
      <c r="F105" s="66"/>
      <c r="G105" s="215"/>
      <c r="H105" s="65"/>
      <c r="I105" s="65"/>
      <c r="J105" s="215"/>
      <c r="K105" s="91"/>
      <c r="L105" s="215"/>
    </row>
    <row r="106" spans="2:12" ht="23.25" customHeight="1">
      <c r="B106" s="105">
        <v>99</v>
      </c>
      <c r="C106" s="70"/>
      <c r="D106" s="69"/>
      <c r="E106" s="67"/>
      <c r="F106" s="66"/>
      <c r="G106" s="215"/>
      <c r="H106" s="65"/>
      <c r="I106" s="65"/>
      <c r="J106" s="215"/>
      <c r="K106" s="91"/>
      <c r="L106" s="215"/>
    </row>
    <row r="107" spans="2:12" ht="23.25" customHeight="1">
      <c r="B107" s="105">
        <v>100</v>
      </c>
      <c r="C107" s="70"/>
      <c r="D107" s="69"/>
      <c r="E107" s="67"/>
      <c r="F107" s="66"/>
      <c r="G107" s="215"/>
      <c r="H107" s="65"/>
      <c r="I107" s="65"/>
      <c r="J107" s="215"/>
      <c r="K107" s="91"/>
      <c r="L107" s="215"/>
    </row>
  </sheetData>
  <mergeCells count="7">
    <mergeCell ref="L6:L7"/>
    <mergeCell ref="C6:C7"/>
    <mergeCell ref="D6:E7"/>
    <mergeCell ref="F6:F7"/>
    <mergeCell ref="G6:G7"/>
    <mergeCell ref="H6:J6"/>
    <mergeCell ref="K6:K7"/>
  </mergeCells>
  <phoneticPr fontId="40"/>
  <conditionalFormatting sqref="F8:F107">
    <cfRule type="expression" dxfId="3" priority="1">
      <formula>$P8=TRUE</formula>
    </cfRule>
  </conditionalFormatting>
  <pageMargins left="0.70866141732283472" right="0.70866141732283472" top="0.74803149606299213" bottom="0.62992125984251968" header="0.59055118110236227" footer="0.31496062992125984"/>
  <pageSetup paperSize="9" scale="86" fitToHeight="20" orientation="landscape" r:id="rId1"/>
  <headerFooter>
    <oddFooter>&amp;C&amp;"ＭＳ 明朝,標準"&amp;9&amp;A</oddFooter>
  </headerFooter>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pageSetUpPr fitToPage="1"/>
  </sheetPr>
  <dimension ref="B1:P107"/>
  <sheetViews>
    <sheetView showGridLines="0" view="pageBreakPreview" zoomScaleNormal="100" zoomScaleSheetLayoutView="100" workbookViewId="0">
      <selection activeCell="H4" sqref="H4"/>
    </sheetView>
  </sheetViews>
  <sheetFormatPr defaultRowHeight="13.5"/>
  <cols>
    <col min="1" max="1" width="2.75" style="63" customWidth="1"/>
    <col min="2" max="2" width="2.25" style="105" customWidth="1"/>
    <col min="3" max="3" width="11.125" style="63" customWidth="1"/>
    <col min="4" max="4" width="13.375" style="63" customWidth="1"/>
    <col min="5" max="5" width="3.375" style="63" bestFit="1" customWidth="1"/>
    <col min="6" max="6" width="10.625" style="63" customWidth="1"/>
    <col min="7" max="7" width="14.75" style="63" customWidth="1"/>
    <col min="8" max="8" width="33.625" style="63" customWidth="1"/>
    <col min="9" max="9" width="26.375" style="63" customWidth="1"/>
    <col min="10" max="10" width="14.5" style="63" customWidth="1"/>
    <col min="11" max="11" width="12.375" style="63" customWidth="1"/>
    <col min="12" max="12" width="11.75" style="63" customWidth="1"/>
    <col min="13" max="13" width="5.25" style="63" customWidth="1"/>
    <col min="14" max="14" width="8.75" style="63" customWidth="1"/>
    <col min="15" max="16384" width="9" style="63"/>
  </cols>
  <sheetData>
    <row r="1" spans="2:16" ht="32.25" customHeight="1">
      <c r="C1" s="82"/>
    </row>
    <row r="2" spans="2:16" ht="19.5" customHeight="1">
      <c r="C2" s="81" t="s">
        <v>105</v>
      </c>
      <c r="G2" s="80" t="s">
        <v>104</v>
      </c>
      <c r="H2" s="79" t="s">
        <v>35</v>
      </c>
      <c r="M2" s="71"/>
    </row>
    <row r="3" spans="2:16" ht="8.25" customHeight="1">
      <c r="I3" s="75"/>
      <c r="M3" s="71"/>
    </row>
    <row r="4" spans="2:16" ht="17.25" customHeight="1">
      <c r="F4" s="78"/>
      <c r="G4" s="77" t="s">
        <v>103</v>
      </c>
      <c r="H4" s="76">
        <f>SUM(D:D)</f>
        <v>0</v>
      </c>
      <c r="I4" s="75"/>
      <c r="M4" s="71"/>
    </row>
    <row r="5" spans="2:16" ht="18" customHeight="1">
      <c r="M5" s="71"/>
    </row>
    <row r="6" spans="2:16" ht="18.75" customHeight="1">
      <c r="C6" s="317" t="s">
        <v>102</v>
      </c>
      <c r="D6" s="319" t="s">
        <v>132</v>
      </c>
      <c r="E6" s="320"/>
      <c r="F6" s="316" t="s">
        <v>101</v>
      </c>
      <c r="G6" s="316" t="s">
        <v>100</v>
      </c>
      <c r="H6" s="323" t="s">
        <v>99</v>
      </c>
      <c r="I6" s="323"/>
      <c r="J6" s="323"/>
      <c r="K6" s="324" t="s">
        <v>131</v>
      </c>
      <c r="L6" s="316" t="s">
        <v>97</v>
      </c>
      <c r="M6" s="71"/>
      <c r="N6" s="72" t="s">
        <v>96</v>
      </c>
      <c r="O6" s="63">
        <f>SUMIF(F8:F72,N6,D8:D72)</f>
        <v>0</v>
      </c>
    </row>
    <row r="7" spans="2:16" ht="30" customHeight="1">
      <c r="C7" s="318"/>
      <c r="D7" s="321"/>
      <c r="E7" s="322"/>
      <c r="F7" s="316"/>
      <c r="G7" s="316"/>
      <c r="H7" s="74" t="s">
        <v>130</v>
      </c>
      <c r="I7" s="74" t="s">
        <v>95</v>
      </c>
      <c r="J7" s="73" t="s">
        <v>94</v>
      </c>
      <c r="K7" s="325"/>
      <c r="L7" s="316"/>
      <c r="M7" s="71"/>
      <c r="N7" s="72" t="s">
        <v>93</v>
      </c>
      <c r="O7" s="63">
        <f>SUMIF(F8:F72,N7,D8:D72)</f>
        <v>0</v>
      </c>
    </row>
    <row r="8" spans="2:16" ht="23.25" customHeight="1">
      <c r="B8" s="105">
        <v>1</v>
      </c>
      <c r="C8" s="70"/>
      <c r="D8" s="69"/>
      <c r="E8" s="67" t="s">
        <v>53</v>
      </c>
      <c r="F8" s="66" t="str">
        <f>IF(C8="","",IF(C8&gt;=(表紙!$E$5-7),"選挙運動","立候補準備"))</f>
        <v/>
      </c>
      <c r="G8" s="111"/>
      <c r="H8" s="65"/>
      <c r="I8" s="65"/>
      <c r="J8" s="111"/>
      <c r="K8" s="91"/>
      <c r="L8" s="111"/>
      <c r="M8" s="71"/>
      <c r="N8" s="83">
        <f t="shared" ref="N8:N51" si="0">IF(D8&lt;&gt;"",1,0)</f>
        <v>0</v>
      </c>
      <c r="O8" s="83">
        <f t="shared" ref="O8:O51" si="1">IF(F8&lt;&gt;"",1,0)</f>
        <v>0</v>
      </c>
      <c r="P8" s="83" t="b">
        <f t="shared" ref="P8:P51" si="2">N8&lt;&gt;O8</f>
        <v>0</v>
      </c>
    </row>
    <row r="9" spans="2:16" ht="23.25" customHeight="1">
      <c r="B9" s="105">
        <v>2</v>
      </c>
      <c r="C9" s="70"/>
      <c r="D9" s="69"/>
      <c r="E9" s="67"/>
      <c r="F9" s="66" t="str">
        <f>IF(C9="","",IF(C9&gt;=(表紙!$E$5-7),"選挙運動","立候補準備"))</f>
        <v/>
      </c>
      <c r="G9" s="162"/>
      <c r="H9" s="65"/>
      <c r="I9" s="65"/>
      <c r="J9" s="162"/>
      <c r="K9" s="91"/>
      <c r="L9" s="162"/>
      <c r="M9" s="71"/>
      <c r="N9" s="83">
        <f t="shared" si="0"/>
        <v>0</v>
      </c>
      <c r="O9" s="83">
        <f t="shared" si="1"/>
        <v>0</v>
      </c>
      <c r="P9" s="83" t="b">
        <f t="shared" si="2"/>
        <v>0</v>
      </c>
    </row>
    <row r="10" spans="2:16" ht="23.25" customHeight="1">
      <c r="B10" s="105">
        <v>3</v>
      </c>
      <c r="C10" s="70"/>
      <c r="D10" s="69"/>
      <c r="E10" s="67"/>
      <c r="F10" s="66" t="str">
        <f>IF(C10="","",IF(C10&gt;=(表紙!$E$5-7),"選挙運動","立候補準備"))</f>
        <v/>
      </c>
      <c r="G10" s="162"/>
      <c r="H10" s="65"/>
      <c r="I10" s="65"/>
      <c r="J10" s="162"/>
      <c r="K10" s="91"/>
      <c r="L10" s="162"/>
      <c r="M10" s="71"/>
      <c r="N10" s="83">
        <f t="shared" si="0"/>
        <v>0</v>
      </c>
      <c r="O10" s="83">
        <f t="shared" si="1"/>
        <v>0</v>
      </c>
      <c r="P10" s="83" t="b">
        <f t="shared" si="2"/>
        <v>0</v>
      </c>
    </row>
    <row r="11" spans="2:16" ht="23.25" customHeight="1">
      <c r="B11" s="105">
        <v>4</v>
      </c>
      <c r="C11" s="70"/>
      <c r="D11" s="69"/>
      <c r="E11" s="67"/>
      <c r="F11" s="66" t="str">
        <f>IF(C11="","",IF(C11&gt;=(表紙!$E$5-7),"選挙運動","立候補準備"))</f>
        <v/>
      </c>
      <c r="G11" s="162"/>
      <c r="H11" s="65"/>
      <c r="I11" s="65"/>
      <c r="J11" s="162"/>
      <c r="K11" s="91"/>
      <c r="L11" s="162"/>
      <c r="M11" s="71"/>
      <c r="N11" s="83">
        <f t="shared" si="0"/>
        <v>0</v>
      </c>
      <c r="O11" s="83">
        <f t="shared" si="1"/>
        <v>0</v>
      </c>
      <c r="P11" s="83" t="b">
        <f t="shared" si="2"/>
        <v>0</v>
      </c>
    </row>
    <row r="12" spans="2:16" ht="23.25" customHeight="1">
      <c r="B12" s="105">
        <v>5</v>
      </c>
      <c r="C12" s="70"/>
      <c r="D12" s="69"/>
      <c r="E12" s="67"/>
      <c r="F12" s="66" t="str">
        <f>IF(C12="","",IF(C12&gt;=(表紙!$E$5-7),"選挙運動","立候補準備"))</f>
        <v/>
      </c>
      <c r="G12" s="162"/>
      <c r="H12" s="65"/>
      <c r="I12" s="65"/>
      <c r="J12" s="162"/>
      <c r="K12" s="91"/>
      <c r="L12" s="162"/>
      <c r="M12" s="71"/>
      <c r="N12" s="83">
        <f t="shared" si="0"/>
        <v>0</v>
      </c>
      <c r="O12" s="83">
        <f t="shared" si="1"/>
        <v>0</v>
      </c>
      <c r="P12" s="83" t="b">
        <f t="shared" si="2"/>
        <v>0</v>
      </c>
    </row>
    <row r="13" spans="2:16" ht="23.25" customHeight="1">
      <c r="B13" s="105">
        <v>6</v>
      </c>
      <c r="C13" s="70"/>
      <c r="D13" s="69"/>
      <c r="E13" s="67"/>
      <c r="F13" s="66" t="str">
        <f>IF(C13="","",IF(C13&gt;=(表紙!$E$5-7),"選挙運動","立候補準備"))</f>
        <v/>
      </c>
      <c r="G13" s="162"/>
      <c r="H13" s="65"/>
      <c r="I13" s="65"/>
      <c r="J13" s="162"/>
      <c r="K13" s="91"/>
      <c r="L13" s="162"/>
      <c r="M13" s="71"/>
      <c r="N13" s="83">
        <f t="shared" si="0"/>
        <v>0</v>
      </c>
      <c r="O13" s="83">
        <f t="shared" si="1"/>
        <v>0</v>
      </c>
      <c r="P13" s="83" t="b">
        <f t="shared" si="2"/>
        <v>0</v>
      </c>
    </row>
    <row r="14" spans="2:16" ht="23.25" customHeight="1">
      <c r="B14" s="105">
        <v>7</v>
      </c>
      <c r="C14" s="70"/>
      <c r="D14" s="69"/>
      <c r="E14" s="67"/>
      <c r="F14" s="66" t="str">
        <f>IF(C14="","",IF(C14&gt;=(表紙!$E$5-7),"選挙運動","立候補準備"))</f>
        <v/>
      </c>
      <c r="G14" s="162"/>
      <c r="H14" s="65"/>
      <c r="I14" s="65"/>
      <c r="J14" s="162"/>
      <c r="K14" s="91"/>
      <c r="L14" s="162"/>
      <c r="M14" s="71"/>
      <c r="N14" s="83">
        <f t="shared" si="0"/>
        <v>0</v>
      </c>
      <c r="O14" s="83">
        <f t="shared" si="1"/>
        <v>0</v>
      </c>
      <c r="P14" s="83" t="b">
        <f t="shared" si="2"/>
        <v>0</v>
      </c>
    </row>
    <row r="15" spans="2:16" ht="23.25" customHeight="1">
      <c r="B15" s="105">
        <v>8</v>
      </c>
      <c r="C15" s="70"/>
      <c r="D15" s="69"/>
      <c r="E15" s="67"/>
      <c r="F15" s="66" t="str">
        <f>IF(C15="","",IF(C15&gt;=(表紙!$E$5-7),"選挙運動","立候補準備"))</f>
        <v/>
      </c>
      <c r="G15" s="162"/>
      <c r="H15" s="65"/>
      <c r="I15" s="65"/>
      <c r="J15" s="162"/>
      <c r="K15" s="91"/>
      <c r="L15" s="162"/>
      <c r="M15" s="71"/>
      <c r="N15" s="83">
        <f t="shared" si="0"/>
        <v>0</v>
      </c>
      <c r="O15" s="83">
        <f t="shared" si="1"/>
        <v>0</v>
      </c>
      <c r="P15" s="83" t="b">
        <f t="shared" si="2"/>
        <v>0</v>
      </c>
    </row>
    <row r="16" spans="2:16" ht="23.25" customHeight="1">
      <c r="B16" s="105">
        <v>9</v>
      </c>
      <c r="C16" s="70"/>
      <c r="D16" s="69"/>
      <c r="E16" s="67"/>
      <c r="F16" s="66" t="str">
        <f>IF(C16="","",IF(C16&gt;=(表紙!$E$5-7),"選挙運動","立候補準備"))</f>
        <v/>
      </c>
      <c r="G16" s="162"/>
      <c r="H16" s="65"/>
      <c r="I16" s="65"/>
      <c r="J16" s="162"/>
      <c r="K16" s="91"/>
      <c r="L16" s="162"/>
      <c r="M16" s="71"/>
      <c r="N16" s="83">
        <f t="shared" si="0"/>
        <v>0</v>
      </c>
      <c r="O16" s="83">
        <f t="shared" si="1"/>
        <v>0</v>
      </c>
      <c r="P16" s="83" t="b">
        <f t="shared" si="2"/>
        <v>0</v>
      </c>
    </row>
    <row r="17" spans="2:16" ht="23.25" customHeight="1">
      <c r="B17" s="105">
        <v>10</v>
      </c>
      <c r="C17" s="70"/>
      <c r="D17" s="69"/>
      <c r="E17" s="67"/>
      <c r="F17" s="66" t="str">
        <f>IF(C17="","",IF(C17&gt;=(表紙!$E$5-7),"選挙運動","立候補準備"))</f>
        <v/>
      </c>
      <c r="G17" s="162"/>
      <c r="H17" s="65"/>
      <c r="I17" s="65"/>
      <c r="J17" s="162"/>
      <c r="K17" s="91"/>
      <c r="L17" s="162"/>
      <c r="M17" s="71"/>
      <c r="N17" s="83">
        <f t="shared" si="0"/>
        <v>0</v>
      </c>
      <c r="O17" s="83">
        <f t="shared" si="1"/>
        <v>0</v>
      </c>
      <c r="P17" s="83" t="b">
        <f t="shared" si="2"/>
        <v>0</v>
      </c>
    </row>
    <row r="18" spans="2:16" ht="23.25" customHeight="1">
      <c r="B18" s="105">
        <v>11</v>
      </c>
      <c r="C18" s="70"/>
      <c r="D18" s="69"/>
      <c r="E18" s="67"/>
      <c r="F18" s="66" t="str">
        <f>IF(C18="","",IF(C18&gt;=(表紙!$E$5-7),"選挙運動","立候補準備"))</f>
        <v/>
      </c>
      <c r="G18" s="162"/>
      <c r="H18" s="65"/>
      <c r="I18" s="65"/>
      <c r="J18" s="162"/>
      <c r="K18" s="91"/>
      <c r="L18" s="162"/>
      <c r="M18" s="71"/>
      <c r="N18" s="83">
        <f t="shared" si="0"/>
        <v>0</v>
      </c>
      <c r="O18" s="83">
        <f t="shared" si="1"/>
        <v>0</v>
      </c>
      <c r="P18" s="83" t="b">
        <f t="shared" si="2"/>
        <v>0</v>
      </c>
    </row>
    <row r="19" spans="2:16" ht="23.25" customHeight="1">
      <c r="B19" s="105">
        <v>12</v>
      </c>
      <c r="C19" s="70"/>
      <c r="D19" s="69"/>
      <c r="E19" s="67"/>
      <c r="F19" s="66" t="str">
        <f>IF(C19="","",IF(C19&gt;=(表紙!$E$5-7),"選挙運動","立候補準備"))</f>
        <v/>
      </c>
      <c r="G19" s="162"/>
      <c r="H19" s="65"/>
      <c r="I19" s="65"/>
      <c r="J19" s="162"/>
      <c r="K19" s="91"/>
      <c r="L19" s="162"/>
      <c r="M19" s="68"/>
      <c r="N19" s="83">
        <f t="shared" si="0"/>
        <v>0</v>
      </c>
      <c r="O19" s="83">
        <f t="shared" si="1"/>
        <v>0</v>
      </c>
      <c r="P19" s="83" t="b">
        <f t="shared" si="2"/>
        <v>0</v>
      </c>
    </row>
    <row r="20" spans="2:16" ht="23.25" customHeight="1">
      <c r="B20" s="105">
        <v>13</v>
      </c>
      <c r="C20" s="70"/>
      <c r="D20" s="69"/>
      <c r="E20" s="67"/>
      <c r="F20" s="66" t="str">
        <f>IF(C20="","",IF(C20&gt;=(表紙!$E$5-7),"選挙運動","立候補準備"))</f>
        <v/>
      </c>
      <c r="G20" s="162"/>
      <c r="H20" s="65"/>
      <c r="I20" s="65"/>
      <c r="J20" s="162"/>
      <c r="K20" s="91"/>
      <c r="L20" s="162"/>
      <c r="M20" s="68"/>
      <c r="N20" s="83">
        <f t="shared" si="0"/>
        <v>0</v>
      </c>
      <c r="O20" s="83">
        <f t="shared" si="1"/>
        <v>0</v>
      </c>
      <c r="P20" s="83" t="b">
        <f t="shared" si="2"/>
        <v>0</v>
      </c>
    </row>
    <row r="21" spans="2:16" ht="23.25" customHeight="1">
      <c r="B21" s="105">
        <v>14</v>
      </c>
      <c r="C21" s="70"/>
      <c r="D21" s="69"/>
      <c r="E21" s="67"/>
      <c r="F21" s="66" t="str">
        <f>IF(C21="","",IF(C21&gt;=(表紙!$E$5-7),"選挙運動","立候補準備"))</f>
        <v/>
      </c>
      <c r="G21" s="162"/>
      <c r="H21" s="65"/>
      <c r="I21" s="65"/>
      <c r="J21" s="162"/>
      <c r="K21" s="91"/>
      <c r="L21" s="162"/>
      <c r="M21" s="68"/>
      <c r="N21" s="83">
        <f t="shared" si="0"/>
        <v>0</v>
      </c>
      <c r="O21" s="83">
        <f t="shared" si="1"/>
        <v>0</v>
      </c>
      <c r="P21" s="83" t="b">
        <f t="shared" si="2"/>
        <v>0</v>
      </c>
    </row>
    <row r="22" spans="2:16" ht="23.25" customHeight="1">
      <c r="B22" s="105">
        <v>15</v>
      </c>
      <c r="C22" s="70"/>
      <c r="D22" s="69"/>
      <c r="E22" s="67"/>
      <c r="F22" s="66" t="str">
        <f>IF(C22="","",IF(C22&gt;=(表紙!$E$5-7),"選挙運動","立候補準備"))</f>
        <v/>
      </c>
      <c r="G22" s="162"/>
      <c r="H22" s="65"/>
      <c r="I22" s="65"/>
      <c r="J22" s="162"/>
      <c r="K22" s="91"/>
      <c r="L22" s="162"/>
      <c r="M22" s="68"/>
      <c r="N22" s="83">
        <f t="shared" si="0"/>
        <v>0</v>
      </c>
      <c r="O22" s="83">
        <f t="shared" si="1"/>
        <v>0</v>
      </c>
      <c r="P22" s="83" t="b">
        <f t="shared" si="2"/>
        <v>0</v>
      </c>
    </row>
    <row r="23" spans="2:16" ht="23.25" customHeight="1">
      <c r="B23" s="105">
        <v>16</v>
      </c>
      <c r="C23" s="70"/>
      <c r="D23" s="69"/>
      <c r="E23" s="67"/>
      <c r="F23" s="66" t="str">
        <f>IF(C23="","",IF(C23&gt;=(表紙!$E$5-7),"選挙運動","立候補準備"))</f>
        <v/>
      </c>
      <c r="G23" s="162"/>
      <c r="H23" s="65"/>
      <c r="I23" s="65"/>
      <c r="J23" s="162"/>
      <c r="K23" s="91"/>
      <c r="L23" s="162"/>
      <c r="M23" s="68"/>
      <c r="N23" s="83">
        <f t="shared" si="0"/>
        <v>0</v>
      </c>
      <c r="O23" s="83">
        <f t="shared" si="1"/>
        <v>0</v>
      </c>
      <c r="P23" s="83" t="b">
        <f t="shared" si="2"/>
        <v>0</v>
      </c>
    </row>
    <row r="24" spans="2:16" ht="23.25" customHeight="1">
      <c r="B24" s="105">
        <v>17</v>
      </c>
      <c r="C24" s="70"/>
      <c r="D24" s="69"/>
      <c r="E24" s="67"/>
      <c r="F24" s="66" t="str">
        <f>IF(C24="","",IF(C24&gt;=(表紙!$E$5-7),"選挙運動","立候補準備"))</f>
        <v/>
      </c>
      <c r="G24" s="162"/>
      <c r="H24" s="65"/>
      <c r="I24" s="65"/>
      <c r="J24" s="162"/>
      <c r="K24" s="91"/>
      <c r="L24" s="162"/>
      <c r="M24" s="68"/>
      <c r="N24" s="83">
        <f t="shared" si="0"/>
        <v>0</v>
      </c>
      <c r="O24" s="83">
        <f t="shared" si="1"/>
        <v>0</v>
      </c>
      <c r="P24" s="83" t="b">
        <f t="shared" si="2"/>
        <v>0</v>
      </c>
    </row>
    <row r="25" spans="2:16" ht="23.25" customHeight="1">
      <c r="B25" s="105">
        <v>18</v>
      </c>
      <c r="C25" s="70"/>
      <c r="D25" s="69"/>
      <c r="E25" s="67"/>
      <c r="F25" s="66" t="str">
        <f>IF(C25="","",IF(C25&gt;=(表紙!$E$5-7),"選挙運動","立候補準備"))</f>
        <v/>
      </c>
      <c r="G25" s="162"/>
      <c r="H25" s="65"/>
      <c r="I25" s="65"/>
      <c r="J25" s="162"/>
      <c r="K25" s="91"/>
      <c r="L25" s="162"/>
      <c r="M25" s="68"/>
      <c r="N25" s="83">
        <f t="shared" si="0"/>
        <v>0</v>
      </c>
      <c r="O25" s="83">
        <f t="shared" si="1"/>
        <v>0</v>
      </c>
      <c r="P25" s="83" t="b">
        <f t="shared" si="2"/>
        <v>0</v>
      </c>
    </row>
    <row r="26" spans="2:16" ht="23.25" customHeight="1">
      <c r="B26" s="105">
        <v>19</v>
      </c>
      <c r="C26" s="70"/>
      <c r="D26" s="69"/>
      <c r="E26" s="67"/>
      <c r="F26" s="66" t="str">
        <f>IF(C26="","",IF(C26&gt;=(表紙!$E$5-7),"選挙運動","立候補準備"))</f>
        <v/>
      </c>
      <c r="G26" s="162"/>
      <c r="H26" s="65"/>
      <c r="I26" s="65"/>
      <c r="J26" s="162"/>
      <c r="K26" s="91"/>
      <c r="L26" s="162"/>
      <c r="M26" s="68"/>
      <c r="N26" s="83">
        <f t="shared" si="0"/>
        <v>0</v>
      </c>
      <c r="O26" s="83">
        <f t="shared" si="1"/>
        <v>0</v>
      </c>
      <c r="P26" s="83" t="b">
        <f t="shared" si="2"/>
        <v>0</v>
      </c>
    </row>
    <row r="27" spans="2:16" ht="23.25" customHeight="1">
      <c r="B27" s="105">
        <v>20</v>
      </c>
      <c r="C27" s="70"/>
      <c r="D27" s="69"/>
      <c r="E27" s="67"/>
      <c r="F27" s="66" t="str">
        <f>IF(C27="","",IF(C27&gt;=(表紙!$E$5-7),"選挙運動","立候補準備"))</f>
        <v/>
      </c>
      <c r="G27" s="162"/>
      <c r="H27" s="65"/>
      <c r="I27" s="65"/>
      <c r="J27" s="162"/>
      <c r="K27" s="91"/>
      <c r="L27" s="162"/>
      <c r="M27" s="68"/>
      <c r="N27" s="83">
        <f t="shared" si="0"/>
        <v>0</v>
      </c>
      <c r="O27" s="83">
        <f t="shared" si="1"/>
        <v>0</v>
      </c>
      <c r="P27" s="83" t="b">
        <f t="shared" si="2"/>
        <v>0</v>
      </c>
    </row>
    <row r="28" spans="2:16" ht="23.25" customHeight="1">
      <c r="B28" s="105">
        <v>21</v>
      </c>
      <c r="C28" s="70"/>
      <c r="D28" s="69"/>
      <c r="E28" s="67"/>
      <c r="F28" s="66" t="str">
        <f>IF(C28="","",IF(C28&gt;=(表紙!$E$5-7),"選挙運動","立候補準備"))</f>
        <v/>
      </c>
      <c r="G28" s="162"/>
      <c r="H28" s="65"/>
      <c r="I28" s="65"/>
      <c r="J28" s="162"/>
      <c r="K28" s="91"/>
      <c r="L28" s="162"/>
      <c r="M28" s="68"/>
      <c r="N28" s="83">
        <f t="shared" si="0"/>
        <v>0</v>
      </c>
      <c r="O28" s="83">
        <f t="shared" si="1"/>
        <v>0</v>
      </c>
      <c r="P28" s="83" t="b">
        <f t="shared" si="2"/>
        <v>0</v>
      </c>
    </row>
    <row r="29" spans="2:16" ht="23.25" customHeight="1">
      <c r="B29" s="105">
        <v>22</v>
      </c>
      <c r="C29" s="70"/>
      <c r="D29" s="69"/>
      <c r="E29" s="67"/>
      <c r="F29" s="66" t="str">
        <f>IF(C29="","",IF(C29&gt;=(表紙!$E$5-7),"選挙運動","立候補準備"))</f>
        <v/>
      </c>
      <c r="G29" s="215"/>
      <c r="H29" s="65"/>
      <c r="I29" s="65"/>
      <c r="J29" s="215"/>
      <c r="K29" s="91"/>
      <c r="L29" s="215"/>
      <c r="M29" s="216"/>
      <c r="N29" s="83">
        <f t="shared" si="0"/>
        <v>0</v>
      </c>
      <c r="O29" s="83">
        <f t="shared" si="1"/>
        <v>0</v>
      </c>
      <c r="P29" s="83" t="b">
        <f t="shared" si="2"/>
        <v>0</v>
      </c>
    </row>
    <row r="30" spans="2:16" ht="23.25" customHeight="1">
      <c r="B30" s="105">
        <v>23</v>
      </c>
      <c r="C30" s="70"/>
      <c r="D30" s="69"/>
      <c r="E30" s="67"/>
      <c r="F30" s="66" t="str">
        <f>IF(C30="","",IF(C30&gt;=(表紙!$E$5-7),"選挙運動","立候補準備"))</f>
        <v/>
      </c>
      <c r="G30" s="215"/>
      <c r="H30" s="65"/>
      <c r="I30" s="65"/>
      <c r="J30" s="215"/>
      <c r="K30" s="91"/>
      <c r="L30" s="215"/>
      <c r="M30" s="216"/>
      <c r="N30" s="83">
        <f t="shared" si="0"/>
        <v>0</v>
      </c>
      <c r="O30" s="83">
        <f t="shared" si="1"/>
        <v>0</v>
      </c>
      <c r="P30" s="83" t="b">
        <f t="shared" si="2"/>
        <v>0</v>
      </c>
    </row>
    <row r="31" spans="2:16" ht="23.25" customHeight="1">
      <c r="B31" s="105">
        <v>24</v>
      </c>
      <c r="C31" s="70"/>
      <c r="D31" s="69"/>
      <c r="E31" s="67"/>
      <c r="F31" s="66" t="str">
        <f>IF(C31="","",IF(C31&gt;=(表紙!$E$5-7),"選挙運動","立候補準備"))</f>
        <v/>
      </c>
      <c r="G31" s="215"/>
      <c r="H31" s="65"/>
      <c r="I31" s="65"/>
      <c r="J31" s="215"/>
      <c r="K31" s="91"/>
      <c r="L31" s="215"/>
      <c r="M31" s="216"/>
      <c r="N31" s="83">
        <f t="shared" si="0"/>
        <v>0</v>
      </c>
      <c r="O31" s="83">
        <f t="shared" si="1"/>
        <v>0</v>
      </c>
      <c r="P31" s="83" t="b">
        <f t="shared" si="2"/>
        <v>0</v>
      </c>
    </row>
    <row r="32" spans="2:16" ht="23.25" customHeight="1">
      <c r="B32" s="105">
        <v>25</v>
      </c>
      <c r="C32" s="70"/>
      <c r="D32" s="69"/>
      <c r="E32" s="67"/>
      <c r="F32" s="66" t="str">
        <f>IF(C32="","",IF(C32&gt;=(表紙!$E$5-7),"選挙運動","立候補準備"))</f>
        <v/>
      </c>
      <c r="G32" s="215"/>
      <c r="H32" s="65"/>
      <c r="I32" s="65"/>
      <c r="J32" s="215"/>
      <c r="K32" s="91"/>
      <c r="L32" s="215"/>
      <c r="M32" s="216"/>
      <c r="N32" s="83">
        <f t="shared" si="0"/>
        <v>0</v>
      </c>
      <c r="O32" s="83">
        <f t="shared" si="1"/>
        <v>0</v>
      </c>
      <c r="P32" s="83" t="b">
        <f t="shared" si="2"/>
        <v>0</v>
      </c>
    </row>
    <row r="33" spans="2:16" ht="23.25" customHeight="1">
      <c r="B33" s="105">
        <v>26</v>
      </c>
      <c r="C33" s="70"/>
      <c r="D33" s="69"/>
      <c r="E33" s="67"/>
      <c r="F33" s="66" t="str">
        <f>IF(C33="","",IF(C33&gt;=(表紙!$E$5-7),"選挙運動","立候補準備"))</f>
        <v/>
      </c>
      <c r="G33" s="215"/>
      <c r="H33" s="65"/>
      <c r="I33" s="65"/>
      <c r="J33" s="215"/>
      <c r="K33" s="91"/>
      <c r="L33" s="215"/>
      <c r="M33" s="216"/>
      <c r="N33" s="83">
        <f t="shared" si="0"/>
        <v>0</v>
      </c>
      <c r="O33" s="83">
        <f t="shared" si="1"/>
        <v>0</v>
      </c>
      <c r="P33" s="83" t="b">
        <f t="shared" si="2"/>
        <v>0</v>
      </c>
    </row>
    <row r="34" spans="2:16" ht="23.25" customHeight="1">
      <c r="B34" s="105">
        <v>27</v>
      </c>
      <c r="C34" s="70"/>
      <c r="D34" s="69"/>
      <c r="E34" s="67"/>
      <c r="F34" s="66" t="str">
        <f>IF(C34="","",IF(C34&gt;=(表紙!$E$5-7),"選挙運動","立候補準備"))</f>
        <v/>
      </c>
      <c r="G34" s="215"/>
      <c r="H34" s="65"/>
      <c r="I34" s="65"/>
      <c r="J34" s="215"/>
      <c r="K34" s="91"/>
      <c r="L34" s="215"/>
      <c r="M34" s="216"/>
      <c r="N34" s="83">
        <f t="shared" si="0"/>
        <v>0</v>
      </c>
      <c r="O34" s="83">
        <f t="shared" si="1"/>
        <v>0</v>
      </c>
      <c r="P34" s="83" t="b">
        <f t="shared" si="2"/>
        <v>0</v>
      </c>
    </row>
    <row r="35" spans="2:16" ht="23.25" customHeight="1">
      <c r="B35" s="105">
        <v>28</v>
      </c>
      <c r="C35" s="70"/>
      <c r="D35" s="69"/>
      <c r="E35" s="67"/>
      <c r="F35" s="66" t="str">
        <f>IF(C35="","",IF(C35&gt;=(表紙!$E$5-7),"選挙運動","立候補準備"))</f>
        <v/>
      </c>
      <c r="G35" s="215"/>
      <c r="H35" s="65"/>
      <c r="I35" s="65"/>
      <c r="J35" s="215"/>
      <c r="K35" s="91"/>
      <c r="L35" s="215"/>
      <c r="M35" s="216"/>
      <c r="N35" s="83">
        <f t="shared" si="0"/>
        <v>0</v>
      </c>
      <c r="O35" s="83">
        <f t="shared" si="1"/>
        <v>0</v>
      </c>
      <c r="P35" s="83" t="b">
        <f t="shared" si="2"/>
        <v>0</v>
      </c>
    </row>
    <row r="36" spans="2:16" ht="23.25" customHeight="1">
      <c r="B36" s="105">
        <v>29</v>
      </c>
      <c r="C36" s="70"/>
      <c r="D36" s="69"/>
      <c r="E36" s="67"/>
      <c r="F36" s="66" t="str">
        <f>IF(C36="","",IF(C36&gt;=(表紙!$E$5-7),"選挙運動","立候補準備"))</f>
        <v/>
      </c>
      <c r="G36" s="215"/>
      <c r="H36" s="65"/>
      <c r="I36" s="65"/>
      <c r="J36" s="215"/>
      <c r="K36" s="91"/>
      <c r="L36" s="215"/>
      <c r="M36" s="216"/>
      <c r="N36" s="83">
        <f t="shared" si="0"/>
        <v>0</v>
      </c>
      <c r="O36" s="83">
        <f t="shared" si="1"/>
        <v>0</v>
      </c>
      <c r="P36" s="83" t="b">
        <f t="shared" si="2"/>
        <v>0</v>
      </c>
    </row>
    <row r="37" spans="2:16" ht="23.25" customHeight="1">
      <c r="B37" s="105">
        <v>30</v>
      </c>
      <c r="C37" s="70"/>
      <c r="D37" s="69"/>
      <c r="E37" s="67"/>
      <c r="F37" s="66" t="str">
        <f>IF(C37="","",IF(C37&gt;=(表紙!$E$5-7),"選挙運動","立候補準備"))</f>
        <v/>
      </c>
      <c r="G37" s="215"/>
      <c r="H37" s="65"/>
      <c r="I37" s="65"/>
      <c r="J37" s="215"/>
      <c r="K37" s="91"/>
      <c r="L37" s="215"/>
      <c r="M37" s="216"/>
      <c r="N37" s="83">
        <f t="shared" si="0"/>
        <v>0</v>
      </c>
      <c r="O37" s="83">
        <f t="shared" si="1"/>
        <v>0</v>
      </c>
      <c r="P37" s="83" t="b">
        <f t="shared" si="2"/>
        <v>0</v>
      </c>
    </row>
    <row r="38" spans="2:16" ht="23.25" customHeight="1">
      <c r="B38" s="105">
        <v>31</v>
      </c>
      <c r="C38" s="70"/>
      <c r="D38" s="69"/>
      <c r="E38" s="67"/>
      <c r="F38" s="66" t="str">
        <f>IF(C38="","",IF(C38&gt;=(表紙!$E$5-7),"選挙運動","立候補準備"))</f>
        <v/>
      </c>
      <c r="G38" s="215"/>
      <c r="H38" s="65"/>
      <c r="I38" s="65"/>
      <c r="J38" s="215"/>
      <c r="K38" s="91"/>
      <c r="L38" s="215"/>
      <c r="M38" s="216"/>
      <c r="N38" s="83">
        <f t="shared" si="0"/>
        <v>0</v>
      </c>
      <c r="O38" s="83">
        <f t="shared" si="1"/>
        <v>0</v>
      </c>
      <c r="P38" s="83" t="b">
        <f t="shared" si="2"/>
        <v>0</v>
      </c>
    </row>
    <row r="39" spans="2:16" ht="23.25" customHeight="1">
      <c r="B39" s="105">
        <v>32</v>
      </c>
      <c r="C39" s="70"/>
      <c r="D39" s="69"/>
      <c r="E39" s="67"/>
      <c r="F39" s="66"/>
      <c r="G39" s="215"/>
      <c r="H39" s="65"/>
      <c r="I39" s="65"/>
      <c r="J39" s="215"/>
      <c r="K39" s="91"/>
      <c r="L39" s="215"/>
      <c r="M39" s="216"/>
      <c r="N39" s="83"/>
      <c r="O39" s="83"/>
      <c r="P39" s="83"/>
    </row>
    <row r="40" spans="2:16" ht="23.25" customHeight="1">
      <c r="B40" s="105">
        <v>33</v>
      </c>
      <c r="C40" s="70"/>
      <c r="D40" s="69"/>
      <c r="E40" s="67"/>
      <c r="F40" s="66"/>
      <c r="G40" s="215"/>
      <c r="H40" s="65"/>
      <c r="I40" s="65"/>
      <c r="J40" s="215"/>
      <c r="K40" s="91"/>
      <c r="L40" s="215"/>
      <c r="M40" s="216"/>
      <c r="N40" s="83"/>
      <c r="O40" s="83"/>
      <c r="P40" s="83"/>
    </row>
    <row r="41" spans="2:16" ht="23.25" customHeight="1">
      <c r="B41" s="105">
        <v>34</v>
      </c>
      <c r="C41" s="70"/>
      <c r="D41" s="69"/>
      <c r="E41" s="67"/>
      <c r="F41" s="66"/>
      <c r="G41" s="215"/>
      <c r="H41" s="65"/>
      <c r="I41" s="65"/>
      <c r="J41" s="215"/>
      <c r="K41" s="91"/>
      <c r="L41" s="215"/>
      <c r="M41" s="216"/>
      <c r="N41" s="83"/>
      <c r="O41" s="83"/>
      <c r="P41" s="83"/>
    </row>
    <row r="42" spans="2:16" ht="23.25" customHeight="1">
      <c r="B42" s="105">
        <v>35</v>
      </c>
      <c r="C42" s="70"/>
      <c r="D42" s="69"/>
      <c r="E42" s="67"/>
      <c r="F42" s="66"/>
      <c r="G42" s="215"/>
      <c r="H42" s="65"/>
      <c r="I42" s="65"/>
      <c r="J42" s="215"/>
      <c r="K42" s="91"/>
      <c r="L42" s="215"/>
      <c r="M42" s="216"/>
      <c r="N42" s="83"/>
      <c r="O42" s="83"/>
      <c r="P42" s="83"/>
    </row>
    <row r="43" spans="2:16" ht="23.25" customHeight="1">
      <c r="B43" s="105">
        <v>36</v>
      </c>
      <c r="C43" s="70"/>
      <c r="D43" s="69"/>
      <c r="E43" s="67"/>
      <c r="F43" s="66"/>
      <c r="G43" s="215"/>
      <c r="H43" s="65"/>
      <c r="I43" s="65"/>
      <c r="J43" s="215"/>
      <c r="K43" s="91"/>
      <c r="L43" s="215"/>
      <c r="M43" s="216"/>
      <c r="N43" s="83"/>
      <c r="O43" s="83"/>
      <c r="P43" s="83"/>
    </row>
    <row r="44" spans="2:16" ht="23.25" customHeight="1">
      <c r="B44" s="105">
        <v>37</v>
      </c>
      <c r="C44" s="70"/>
      <c r="D44" s="69"/>
      <c r="E44" s="67"/>
      <c r="F44" s="66"/>
      <c r="G44" s="215"/>
      <c r="H44" s="65"/>
      <c r="I44" s="65"/>
      <c r="J44" s="215"/>
      <c r="K44" s="91"/>
      <c r="L44" s="215"/>
      <c r="M44" s="216"/>
      <c r="N44" s="83"/>
      <c r="O44" s="83"/>
      <c r="P44" s="83"/>
    </row>
    <row r="45" spans="2:16" ht="23.25" customHeight="1">
      <c r="B45" s="105">
        <v>38</v>
      </c>
      <c r="C45" s="70"/>
      <c r="D45" s="69"/>
      <c r="E45" s="67"/>
      <c r="F45" s="66"/>
      <c r="G45" s="215"/>
      <c r="H45" s="65"/>
      <c r="I45" s="65"/>
      <c r="J45" s="215"/>
      <c r="K45" s="91"/>
      <c r="L45" s="215"/>
      <c r="M45" s="216"/>
      <c r="N45" s="83"/>
      <c r="O45" s="83"/>
      <c r="P45" s="83"/>
    </row>
    <row r="46" spans="2:16" ht="23.25" customHeight="1">
      <c r="B46" s="105">
        <v>39</v>
      </c>
      <c r="C46" s="70"/>
      <c r="D46" s="69"/>
      <c r="E46" s="67"/>
      <c r="F46" s="66"/>
      <c r="G46" s="215"/>
      <c r="H46" s="65"/>
      <c r="I46" s="65"/>
      <c r="J46" s="215"/>
      <c r="K46" s="91"/>
      <c r="L46" s="215"/>
      <c r="M46" s="216"/>
      <c r="N46" s="83"/>
      <c r="O46" s="83"/>
      <c r="P46" s="83"/>
    </row>
    <row r="47" spans="2:16" ht="23.25" customHeight="1">
      <c r="B47" s="105">
        <v>40</v>
      </c>
      <c r="C47" s="70"/>
      <c r="D47" s="69"/>
      <c r="E47" s="67"/>
      <c r="F47" s="66"/>
      <c r="G47" s="215"/>
      <c r="H47" s="65"/>
      <c r="I47" s="65"/>
      <c r="J47" s="215"/>
      <c r="K47" s="91"/>
      <c r="L47" s="215"/>
      <c r="M47" s="216"/>
      <c r="N47" s="83"/>
      <c r="O47" s="83"/>
      <c r="P47" s="83"/>
    </row>
    <row r="48" spans="2:16" ht="23.25" customHeight="1">
      <c r="B48" s="105">
        <v>41</v>
      </c>
      <c r="C48" s="70"/>
      <c r="D48" s="69"/>
      <c r="E48" s="67"/>
      <c r="F48" s="66"/>
      <c r="G48" s="215"/>
      <c r="H48" s="65"/>
      <c r="I48" s="65"/>
      <c r="J48" s="215"/>
      <c r="K48" s="91"/>
      <c r="L48" s="215"/>
      <c r="M48" s="216"/>
      <c r="N48" s="83"/>
      <c r="O48" s="83"/>
      <c r="P48" s="83"/>
    </row>
    <row r="49" spans="2:16" ht="23.25" customHeight="1">
      <c r="B49" s="105">
        <v>42</v>
      </c>
      <c r="C49" s="70"/>
      <c r="D49" s="69"/>
      <c r="E49" s="67"/>
      <c r="F49" s="66"/>
      <c r="G49" s="215"/>
      <c r="H49" s="65"/>
      <c r="I49" s="65"/>
      <c r="J49" s="215"/>
      <c r="K49" s="91"/>
      <c r="L49" s="215"/>
      <c r="M49" s="216"/>
      <c r="N49" s="83"/>
      <c r="O49" s="83"/>
      <c r="P49" s="83"/>
    </row>
    <row r="50" spans="2:16" ht="23.25" customHeight="1">
      <c r="B50" s="105">
        <v>43</v>
      </c>
      <c r="C50" s="70"/>
      <c r="D50" s="69"/>
      <c r="E50" s="67"/>
      <c r="F50" s="66"/>
      <c r="G50" s="215"/>
      <c r="H50" s="65"/>
      <c r="I50" s="65"/>
      <c r="J50" s="215"/>
      <c r="K50" s="91"/>
      <c r="L50" s="215"/>
      <c r="M50" s="216"/>
      <c r="N50" s="83"/>
      <c r="O50" s="83"/>
      <c r="P50" s="83"/>
    </row>
    <row r="51" spans="2:16" ht="23.25" customHeight="1">
      <c r="B51" s="105">
        <v>44</v>
      </c>
      <c r="C51" s="70"/>
      <c r="D51" s="69"/>
      <c r="E51" s="67"/>
      <c r="F51" s="66" t="str">
        <f>IF(C51="","",IF(C51&gt;=(表紙!$E$5-7),"選挙運動","立候補準備"))</f>
        <v/>
      </c>
      <c r="G51" s="215"/>
      <c r="H51" s="65"/>
      <c r="I51" s="65"/>
      <c r="J51" s="215"/>
      <c r="K51" s="91"/>
      <c r="L51" s="215"/>
      <c r="M51" s="216"/>
      <c r="N51" s="83">
        <f t="shared" si="0"/>
        <v>0</v>
      </c>
      <c r="O51" s="83">
        <f t="shared" si="1"/>
        <v>0</v>
      </c>
      <c r="P51" s="83" t="b">
        <f t="shared" si="2"/>
        <v>0</v>
      </c>
    </row>
    <row r="52" spans="2:16" ht="23.25" customHeight="1">
      <c r="B52" s="105">
        <v>45</v>
      </c>
      <c r="C52" s="70"/>
      <c r="D52" s="69"/>
      <c r="E52" s="67"/>
      <c r="F52" s="66" t="str">
        <f>IF(C52="","",IF(C52&gt;=(表紙!$E$5-7),"選挙運動","立候補準備"))</f>
        <v/>
      </c>
      <c r="G52" s="215"/>
      <c r="H52" s="65"/>
      <c r="I52" s="65"/>
      <c r="J52" s="215"/>
      <c r="K52" s="91"/>
      <c r="L52" s="215"/>
      <c r="M52" s="216"/>
      <c r="N52" s="83">
        <f t="shared" ref="N52:N72" si="3">IF(D52&lt;&gt;"",1,0)</f>
        <v>0</v>
      </c>
      <c r="O52" s="83">
        <f t="shared" ref="O52:O72" si="4">IF(F52&lt;&gt;"",1,0)</f>
        <v>0</v>
      </c>
      <c r="P52" s="83" t="b">
        <f t="shared" ref="P52:P72" si="5">N52&lt;&gt;O52</f>
        <v>0</v>
      </c>
    </row>
    <row r="53" spans="2:16" ht="23.25" customHeight="1">
      <c r="B53" s="105">
        <v>46</v>
      </c>
      <c r="C53" s="70"/>
      <c r="D53" s="69"/>
      <c r="E53" s="67"/>
      <c r="F53" s="66" t="str">
        <f>IF(C53="","",IF(C53&gt;=(表紙!$E$5-7),"選挙運動","立候補準備"))</f>
        <v/>
      </c>
      <c r="G53" s="215"/>
      <c r="H53" s="65"/>
      <c r="I53" s="65"/>
      <c r="J53" s="215"/>
      <c r="K53" s="91"/>
      <c r="L53" s="215"/>
      <c r="M53" s="216"/>
      <c r="N53" s="83">
        <f t="shared" si="3"/>
        <v>0</v>
      </c>
      <c r="O53" s="83">
        <f t="shared" si="4"/>
        <v>0</v>
      </c>
      <c r="P53" s="83" t="b">
        <f t="shared" si="5"/>
        <v>0</v>
      </c>
    </row>
    <row r="54" spans="2:16" ht="23.25" customHeight="1">
      <c r="B54" s="105">
        <v>47</v>
      </c>
      <c r="C54" s="70"/>
      <c r="D54" s="69"/>
      <c r="E54" s="67"/>
      <c r="F54" s="66" t="str">
        <f>IF(C54="","",IF(C54&gt;=(表紙!$E$5-7),"選挙運動","立候補準備"))</f>
        <v/>
      </c>
      <c r="G54" s="215"/>
      <c r="H54" s="65"/>
      <c r="I54" s="65"/>
      <c r="J54" s="215"/>
      <c r="K54" s="91"/>
      <c r="L54" s="215"/>
      <c r="M54" s="216"/>
      <c r="N54" s="83">
        <f t="shared" si="3"/>
        <v>0</v>
      </c>
      <c r="O54" s="83">
        <f t="shared" si="4"/>
        <v>0</v>
      </c>
      <c r="P54" s="83" t="b">
        <f t="shared" si="5"/>
        <v>0</v>
      </c>
    </row>
    <row r="55" spans="2:16" ht="23.25" customHeight="1">
      <c r="B55" s="105">
        <v>48</v>
      </c>
      <c r="C55" s="70"/>
      <c r="D55" s="69"/>
      <c r="E55" s="67"/>
      <c r="F55" s="66" t="str">
        <f>IF(C55="","",IF(C55&gt;=(表紙!$E$5-7),"選挙運動","立候補準備"))</f>
        <v/>
      </c>
      <c r="G55" s="215"/>
      <c r="H55" s="65"/>
      <c r="I55" s="65"/>
      <c r="J55" s="215"/>
      <c r="K55" s="91"/>
      <c r="L55" s="215"/>
      <c r="M55" s="216"/>
      <c r="N55" s="83">
        <f t="shared" si="3"/>
        <v>0</v>
      </c>
      <c r="O55" s="83">
        <f t="shared" si="4"/>
        <v>0</v>
      </c>
      <c r="P55" s="83" t="b">
        <f t="shared" si="5"/>
        <v>0</v>
      </c>
    </row>
    <row r="56" spans="2:16" ht="23.25" customHeight="1">
      <c r="B56" s="105">
        <v>49</v>
      </c>
      <c r="C56" s="70"/>
      <c r="D56" s="69"/>
      <c r="E56" s="67"/>
      <c r="F56" s="66" t="str">
        <f>IF(C56="","",IF(C56&gt;=(表紙!$E$5-7),"選挙運動","立候補準備"))</f>
        <v/>
      </c>
      <c r="G56" s="215"/>
      <c r="H56" s="65"/>
      <c r="I56" s="65"/>
      <c r="J56" s="215"/>
      <c r="K56" s="91"/>
      <c r="L56" s="215"/>
      <c r="M56" s="216"/>
      <c r="N56" s="83">
        <f t="shared" si="3"/>
        <v>0</v>
      </c>
      <c r="O56" s="83">
        <f t="shared" si="4"/>
        <v>0</v>
      </c>
      <c r="P56" s="83" t="b">
        <f t="shared" si="5"/>
        <v>0</v>
      </c>
    </row>
    <row r="57" spans="2:16" ht="23.25" customHeight="1">
      <c r="B57" s="105">
        <v>50</v>
      </c>
      <c r="C57" s="70"/>
      <c r="D57" s="69"/>
      <c r="E57" s="67"/>
      <c r="F57" s="66" t="str">
        <f>IF(C57="","",IF(C57&gt;=(表紙!$E$5-7),"選挙運動","立候補準備"))</f>
        <v/>
      </c>
      <c r="G57" s="215"/>
      <c r="H57" s="65"/>
      <c r="I57" s="65"/>
      <c r="J57" s="215"/>
      <c r="K57" s="91"/>
      <c r="L57" s="215"/>
      <c r="M57" s="216"/>
      <c r="N57" s="83">
        <f t="shared" si="3"/>
        <v>0</v>
      </c>
      <c r="O57" s="83">
        <f t="shared" si="4"/>
        <v>0</v>
      </c>
      <c r="P57" s="83" t="b">
        <f t="shared" si="5"/>
        <v>0</v>
      </c>
    </row>
    <row r="58" spans="2:16" ht="23.25" customHeight="1">
      <c r="B58" s="105">
        <v>51</v>
      </c>
      <c r="C58" s="70"/>
      <c r="D58" s="69"/>
      <c r="E58" s="67"/>
      <c r="F58" s="66" t="str">
        <f>IF(C58="","",IF(C58&gt;=(表紙!$E$5-7),"選挙運動","立候補準備"))</f>
        <v/>
      </c>
      <c r="G58" s="215"/>
      <c r="H58" s="65"/>
      <c r="I58" s="65"/>
      <c r="J58" s="215"/>
      <c r="K58" s="91"/>
      <c r="L58" s="215"/>
      <c r="M58" s="216"/>
      <c r="N58" s="83">
        <f t="shared" si="3"/>
        <v>0</v>
      </c>
      <c r="O58" s="83">
        <f t="shared" si="4"/>
        <v>0</v>
      </c>
      <c r="P58" s="83" t="b">
        <f t="shared" si="5"/>
        <v>0</v>
      </c>
    </row>
    <row r="59" spans="2:16" ht="23.25" customHeight="1">
      <c r="B59" s="105">
        <v>52</v>
      </c>
      <c r="C59" s="70"/>
      <c r="D59" s="69"/>
      <c r="E59" s="67"/>
      <c r="F59" s="66" t="str">
        <f>IF(C59="","",IF(C59&gt;=(表紙!$E$5-7),"選挙運動","立候補準備"))</f>
        <v/>
      </c>
      <c r="G59" s="215"/>
      <c r="H59" s="65"/>
      <c r="I59" s="65"/>
      <c r="J59" s="215"/>
      <c r="K59" s="91"/>
      <c r="L59" s="215"/>
      <c r="M59" s="216"/>
      <c r="N59" s="83">
        <f t="shared" si="3"/>
        <v>0</v>
      </c>
      <c r="O59" s="83">
        <f t="shared" si="4"/>
        <v>0</v>
      </c>
      <c r="P59" s="83" t="b">
        <f t="shared" si="5"/>
        <v>0</v>
      </c>
    </row>
    <row r="60" spans="2:16" ht="23.25" customHeight="1">
      <c r="B60" s="105">
        <v>53</v>
      </c>
      <c r="C60" s="70"/>
      <c r="D60" s="69"/>
      <c r="E60" s="67"/>
      <c r="F60" s="66" t="str">
        <f>IF(C60="","",IF(C60&gt;=(表紙!$E$5-7),"選挙運動","立候補準備"))</f>
        <v/>
      </c>
      <c r="G60" s="215"/>
      <c r="H60" s="65"/>
      <c r="I60" s="65"/>
      <c r="J60" s="215"/>
      <c r="K60" s="91"/>
      <c r="L60" s="215"/>
      <c r="M60" s="216"/>
      <c r="N60" s="83">
        <f t="shared" si="3"/>
        <v>0</v>
      </c>
      <c r="O60" s="83">
        <f t="shared" si="4"/>
        <v>0</v>
      </c>
      <c r="P60" s="83" t="b">
        <f t="shared" si="5"/>
        <v>0</v>
      </c>
    </row>
    <row r="61" spans="2:16" ht="23.25" customHeight="1">
      <c r="B61" s="105">
        <v>54</v>
      </c>
      <c r="C61" s="70"/>
      <c r="D61" s="69"/>
      <c r="E61" s="67"/>
      <c r="F61" s="66" t="str">
        <f>IF(C61="","",IF(C61&gt;=(表紙!$E$5-7),"選挙運動","立候補準備"))</f>
        <v/>
      </c>
      <c r="G61" s="215"/>
      <c r="H61" s="65"/>
      <c r="I61" s="65"/>
      <c r="J61" s="215"/>
      <c r="K61" s="91"/>
      <c r="L61" s="215"/>
      <c r="M61" s="216"/>
      <c r="N61" s="83">
        <f t="shared" si="3"/>
        <v>0</v>
      </c>
      <c r="O61" s="83">
        <f t="shared" si="4"/>
        <v>0</v>
      </c>
      <c r="P61" s="83" t="b">
        <f t="shared" si="5"/>
        <v>0</v>
      </c>
    </row>
    <row r="62" spans="2:16" ht="23.25" customHeight="1">
      <c r="B62" s="105">
        <v>55</v>
      </c>
      <c r="C62" s="70"/>
      <c r="D62" s="69"/>
      <c r="E62" s="67"/>
      <c r="F62" s="66" t="str">
        <f>IF(C62="","",IF(C62&gt;=(表紙!$E$5-7),"選挙運動","立候補準備"))</f>
        <v/>
      </c>
      <c r="G62" s="215"/>
      <c r="H62" s="65"/>
      <c r="I62" s="65"/>
      <c r="J62" s="215"/>
      <c r="K62" s="91"/>
      <c r="L62" s="215"/>
      <c r="M62" s="216"/>
      <c r="N62" s="83">
        <f t="shared" si="3"/>
        <v>0</v>
      </c>
      <c r="O62" s="83">
        <f t="shared" si="4"/>
        <v>0</v>
      </c>
      <c r="P62" s="83" t="b">
        <f t="shared" si="5"/>
        <v>0</v>
      </c>
    </row>
    <row r="63" spans="2:16" ht="23.25" customHeight="1">
      <c r="B63" s="105">
        <v>56</v>
      </c>
      <c r="C63" s="70"/>
      <c r="D63" s="69"/>
      <c r="E63" s="67"/>
      <c r="F63" s="66" t="str">
        <f>IF(C63="","",IF(C63&gt;=(表紙!$E$5-7),"選挙運動","立候補準備"))</f>
        <v/>
      </c>
      <c r="G63" s="215"/>
      <c r="H63" s="65"/>
      <c r="I63" s="65"/>
      <c r="J63" s="215"/>
      <c r="K63" s="91"/>
      <c r="L63" s="215"/>
      <c r="M63" s="216"/>
      <c r="N63" s="83">
        <f t="shared" si="3"/>
        <v>0</v>
      </c>
      <c r="O63" s="83">
        <f t="shared" si="4"/>
        <v>0</v>
      </c>
      <c r="P63" s="83" t="b">
        <f t="shared" si="5"/>
        <v>0</v>
      </c>
    </row>
    <row r="64" spans="2:16" ht="23.25" customHeight="1">
      <c r="B64" s="105">
        <v>57</v>
      </c>
      <c r="C64" s="70"/>
      <c r="D64" s="69"/>
      <c r="E64" s="67"/>
      <c r="F64" s="66" t="str">
        <f>IF(C64="","",IF(C64&gt;=(表紙!$E$5-7),"選挙運動","立候補準備"))</f>
        <v/>
      </c>
      <c r="G64" s="215"/>
      <c r="H64" s="65"/>
      <c r="I64" s="65"/>
      <c r="J64" s="215"/>
      <c r="K64" s="91"/>
      <c r="L64" s="215"/>
      <c r="M64" s="216"/>
      <c r="N64" s="83">
        <f t="shared" si="3"/>
        <v>0</v>
      </c>
      <c r="O64" s="83">
        <f t="shared" si="4"/>
        <v>0</v>
      </c>
      <c r="P64" s="83" t="b">
        <f t="shared" si="5"/>
        <v>0</v>
      </c>
    </row>
    <row r="65" spans="2:16" ht="23.25" customHeight="1">
      <c r="B65" s="105">
        <v>58</v>
      </c>
      <c r="C65" s="70"/>
      <c r="D65" s="69"/>
      <c r="E65" s="67"/>
      <c r="F65" s="66" t="str">
        <f>IF(C65="","",IF(C65&gt;=(表紙!$E$5-7),"選挙運動","立候補準備"))</f>
        <v/>
      </c>
      <c r="G65" s="215"/>
      <c r="H65" s="65"/>
      <c r="I65" s="65"/>
      <c r="J65" s="215"/>
      <c r="K65" s="91"/>
      <c r="L65" s="215"/>
      <c r="M65" s="216"/>
      <c r="N65" s="83">
        <f t="shared" si="3"/>
        <v>0</v>
      </c>
      <c r="O65" s="83">
        <f t="shared" si="4"/>
        <v>0</v>
      </c>
      <c r="P65" s="83" t="b">
        <f t="shared" si="5"/>
        <v>0</v>
      </c>
    </row>
    <row r="66" spans="2:16" ht="23.25" customHeight="1">
      <c r="B66" s="105">
        <v>59</v>
      </c>
      <c r="C66" s="70"/>
      <c r="D66" s="69"/>
      <c r="E66" s="67"/>
      <c r="F66" s="66" t="str">
        <f>IF(C66="","",IF(C66&gt;=(表紙!$E$5-7),"選挙運動","立候補準備"))</f>
        <v/>
      </c>
      <c r="G66" s="215"/>
      <c r="H66" s="65"/>
      <c r="I66" s="65"/>
      <c r="J66" s="215"/>
      <c r="K66" s="91"/>
      <c r="L66" s="215"/>
      <c r="M66" s="216"/>
      <c r="N66" s="83">
        <f t="shared" si="3"/>
        <v>0</v>
      </c>
      <c r="O66" s="83">
        <f t="shared" si="4"/>
        <v>0</v>
      </c>
      <c r="P66" s="83" t="b">
        <f t="shared" si="5"/>
        <v>0</v>
      </c>
    </row>
    <row r="67" spans="2:16" ht="23.25" customHeight="1">
      <c r="B67" s="105">
        <v>60</v>
      </c>
      <c r="C67" s="70"/>
      <c r="D67" s="69"/>
      <c r="E67" s="67"/>
      <c r="F67" s="66" t="str">
        <f>IF(C67="","",IF(C67&gt;=(表紙!$E$5-7),"選挙運動","立候補準備"))</f>
        <v/>
      </c>
      <c r="G67" s="215"/>
      <c r="H67" s="65"/>
      <c r="I67" s="65"/>
      <c r="J67" s="215"/>
      <c r="K67" s="91"/>
      <c r="L67" s="215"/>
      <c r="M67" s="64"/>
      <c r="N67" s="83">
        <f t="shared" si="3"/>
        <v>0</v>
      </c>
      <c r="O67" s="83">
        <f t="shared" si="4"/>
        <v>0</v>
      </c>
      <c r="P67" s="83" t="b">
        <f t="shared" si="5"/>
        <v>0</v>
      </c>
    </row>
    <row r="68" spans="2:16" ht="23.25" customHeight="1">
      <c r="B68" s="105">
        <v>61</v>
      </c>
      <c r="C68" s="70"/>
      <c r="D68" s="69"/>
      <c r="E68" s="67"/>
      <c r="F68" s="66" t="str">
        <f>IF(C68="","",IF(C68&gt;=(表紙!$E$5-7),"選挙運動","立候補準備"))</f>
        <v/>
      </c>
      <c r="G68" s="215"/>
      <c r="H68" s="65"/>
      <c r="I68" s="65"/>
      <c r="J68" s="215"/>
      <c r="K68" s="91"/>
      <c r="L68" s="215"/>
      <c r="M68" s="64"/>
      <c r="N68" s="83">
        <f t="shared" si="3"/>
        <v>0</v>
      </c>
      <c r="O68" s="83">
        <f t="shared" si="4"/>
        <v>0</v>
      </c>
      <c r="P68" s="83" t="b">
        <f t="shared" si="5"/>
        <v>0</v>
      </c>
    </row>
    <row r="69" spans="2:16" ht="23.25" customHeight="1">
      <c r="B69" s="105">
        <v>62</v>
      </c>
      <c r="C69" s="70"/>
      <c r="D69" s="69"/>
      <c r="E69" s="67"/>
      <c r="F69" s="66" t="str">
        <f>IF(C69="","",IF(C69&gt;=(表紙!$E$5-7),"選挙運動","立候補準備"))</f>
        <v/>
      </c>
      <c r="G69" s="215"/>
      <c r="H69" s="65"/>
      <c r="I69" s="65"/>
      <c r="J69" s="215"/>
      <c r="K69" s="91"/>
      <c r="L69" s="215"/>
      <c r="M69" s="64"/>
      <c r="N69" s="83">
        <f t="shared" si="3"/>
        <v>0</v>
      </c>
      <c r="O69" s="83">
        <f t="shared" si="4"/>
        <v>0</v>
      </c>
      <c r="P69" s="83" t="b">
        <f t="shared" si="5"/>
        <v>0</v>
      </c>
    </row>
    <row r="70" spans="2:16" ht="23.25" customHeight="1">
      <c r="B70" s="105">
        <v>63</v>
      </c>
      <c r="C70" s="70"/>
      <c r="D70" s="69"/>
      <c r="E70" s="67"/>
      <c r="F70" s="66" t="str">
        <f>IF(C70="","",IF(C70&gt;=(表紙!$E$5-7),"選挙運動","立候補準備"))</f>
        <v/>
      </c>
      <c r="G70" s="215"/>
      <c r="H70" s="65"/>
      <c r="I70" s="65"/>
      <c r="J70" s="215"/>
      <c r="K70" s="91"/>
      <c r="L70" s="215"/>
      <c r="M70" s="64"/>
      <c r="N70" s="83">
        <f t="shared" si="3"/>
        <v>0</v>
      </c>
      <c r="O70" s="83">
        <f t="shared" si="4"/>
        <v>0</v>
      </c>
      <c r="P70" s="83" t="b">
        <f t="shared" si="5"/>
        <v>0</v>
      </c>
    </row>
    <row r="71" spans="2:16" ht="23.25" customHeight="1">
      <c r="B71" s="105">
        <v>64</v>
      </c>
      <c r="C71" s="70"/>
      <c r="D71" s="69"/>
      <c r="E71" s="67"/>
      <c r="F71" s="66" t="str">
        <f>IF(C71="","",IF(C71&gt;=(表紙!$E$5-7),"選挙運動","立候補準備"))</f>
        <v/>
      </c>
      <c r="G71" s="215"/>
      <c r="H71" s="65"/>
      <c r="I71" s="65"/>
      <c r="J71" s="215"/>
      <c r="K71" s="91"/>
      <c r="L71" s="215"/>
      <c r="M71" s="64"/>
      <c r="N71" s="83">
        <f t="shared" si="3"/>
        <v>0</v>
      </c>
      <c r="O71" s="83">
        <f t="shared" si="4"/>
        <v>0</v>
      </c>
      <c r="P71" s="83" t="b">
        <f t="shared" si="5"/>
        <v>0</v>
      </c>
    </row>
    <row r="72" spans="2:16" ht="23.25" customHeight="1">
      <c r="B72" s="105">
        <v>65</v>
      </c>
      <c r="C72" s="70"/>
      <c r="D72" s="69"/>
      <c r="E72" s="67"/>
      <c r="F72" s="66" t="str">
        <f>IF(C72="","",IF(C72&gt;=(表紙!$E$5-7),"選挙運動","立候補準備"))</f>
        <v/>
      </c>
      <c r="G72" s="215"/>
      <c r="H72" s="65"/>
      <c r="I72" s="65"/>
      <c r="J72" s="215"/>
      <c r="K72" s="91"/>
      <c r="L72" s="215"/>
      <c r="M72" s="64"/>
      <c r="N72" s="83">
        <f t="shared" si="3"/>
        <v>0</v>
      </c>
      <c r="O72" s="83">
        <f t="shared" si="4"/>
        <v>0</v>
      </c>
      <c r="P72" s="83" t="b">
        <f t="shared" si="5"/>
        <v>0</v>
      </c>
    </row>
    <row r="73" spans="2:16" ht="23.25" customHeight="1">
      <c r="B73" s="105">
        <v>66</v>
      </c>
      <c r="C73" s="70"/>
      <c r="D73" s="69"/>
      <c r="E73" s="67"/>
      <c r="F73" s="66"/>
      <c r="G73" s="215"/>
      <c r="H73" s="65"/>
      <c r="I73" s="65"/>
      <c r="J73" s="215"/>
      <c r="K73" s="91"/>
      <c r="L73" s="215"/>
      <c r="M73" s="64"/>
    </row>
    <row r="74" spans="2:16" ht="23.25" customHeight="1">
      <c r="B74" s="105">
        <v>67</v>
      </c>
      <c r="C74" s="70"/>
      <c r="D74" s="69"/>
      <c r="E74" s="67"/>
      <c r="F74" s="66"/>
      <c r="G74" s="215"/>
      <c r="H74" s="65"/>
      <c r="I74" s="65"/>
      <c r="J74" s="215"/>
      <c r="K74" s="91"/>
      <c r="L74" s="215"/>
      <c r="M74" s="64"/>
    </row>
    <row r="75" spans="2:16" ht="23.25" customHeight="1">
      <c r="B75" s="105">
        <v>68</v>
      </c>
      <c r="C75" s="70"/>
      <c r="D75" s="69"/>
      <c r="E75" s="67"/>
      <c r="F75" s="66"/>
      <c r="G75" s="215"/>
      <c r="H75" s="65"/>
      <c r="I75" s="65"/>
      <c r="J75" s="215"/>
      <c r="K75" s="91"/>
      <c r="L75" s="215"/>
      <c r="M75" s="64"/>
    </row>
    <row r="76" spans="2:16" ht="23.25" customHeight="1">
      <c r="B76" s="105">
        <v>69</v>
      </c>
      <c r="C76" s="70"/>
      <c r="D76" s="69"/>
      <c r="E76" s="67"/>
      <c r="F76" s="66"/>
      <c r="G76" s="215"/>
      <c r="H76" s="65"/>
      <c r="I76" s="65"/>
      <c r="J76" s="215"/>
      <c r="K76" s="91"/>
      <c r="L76" s="215"/>
      <c r="M76" s="64"/>
    </row>
    <row r="77" spans="2:16" ht="23.25" customHeight="1">
      <c r="B77" s="105">
        <v>70</v>
      </c>
      <c r="C77" s="70"/>
      <c r="D77" s="69"/>
      <c r="E77" s="67"/>
      <c r="F77" s="66"/>
      <c r="G77" s="215"/>
      <c r="H77" s="65"/>
      <c r="I77" s="65"/>
      <c r="J77" s="215"/>
      <c r="K77" s="91"/>
      <c r="L77" s="215"/>
      <c r="M77" s="64"/>
    </row>
    <row r="78" spans="2:16" ht="23.25" customHeight="1">
      <c r="B78" s="105">
        <v>71</v>
      </c>
      <c r="C78" s="70"/>
      <c r="D78" s="69"/>
      <c r="E78" s="67"/>
      <c r="F78" s="66"/>
      <c r="G78" s="215"/>
      <c r="H78" s="65"/>
      <c r="I78" s="65"/>
      <c r="J78" s="215"/>
      <c r="K78" s="91"/>
      <c r="L78" s="215"/>
      <c r="M78" s="64"/>
    </row>
    <row r="79" spans="2:16" ht="23.25" customHeight="1">
      <c r="B79" s="105">
        <v>72</v>
      </c>
      <c r="C79" s="70"/>
      <c r="D79" s="69"/>
      <c r="E79" s="67"/>
      <c r="F79" s="66"/>
      <c r="G79" s="215"/>
      <c r="H79" s="65"/>
      <c r="I79" s="65"/>
      <c r="J79" s="215"/>
      <c r="K79" s="91"/>
      <c r="L79" s="215"/>
      <c r="M79" s="64"/>
    </row>
    <row r="80" spans="2:16" ht="23.25" customHeight="1">
      <c r="B80" s="105">
        <v>73</v>
      </c>
      <c r="C80" s="70"/>
      <c r="D80" s="69"/>
      <c r="E80" s="67"/>
      <c r="F80" s="66"/>
      <c r="G80" s="215"/>
      <c r="H80" s="65"/>
      <c r="I80" s="65"/>
      <c r="J80" s="215"/>
      <c r="K80" s="91"/>
      <c r="L80" s="215"/>
      <c r="M80" s="64"/>
    </row>
    <row r="81" spans="2:13" ht="23.25" customHeight="1">
      <c r="B81" s="105">
        <v>74</v>
      </c>
      <c r="C81" s="70"/>
      <c r="D81" s="69"/>
      <c r="E81" s="67"/>
      <c r="F81" s="66"/>
      <c r="G81" s="215"/>
      <c r="H81" s="65"/>
      <c r="I81" s="65"/>
      <c r="J81" s="215"/>
      <c r="K81" s="91"/>
      <c r="L81" s="215"/>
      <c r="M81" s="64"/>
    </row>
    <row r="82" spans="2:13" ht="23.25" customHeight="1">
      <c r="B82" s="105">
        <v>75</v>
      </c>
      <c r="C82" s="70"/>
      <c r="D82" s="69"/>
      <c r="E82" s="67"/>
      <c r="F82" s="66"/>
      <c r="G82" s="215"/>
      <c r="H82" s="65"/>
      <c r="I82" s="65"/>
      <c r="J82" s="215"/>
      <c r="K82" s="91"/>
      <c r="L82" s="215"/>
      <c r="M82" s="64"/>
    </row>
    <row r="83" spans="2:13" ht="23.25" customHeight="1">
      <c r="B83" s="105">
        <v>76</v>
      </c>
      <c r="C83" s="70"/>
      <c r="D83" s="69"/>
      <c r="E83" s="67"/>
      <c r="F83" s="66"/>
      <c r="G83" s="215"/>
      <c r="H83" s="65"/>
      <c r="I83" s="65"/>
      <c r="J83" s="215"/>
      <c r="K83" s="91"/>
      <c r="L83" s="215"/>
      <c r="M83" s="64"/>
    </row>
    <row r="84" spans="2:13" ht="23.25" customHeight="1">
      <c r="B84" s="105">
        <v>77</v>
      </c>
      <c r="C84" s="70"/>
      <c r="D84" s="69"/>
      <c r="E84" s="67"/>
      <c r="F84" s="66"/>
      <c r="G84" s="215"/>
      <c r="H84" s="65"/>
      <c r="I84" s="65"/>
      <c r="J84" s="215"/>
      <c r="K84" s="91"/>
      <c r="L84" s="215"/>
      <c r="M84" s="64"/>
    </row>
    <row r="85" spans="2:13" ht="23.25" customHeight="1">
      <c r="B85" s="105">
        <v>78</v>
      </c>
      <c r="C85" s="70"/>
      <c r="D85" s="69"/>
      <c r="E85" s="67"/>
      <c r="F85" s="66"/>
      <c r="G85" s="215"/>
      <c r="H85" s="65"/>
      <c r="I85" s="65"/>
      <c r="J85" s="215"/>
      <c r="K85" s="91"/>
      <c r="L85" s="215"/>
    </row>
    <row r="86" spans="2:13" ht="23.25" customHeight="1">
      <c r="B86" s="105">
        <v>79</v>
      </c>
      <c r="C86" s="70"/>
      <c r="D86" s="69"/>
      <c r="E86" s="67"/>
      <c r="F86" s="66"/>
      <c r="G86" s="215"/>
      <c r="H86" s="65"/>
      <c r="I86" s="65"/>
      <c r="J86" s="215"/>
      <c r="K86" s="91"/>
      <c r="L86" s="215"/>
    </row>
    <row r="87" spans="2:13" ht="23.25" customHeight="1">
      <c r="B87" s="105">
        <v>80</v>
      </c>
      <c r="C87" s="70"/>
      <c r="D87" s="69"/>
      <c r="E87" s="67"/>
      <c r="F87" s="66"/>
      <c r="G87" s="215"/>
      <c r="H87" s="65"/>
      <c r="I87" s="65"/>
      <c r="J87" s="215"/>
      <c r="K87" s="91"/>
      <c r="L87" s="215"/>
    </row>
    <row r="88" spans="2:13" ht="23.25" customHeight="1">
      <c r="B88" s="105">
        <v>81</v>
      </c>
      <c r="C88" s="70"/>
      <c r="D88" s="69"/>
      <c r="E88" s="67"/>
      <c r="F88" s="66"/>
      <c r="G88" s="215"/>
      <c r="H88" s="65"/>
      <c r="I88" s="65"/>
      <c r="J88" s="215"/>
      <c r="K88" s="91"/>
      <c r="L88" s="215"/>
    </row>
    <row r="89" spans="2:13" ht="23.25" customHeight="1">
      <c r="B89" s="105">
        <v>82</v>
      </c>
      <c r="C89" s="70"/>
      <c r="D89" s="69"/>
      <c r="E89" s="67"/>
      <c r="F89" s="66"/>
      <c r="G89" s="215"/>
      <c r="H89" s="65"/>
      <c r="I89" s="65"/>
      <c r="J89" s="215"/>
      <c r="K89" s="91"/>
      <c r="L89" s="215"/>
    </row>
    <row r="90" spans="2:13" ht="23.25" customHeight="1">
      <c r="B90" s="105">
        <v>83</v>
      </c>
      <c r="C90" s="70"/>
      <c r="D90" s="69"/>
      <c r="E90" s="67"/>
      <c r="F90" s="66"/>
      <c r="G90" s="215"/>
      <c r="H90" s="65"/>
      <c r="I90" s="65"/>
      <c r="J90" s="215"/>
      <c r="K90" s="91"/>
      <c r="L90" s="215"/>
    </row>
    <row r="91" spans="2:13" ht="23.25" customHeight="1">
      <c r="B91" s="105">
        <v>84</v>
      </c>
      <c r="C91" s="70"/>
      <c r="D91" s="69"/>
      <c r="E91" s="67"/>
      <c r="F91" s="66"/>
      <c r="G91" s="215"/>
      <c r="H91" s="65"/>
      <c r="I91" s="65"/>
      <c r="J91" s="215"/>
      <c r="K91" s="91"/>
      <c r="L91" s="215"/>
    </row>
    <row r="92" spans="2:13" ht="23.25" customHeight="1">
      <c r="B92" s="105">
        <v>85</v>
      </c>
      <c r="C92" s="70"/>
      <c r="D92" s="69"/>
      <c r="E92" s="67"/>
      <c r="F92" s="66"/>
      <c r="G92" s="215"/>
      <c r="H92" s="65"/>
      <c r="I92" s="65"/>
      <c r="J92" s="215"/>
      <c r="K92" s="91"/>
      <c r="L92" s="215"/>
    </row>
    <row r="93" spans="2:13" ht="23.25" customHeight="1">
      <c r="B93" s="105">
        <v>86</v>
      </c>
      <c r="C93" s="70"/>
      <c r="D93" s="69"/>
      <c r="E93" s="67"/>
      <c r="F93" s="66"/>
      <c r="G93" s="215"/>
      <c r="H93" s="65"/>
      <c r="I93" s="65"/>
      <c r="J93" s="215"/>
      <c r="K93" s="91"/>
      <c r="L93" s="215"/>
    </row>
    <row r="94" spans="2:13" ht="23.25" customHeight="1">
      <c r="B94" s="105">
        <v>87</v>
      </c>
      <c r="C94" s="70"/>
      <c r="D94" s="69"/>
      <c r="E94" s="67"/>
      <c r="F94" s="66"/>
      <c r="G94" s="215"/>
      <c r="H94" s="65"/>
      <c r="I94" s="65"/>
      <c r="J94" s="215"/>
      <c r="K94" s="91"/>
      <c r="L94" s="215"/>
    </row>
    <row r="95" spans="2:13" ht="23.25" customHeight="1">
      <c r="B95" s="105">
        <v>88</v>
      </c>
      <c r="C95" s="70"/>
      <c r="D95" s="69"/>
      <c r="E95" s="67"/>
      <c r="F95" s="66"/>
      <c r="G95" s="215"/>
      <c r="H95" s="65"/>
      <c r="I95" s="65"/>
      <c r="J95" s="215"/>
      <c r="K95" s="91"/>
      <c r="L95" s="215"/>
    </row>
    <row r="96" spans="2:13" ht="23.25" customHeight="1">
      <c r="B96" s="105">
        <v>89</v>
      </c>
      <c r="C96" s="70"/>
      <c r="D96" s="69"/>
      <c r="E96" s="67"/>
      <c r="F96" s="66"/>
      <c r="G96" s="215"/>
      <c r="H96" s="65"/>
      <c r="I96" s="65"/>
      <c r="J96" s="215"/>
      <c r="K96" s="91"/>
      <c r="L96" s="215"/>
    </row>
    <row r="97" spans="2:12" ht="23.25" customHeight="1">
      <c r="B97" s="105">
        <v>90</v>
      </c>
      <c r="C97" s="70"/>
      <c r="D97" s="69"/>
      <c r="E97" s="67"/>
      <c r="F97" s="66"/>
      <c r="G97" s="215"/>
      <c r="H97" s="65"/>
      <c r="I97" s="65"/>
      <c r="J97" s="215"/>
      <c r="K97" s="91"/>
      <c r="L97" s="215"/>
    </row>
    <row r="98" spans="2:12" ht="23.25" customHeight="1">
      <c r="B98" s="105">
        <v>91</v>
      </c>
      <c r="C98" s="70"/>
      <c r="D98" s="69"/>
      <c r="E98" s="67"/>
      <c r="F98" s="66"/>
      <c r="G98" s="215"/>
      <c r="H98" s="65"/>
      <c r="I98" s="65"/>
      <c r="J98" s="215"/>
      <c r="K98" s="91"/>
      <c r="L98" s="215"/>
    </row>
    <row r="99" spans="2:12" ht="23.25" customHeight="1">
      <c r="B99" s="105">
        <v>92</v>
      </c>
      <c r="C99" s="70"/>
      <c r="D99" s="69"/>
      <c r="E99" s="67"/>
      <c r="F99" s="66"/>
      <c r="G99" s="215"/>
      <c r="H99" s="65"/>
      <c r="I99" s="65"/>
      <c r="J99" s="215"/>
      <c r="K99" s="91"/>
      <c r="L99" s="215"/>
    </row>
    <row r="100" spans="2:12" ht="23.25" customHeight="1">
      <c r="B100" s="105">
        <v>93</v>
      </c>
      <c r="C100" s="70"/>
      <c r="D100" s="69"/>
      <c r="E100" s="67"/>
      <c r="F100" s="66"/>
      <c r="G100" s="215"/>
      <c r="H100" s="65"/>
      <c r="I100" s="65"/>
      <c r="J100" s="215"/>
      <c r="K100" s="91"/>
      <c r="L100" s="215"/>
    </row>
    <row r="101" spans="2:12" ht="23.25" customHeight="1">
      <c r="B101" s="105">
        <v>94</v>
      </c>
      <c r="C101" s="70"/>
      <c r="D101" s="69"/>
      <c r="E101" s="67"/>
      <c r="F101" s="66"/>
      <c r="G101" s="215"/>
      <c r="H101" s="65"/>
      <c r="I101" s="65"/>
      <c r="J101" s="215"/>
      <c r="K101" s="91"/>
      <c r="L101" s="215"/>
    </row>
    <row r="102" spans="2:12" ht="23.25" customHeight="1">
      <c r="B102" s="105">
        <v>95</v>
      </c>
      <c r="C102" s="70"/>
      <c r="D102" s="69"/>
      <c r="E102" s="67"/>
      <c r="F102" s="66"/>
      <c r="G102" s="215"/>
      <c r="H102" s="65"/>
      <c r="I102" s="65"/>
      <c r="J102" s="215"/>
      <c r="K102" s="91"/>
      <c r="L102" s="215"/>
    </row>
    <row r="103" spans="2:12" ht="23.25" customHeight="1">
      <c r="B103" s="105">
        <v>96</v>
      </c>
      <c r="C103" s="70"/>
      <c r="D103" s="69"/>
      <c r="E103" s="67"/>
      <c r="F103" s="66"/>
      <c r="G103" s="215"/>
      <c r="H103" s="65"/>
      <c r="I103" s="65"/>
      <c r="J103" s="215"/>
      <c r="K103" s="91"/>
      <c r="L103" s="215"/>
    </row>
    <row r="104" spans="2:12" ht="23.25" customHeight="1">
      <c r="B104" s="105">
        <v>97</v>
      </c>
      <c r="C104" s="70"/>
      <c r="D104" s="69"/>
      <c r="E104" s="67"/>
      <c r="F104" s="66"/>
      <c r="G104" s="215"/>
      <c r="H104" s="65"/>
      <c r="I104" s="65"/>
      <c r="J104" s="215"/>
      <c r="K104" s="91"/>
      <c r="L104" s="215"/>
    </row>
    <row r="105" spans="2:12" ht="23.25" customHeight="1">
      <c r="B105" s="105">
        <v>98</v>
      </c>
      <c r="C105" s="70"/>
      <c r="D105" s="69"/>
      <c r="E105" s="67"/>
      <c r="F105" s="66"/>
      <c r="G105" s="215"/>
      <c r="H105" s="65"/>
      <c r="I105" s="65"/>
      <c r="J105" s="215"/>
      <c r="K105" s="91"/>
      <c r="L105" s="215"/>
    </row>
    <row r="106" spans="2:12" ht="23.25" customHeight="1">
      <c r="B106" s="105">
        <v>99</v>
      </c>
      <c r="C106" s="70"/>
      <c r="D106" s="69"/>
      <c r="E106" s="67"/>
      <c r="F106" s="66"/>
      <c r="G106" s="215"/>
      <c r="H106" s="65"/>
      <c r="I106" s="65"/>
      <c r="J106" s="215"/>
      <c r="K106" s="91"/>
      <c r="L106" s="215"/>
    </row>
    <row r="107" spans="2:12" ht="23.25" customHeight="1">
      <c r="B107" s="105">
        <v>100</v>
      </c>
      <c r="C107" s="70"/>
      <c r="D107" s="69"/>
      <c r="E107" s="67"/>
      <c r="F107" s="66"/>
      <c r="G107" s="215"/>
      <c r="H107" s="65"/>
      <c r="I107" s="65"/>
      <c r="J107" s="215"/>
      <c r="K107" s="91"/>
      <c r="L107" s="215"/>
    </row>
  </sheetData>
  <mergeCells count="7">
    <mergeCell ref="L6:L7"/>
    <mergeCell ref="C6:C7"/>
    <mergeCell ref="D6:E7"/>
    <mergeCell ref="F6:F7"/>
    <mergeCell ref="G6:G7"/>
    <mergeCell ref="H6:J6"/>
    <mergeCell ref="K6:K7"/>
  </mergeCells>
  <phoneticPr fontId="40"/>
  <conditionalFormatting sqref="F8:F107">
    <cfRule type="expression" dxfId="2" priority="1">
      <formula>$P8=TRUE</formula>
    </cfRule>
  </conditionalFormatting>
  <pageMargins left="0.70866141732283472" right="0.70866141732283472" top="0.74803149606299213" bottom="0.62992125984251968" header="0.59055118110236227" footer="0.31496062992125984"/>
  <pageSetup paperSize="9" scale="86" fitToHeight="20" orientation="landscape" r:id="rId1"/>
  <headerFooter>
    <oddFooter>&amp;C&amp;"ＭＳ 明朝,標準"&amp;9&amp;A</oddFooter>
  </headerFooter>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pageSetUpPr fitToPage="1"/>
  </sheetPr>
  <dimension ref="B1:P107"/>
  <sheetViews>
    <sheetView showGridLines="0" view="pageBreakPreview" zoomScaleNormal="100" zoomScaleSheetLayoutView="100" workbookViewId="0">
      <selection activeCell="P24" sqref="P24"/>
    </sheetView>
  </sheetViews>
  <sheetFormatPr defaultRowHeight="13.5"/>
  <cols>
    <col min="1" max="1" width="2.75" style="63" customWidth="1"/>
    <col min="2" max="2" width="2.25" style="105" customWidth="1"/>
    <col min="3" max="3" width="11.125" style="63" customWidth="1"/>
    <col min="4" max="4" width="13.375" style="63" customWidth="1"/>
    <col min="5" max="5" width="3.375" style="63" bestFit="1" customWidth="1"/>
    <col min="6" max="6" width="10.625" style="63" customWidth="1"/>
    <col min="7" max="7" width="14.75" style="63" customWidth="1"/>
    <col min="8" max="8" width="33.625" style="63" customWidth="1"/>
    <col min="9" max="9" width="26.375" style="63" customWidth="1"/>
    <col min="10" max="10" width="14.5" style="63" customWidth="1"/>
    <col min="11" max="11" width="12.375" style="63" customWidth="1"/>
    <col min="12" max="12" width="11.75" style="63" customWidth="1"/>
    <col min="13" max="13" width="5.25" style="63" customWidth="1"/>
    <col min="14" max="14" width="8.75" style="63" customWidth="1"/>
    <col min="15" max="16384" width="9" style="63"/>
  </cols>
  <sheetData>
    <row r="1" spans="2:16" ht="32.25" customHeight="1">
      <c r="C1" s="82"/>
    </row>
    <row r="2" spans="2:16" ht="19.5" customHeight="1">
      <c r="C2" s="81" t="s">
        <v>105</v>
      </c>
      <c r="G2" s="80" t="s">
        <v>104</v>
      </c>
      <c r="H2" s="79" t="s">
        <v>36</v>
      </c>
      <c r="M2" s="71"/>
    </row>
    <row r="3" spans="2:16" ht="8.25" customHeight="1">
      <c r="I3" s="75"/>
      <c r="M3" s="71"/>
    </row>
    <row r="4" spans="2:16" ht="17.25" customHeight="1">
      <c r="F4" s="78"/>
      <c r="G4" s="77" t="s">
        <v>103</v>
      </c>
      <c r="H4" s="76">
        <f>SUM(D:D)</f>
        <v>0</v>
      </c>
      <c r="I4" s="75"/>
      <c r="M4" s="71"/>
    </row>
    <row r="5" spans="2:16" ht="18" customHeight="1">
      <c r="M5" s="71"/>
    </row>
    <row r="6" spans="2:16" ht="18.75" customHeight="1">
      <c r="C6" s="317" t="s">
        <v>102</v>
      </c>
      <c r="D6" s="319" t="s">
        <v>132</v>
      </c>
      <c r="E6" s="320"/>
      <c r="F6" s="316" t="s">
        <v>101</v>
      </c>
      <c r="G6" s="316" t="s">
        <v>100</v>
      </c>
      <c r="H6" s="323" t="s">
        <v>99</v>
      </c>
      <c r="I6" s="323"/>
      <c r="J6" s="323"/>
      <c r="K6" s="324" t="s">
        <v>131</v>
      </c>
      <c r="L6" s="316" t="s">
        <v>97</v>
      </c>
      <c r="M6" s="71"/>
      <c r="N6" s="72" t="s">
        <v>96</v>
      </c>
      <c r="O6" s="63">
        <f>SUMIF(F8:F72,N6,D8:D72)</f>
        <v>0</v>
      </c>
    </row>
    <row r="7" spans="2:16" ht="30" customHeight="1">
      <c r="C7" s="318"/>
      <c r="D7" s="321"/>
      <c r="E7" s="322"/>
      <c r="F7" s="316"/>
      <c r="G7" s="316"/>
      <c r="H7" s="74" t="s">
        <v>130</v>
      </c>
      <c r="I7" s="74" t="s">
        <v>95</v>
      </c>
      <c r="J7" s="73" t="s">
        <v>94</v>
      </c>
      <c r="K7" s="325"/>
      <c r="L7" s="316"/>
      <c r="M7" s="71"/>
      <c r="N7" s="72" t="s">
        <v>93</v>
      </c>
      <c r="O7" s="63">
        <f>SUMIF(F8:F72,N7,D8:D72)</f>
        <v>0</v>
      </c>
    </row>
    <row r="8" spans="2:16" ht="23.25" customHeight="1">
      <c r="B8" s="105">
        <v>1</v>
      </c>
      <c r="C8" s="70"/>
      <c r="D8" s="69"/>
      <c r="E8" s="67" t="s">
        <v>53</v>
      </c>
      <c r="F8" s="66" t="str">
        <f>IF(C8="","",IF(C8&gt;=(表紙!$E$5-7),"選挙運動","立候補準備"))</f>
        <v/>
      </c>
      <c r="G8" s="111"/>
      <c r="H8" s="65"/>
      <c r="I8" s="65"/>
      <c r="J8" s="111"/>
      <c r="K8" s="91"/>
      <c r="L8" s="111"/>
      <c r="M8" s="71"/>
      <c r="N8" s="83">
        <f t="shared" ref="N8:N51" si="0">IF(D8&lt;&gt;"",1,0)</f>
        <v>0</v>
      </c>
      <c r="O8" s="83">
        <f t="shared" ref="O8:O51" si="1">IF(F8&lt;&gt;"",1,0)</f>
        <v>0</v>
      </c>
      <c r="P8" s="83" t="b">
        <f t="shared" ref="P8:P51" si="2">N8&lt;&gt;O8</f>
        <v>0</v>
      </c>
    </row>
    <row r="9" spans="2:16" ht="23.25" customHeight="1">
      <c r="B9" s="105">
        <v>2</v>
      </c>
      <c r="C9" s="70"/>
      <c r="D9" s="69"/>
      <c r="E9" s="67"/>
      <c r="F9" s="66" t="str">
        <f>IF(C9="","",IF(C9&gt;=(表紙!$E$5-7),"選挙運動","立候補準備"))</f>
        <v/>
      </c>
      <c r="G9" s="162"/>
      <c r="H9" s="65"/>
      <c r="I9" s="65"/>
      <c r="J9" s="162"/>
      <c r="K9" s="91"/>
      <c r="L9" s="162"/>
      <c r="M9" s="71"/>
      <c r="N9" s="83">
        <f t="shared" si="0"/>
        <v>0</v>
      </c>
      <c r="O9" s="83">
        <f t="shared" si="1"/>
        <v>0</v>
      </c>
      <c r="P9" s="83" t="b">
        <f t="shared" si="2"/>
        <v>0</v>
      </c>
    </row>
    <row r="10" spans="2:16" ht="23.25" customHeight="1">
      <c r="B10" s="105">
        <v>3</v>
      </c>
      <c r="C10" s="70"/>
      <c r="D10" s="69"/>
      <c r="E10" s="67"/>
      <c r="F10" s="66" t="str">
        <f>IF(C10="","",IF(C10&gt;=(表紙!$E$5-7),"選挙運動","立候補準備"))</f>
        <v/>
      </c>
      <c r="G10" s="162"/>
      <c r="H10" s="65"/>
      <c r="I10" s="65"/>
      <c r="J10" s="162"/>
      <c r="K10" s="91"/>
      <c r="L10" s="162"/>
      <c r="M10" s="71"/>
      <c r="N10" s="83">
        <f t="shared" si="0"/>
        <v>0</v>
      </c>
      <c r="O10" s="83">
        <f t="shared" si="1"/>
        <v>0</v>
      </c>
      <c r="P10" s="83" t="b">
        <f t="shared" si="2"/>
        <v>0</v>
      </c>
    </row>
    <row r="11" spans="2:16" ht="23.25" customHeight="1">
      <c r="B11" s="105">
        <v>4</v>
      </c>
      <c r="C11" s="70"/>
      <c r="D11" s="69"/>
      <c r="E11" s="67"/>
      <c r="F11" s="66" t="str">
        <f>IF(C11="","",IF(C11&gt;=(表紙!$E$5-7),"選挙運動","立候補準備"))</f>
        <v/>
      </c>
      <c r="G11" s="162"/>
      <c r="H11" s="65"/>
      <c r="I11" s="65"/>
      <c r="J11" s="162"/>
      <c r="K11" s="91"/>
      <c r="L11" s="162"/>
      <c r="M11" s="71"/>
      <c r="N11" s="83">
        <f t="shared" si="0"/>
        <v>0</v>
      </c>
      <c r="O11" s="83">
        <f t="shared" si="1"/>
        <v>0</v>
      </c>
      <c r="P11" s="83" t="b">
        <f t="shared" si="2"/>
        <v>0</v>
      </c>
    </row>
    <row r="12" spans="2:16" ht="23.25" customHeight="1">
      <c r="B12" s="105">
        <v>5</v>
      </c>
      <c r="C12" s="70"/>
      <c r="D12" s="69"/>
      <c r="E12" s="67"/>
      <c r="F12" s="66" t="str">
        <f>IF(C12="","",IF(C12&gt;=(表紙!$E$5-7),"選挙運動","立候補準備"))</f>
        <v/>
      </c>
      <c r="G12" s="162"/>
      <c r="H12" s="65"/>
      <c r="I12" s="65"/>
      <c r="J12" s="162"/>
      <c r="K12" s="91"/>
      <c r="L12" s="162"/>
      <c r="M12" s="71"/>
      <c r="N12" s="83">
        <f t="shared" si="0"/>
        <v>0</v>
      </c>
      <c r="O12" s="83">
        <f t="shared" si="1"/>
        <v>0</v>
      </c>
      <c r="P12" s="83" t="b">
        <f t="shared" si="2"/>
        <v>0</v>
      </c>
    </row>
    <row r="13" spans="2:16" ht="23.25" customHeight="1">
      <c r="B13" s="105">
        <v>6</v>
      </c>
      <c r="C13" s="70"/>
      <c r="D13" s="69"/>
      <c r="E13" s="67"/>
      <c r="F13" s="66" t="str">
        <f>IF(C13="","",IF(C13&gt;=(表紙!$E$5-7),"選挙運動","立候補準備"))</f>
        <v/>
      </c>
      <c r="G13" s="162"/>
      <c r="H13" s="65"/>
      <c r="I13" s="65"/>
      <c r="J13" s="162"/>
      <c r="K13" s="91"/>
      <c r="L13" s="162"/>
      <c r="M13" s="71"/>
      <c r="N13" s="83">
        <f t="shared" si="0"/>
        <v>0</v>
      </c>
      <c r="O13" s="83">
        <f t="shared" si="1"/>
        <v>0</v>
      </c>
      <c r="P13" s="83" t="b">
        <f t="shared" si="2"/>
        <v>0</v>
      </c>
    </row>
    <row r="14" spans="2:16" ht="23.25" customHeight="1">
      <c r="B14" s="105">
        <v>7</v>
      </c>
      <c r="C14" s="70"/>
      <c r="D14" s="69"/>
      <c r="E14" s="67"/>
      <c r="F14" s="66" t="str">
        <f>IF(C14="","",IF(C14&gt;=(表紙!$E$5-7),"選挙運動","立候補準備"))</f>
        <v/>
      </c>
      <c r="G14" s="162"/>
      <c r="H14" s="65"/>
      <c r="I14" s="65"/>
      <c r="J14" s="162"/>
      <c r="K14" s="91"/>
      <c r="L14" s="162"/>
      <c r="M14" s="71"/>
      <c r="N14" s="83">
        <f t="shared" si="0"/>
        <v>0</v>
      </c>
      <c r="O14" s="83">
        <f t="shared" si="1"/>
        <v>0</v>
      </c>
      <c r="P14" s="83" t="b">
        <f t="shared" si="2"/>
        <v>0</v>
      </c>
    </row>
    <row r="15" spans="2:16" ht="23.25" customHeight="1">
      <c r="B15" s="105">
        <v>8</v>
      </c>
      <c r="C15" s="70"/>
      <c r="D15" s="69"/>
      <c r="E15" s="67"/>
      <c r="F15" s="66" t="str">
        <f>IF(C15="","",IF(C15&gt;=(表紙!$E$5-7),"選挙運動","立候補準備"))</f>
        <v/>
      </c>
      <c r="G15" s="162"/>
      <c r="H15" s="65"/>
      <c r="I15" s="65"/>
      <c r="J15" s="162"/>
      <c r="K15" s="91"/>
      <c r="L15" s="162"/>
      <c r="M15" s="71"/>
      <c r="N15" s="83">
        <f t="shared" si="0"/>
        <v>0</v>
      </c>
      <c r="O15" s="83">
        <f t="shared" si="1"/>
        <v>0</v>
      </c>
      <c r="P15" s="83" t="b">
        <f t="shared" si="2"/>
        <v>0</v>
      </c>
    </row>
    <row r="16" spans="2:16" ht="23.25" customHeight="1">
      <c r="B16" s="105">
        <v>9</v>
      </c>
      <c r="C16" s="70"/>
      <c r="D16" s="69"/>
      <c r="E16" s="67"/>
      <c r="F16" s="66" t="str">
        <f>IF(C16="","",IF(C16&gt;=(表紙!$E$5-7),"選挙運動","立候補準備"))</f>
        <v/>
      </c>
      <c r="G16" s="162"/>
      <c r="H16" s="65"/>
      <c r="I16" s="65"/>
      <c r="J16" s="162"/>
      <c r="K16" s="91"/>
      <c r="L16" s="162"/>
      <c r="M16" s="71"/>
      <c r="N16" s="83">
        <f t="shared" si="0"/>
        <v>0</v>
      </c>
      <c r="O16" s="83">
        <f t="shared" si="1"/>
        <v>0</v>
      </c>
      <c r="P16" s="83" t="b">
        <f t="shared" si="2"/>
        <v>0</v>
      </c>
    </row>
    <row r="17" spans="2:16" ht="23.25" customHeight="1">
      <c r="B17" s="105">
        <v>10</v>
      </c>
      <c r="C17" s="70"/>
      <c r="D17" s="69"/>
      <c r="E17" s="67"/>
      <c r="F17" s="66" t="str">
        <f>IF(C17="","",IF(C17&gt;=(表紙!$E$5-7),"選挙運動","立候補準備"))</f>
        <v/>
      </c>
      <c r="G17" s="162"/>
      <c r="H17" s="65"/>
      <c r="I17" s="65"/>
      <c r="J17" s="162"/>
      <c r="K17" s="91"/>
      <c r="L17" s="162"/>
      <c r="M17" s="71"/>
      <c r="N17" s="83">
        <f t="shared" si="0"/>
        <v>0</v>
      </c>
      <c r="O17" s="83">
        <f t="shared" si="1"/>
        <v>0</v>
      </c>
      <c r="P17" s="83" t="b">
        <f t="shared" si="2"/>
        <v>0</v>
      </c>
    </row>
    <row r="18" spans="2:16" ht="23.25" customHeight="1">
      <c r="B18" s="105">
        <v>11</v>
      </c>
      <c r="C18" s="70"/>
      <c r="D18" s="69"/>
      <c r="E18" s="67"/>
      <c r="F18" s="66" t="str">
        <f>IF(C18="","",IF(C18&gt;=(表紙!$E$5-7),"選挙運動","立候補準備"))</f>
        <v/>
      </c>
      <c r="G18" s="162"/>
      <c r="H18" s="65"/>
      <c r="I18" s="65"/>
      <c r="J18" s="162"/>
      <c r="K18" s="91"/>
      <c r="L18" s="162"/>
      <c r="M18" s="71"/>
      <c r="N18" s="83">
        <f t="shared" si="0"/>
        <v>0</v>
      </c>
      <c r="O18" s="83">
        <f t="shared" si="1"/>
        <v>0</v>
      </c>
      <c r="P18" s="83" t="b">
        <f t="shared" si="2"/>
        <v>0</v>
      </c>
    </row>
    <row r="19" spans="2:16" ht="23.25" customHeight="1">
      <c r="B19" s="105">
        <v>12</v>
      </c>
      <c r="C19" s="70"/>
      <c r="D19" s="69"/>
      <c r="E19" s="67"/>
      <c r="F19" s="66" t="str">
        <f>IF(C19="","",IF(C19&gt;=(表紙!$E$5-7),"選挙運動","立候補準備"))</f>
        <v/>
      </c>
      <c r="G19" s="162"/>
      <c r="H19" s="65"/>
      <c r="I19" s="65"/>
      <c r="J19" s="162"/>
      <c r="K19" s="91"/>
      <c r="L19" s="162"/>
      <c r="M19" s="68"/>
      <c r="N19" s="83">
        <f t="shared" si="0"/>
        <v>0</v>
      </c>
      <c r="O19" s="83">
        <f t="shared" si="1"/>
        <v>0</v>
      </c>
      <c r="P19" s="83" t="b">
        <f t="shared" si="2"/>
        <v>0</v>
      </c>
    </row>
    <row r="20" spans="2:16" ht="23.25" customHeight="1">
      <c r="B20" s="105">
        <v>13</v>
      </c>
      <c r="C20" s="70"/>
      <c r="D20" s="69"/>
      <c r="E20" s="67"/>
      <c r="F20" s="66" t="str">
        <f>IF(C20="","",IF(C20&gt;=(表紙!$E$5-7),"選挙運動","立候補準備"))</f>
        <v/>
      </c>
      <c r="G20" s="162"/>
      <c r="H20" s="65"/>
      <c r="I20" s="65"/>
      <c r="J20" s="162"/>
      <c r="K20" s="91"/>
      <c r="L20" s="162"/>
      <c r="M20" s="68"/>
      <c r="N20" s="83">
        <f t="shared" si="0"/>
        <v>0</v>
      </c>
      <c r="O20" s="83">
        <f t="shared" si="1"/>
        <v>0</v>
      </c>
      <c r="P20" s="83" t="b">
        <f t="shared" si="2"/>
        <v>0</v>
      </c>
    </row>
    <row r="21" spans="2:16" ht="23.25" customHeight="1">
      <c r="B21" s="105">
        <v>14</v>
      </c>
      <c r="C21" s="70"/>
      <c r="D21" s="69"/>
      <c r="E21" s="67"/>
      <c r="F21" s="66" t="str">
        <f>IF(C21="","",IF(C21&gt;=(表紙!$E$5-7),"選挙運動","立候補準備"))</f>
        <v/>
      </c>
      <c r="G21" s="162"/>
      <c r="H21" s="65"/>
      <c r="I21" s="65"/>
      <c r="J21" s="162"/>
      <c r="K21" s="91"/>
      <c r="L21" s="162"/>
      <c r="M21" s="68"/>
      <c r="N21" s="83">
        <f t="shared" si="0"/>
        <v>0</v>
      </c>
      <c r="O21" s="83">
        <f t="shared" si="1"/>
        <v>0</v>
      </c>
      <c r="P21" s="83" t="b">
        <f t="shared" si="2"/>
        <v>0</v>
      </c>
    </row>
    <row r="22" spans="2:16" ht="23.25" customHeight="1">
      <c r="B22" s="105">
        <v>15</v>
      </c>
      <c r="C22" s="70"/>
      <c r="D22" s="69"/>
      <c r="E22" s="67"/>
      <c r="F22" s="66" t="str">
        <f>IF(C22="","",IF(C22&gt;=(表紙!$E$5-7),"選挙運動","立候補準備"))</f>
        <v/>
      </c>
      <c r="G22" s="162"/>
      <c r="H22" s="65"/>
      <c r="I22" s="65"/>
      <c r="J22" s="162"/>
      <c r="K22" s="91"/>
      <c r="L22" s="162"/>
      <c r="M22" s="68"/>
      <c r="N22" s="83">
        <f t="shared" si="0"/>
        <v>0</v>
      </c>
      <c r="O22" s="83">
        <f t="shared" si="1"/>
        <v>0</v>
      </c>
      <c r="P22" s="83" t="b">
        <f t="shared" si="2"/>
        <v>0</v>
      </c>
    </row>
    <row r="23" spans="2:16" ht="23.25" customHeight="1">
      <c r="B23" s="105">
        <v>16</v>
      </c>
      <c r="C23" s="70"/>
      <c r="D23" s="69"/>
      <c r="E23" s="67"/>
      <c r="F23" s="66" t="str">
        <f>IF(C23="","",IF(C23&gt;=(表紙!$E$5-7),"選挙運動","立候補準備"))</f>
        <v/>
      </c>
      <c r="G23" s="162"/>
      <c r="H23" s="65"/>
      <c r="I23" s="65"/>
      <c r="J23" s="162"/>
      <c r="K23" s="91"/>
      <c r="L23" s="162"/>
      <c r="M23" s="68"/>
      <c r="N23" s="83">
        <f t="shared" si="0"/>
        <v>0</v>
      </c>
      <c r="O23" s="83">
        <f t="shared" si="1"/>
        <v>0</v>
      </c>
      <c r="P23" s="83" t="b">
        <f t="shared" si="2"/>
        <v>0</v>
      </c>
    </row>
    <row r="24" spans="2:16" ht="23.25" customHeight="1">
      <c r="B24" s="105">
        <v>17</v>
      </c>
      <c r="C24" s="70"/>
      <c r="D24" s="69"/>
      <c r="E24" s="67"/>
      <c r="F24" s="66" t="str">
        <f>IF(C24="","",IF(C24&gt;=(表紙!$E$5-7),"選挙運動","立候補準備"))</f>
        <v/>
      </c>
      <c r="G24" s="162"/>
      <c r="H24" s="65"/>
      <c r="I24" s="65"/>
      <c r="J24" s="162"/>
      <c r="K24" s="91"/>
      <c r="L24" s="162"/>
      <c r="M24" s="68"/>
      <c r="N24" s="83">
        <f t="shared" si="0"/>
        <v>0</v>
      </c>
      <c r="O24" s="83">
        <f t="shared" si="1"/>
        <v>0</v>
      </c>
      <c r="P24" s="83" t="b">
        <f t="shared" si="2"/>
        <v>0</v>
      </c>
    </row>
    <row r="25" spans="2:16" ht="23.25" customHeight="1">
      <c r="B25" s="105">
        <v>18</v>
      </c>
      <c r="C25" s="70"/>
      <c r="D25" s="69"/>
      <c r="E25" s="67"/>
      <c r="F25" s="66" t="str">
        <f>IF(C25="","",IF(C25&gt;=(表紙!$E$5-7),"選挙運動","立候補準備"))</f>
        <v/>
      </c>
      <c r="G25" s="162"/>
      <c r="H25" s="65"/>
      <c r="I25" s="65"/>
      <c r="J25" s="162"/>
      <c r="K25" s="91"/>
      <c r="L25" s="162"/>
      <c r="M25" s="68"/>
      <c r="N25" s="83">
        <f t="shared" si="0"/>
        <v>0</v>
      </c>
      <c r="O25" s="83">
        <f t="shared" si="1"/>
        <v>0</v>
      </c>
      <c r="P25" s="83" t="b">
        <f t="shared" si="2"/>
        <v>0</v>
      </c>
    </row>
    <row r="26" spans="2:16" ht="23.25" customHeight="1">
      <c r="B26" s="105">
        <v>19</v>
      </c>
      <c r="C26" s="70"/>
      <c r="D26" s="69"/>
      <c r="E26" s="67"/>
      <c r="F26" s="66" t="str">
        <f>IF(C26="","",IF(C26&gt;=(表紙!$E$5-7),"選挙運動","立候補準備"))</f>
        <v/>
      </c>
      <c r="G26" s="162"/>
      <c r="H26" s="65"/>
      <c r="I26" s="65"/>
      <c r="J26" s="162"/>
      <c r="K26" s="91"/>
      <c r="L26" s="162"/>
      <c r="M26" s="68"/>
      <c r="N26" s="83">
        <f t="shared" si="0"/>
        <v>0</v>
      </c>
      <c r="O26" s="83">
        <f t="shared" si="1"/>
        <v>0</v>
      </c>
      <c r="P26" s="83" t="b">
        <f t="shared" si="2"/>
        <v>0</v>
      </c>
    </row>
    <row r="27" spans="2:16" ht="23.25" customHeight="1">
      <c r="B27" s="105">
        <v>20</v>
      </c>
      <c r="C27" s="70"/>
      <c r="D27" s="69"/>
      <c r="E27" s="67"/>
      <c r="F27" s="66" t="str">
        <f>IF(C27="","",IF(C27&gt;=(表紙!$E$5-7),"選挙運動","立候補準備"))</f>
        <v/>
      </c>
      <c r="G27" s="162"/>
      <c r="H27" s="65"/>
      <c r="I27" s="65"/>
      <c r="J27" s="162"/>
      <c r="K27" s="91"/>
      <c r="L27" s="162"/>
      <c r="M27" s="68"/>
      <c r="N27" s="83">
        <f t="shared" si="0"/>
        <v>0</v>
      </c>
      <c r="O27" s="83">
        <f t="shared" si="1"/>
        <v>0</v>
      </c>
      <c r="P27" s="83" t="b">
        <f t="shared" si="2"/>
        <v>0</v>
      </c>
    </row>
    <row r="28" spans="2:16" ht="23.25" customHeight="1">
      <c r="B28" s="105">
        <v>21</v>
      </c>
      <c r="C28" s="70"/>
      <c r="D28" s="69"/>
      <c r="E28" s="67"/>
      <c r="F28" s="66" t="str">
        <f>IF(C28="","",IF(C28&gt;=(表紙!$E$5-7),"選挙運動","立候補準備"))</f>
        <v/>
      </c>
      <c r="G28" s="162"/>
      <c r="H28" s="65"/>
      <c r="I28" s="65"/>
      <c r="J28" s="162"/>
      <c r="K28" s="91"/>
      <c r="L28" s="162"/>
      <c r="M28" s="68"/>
      <c r="N28" s="83">
        <f t="shared" si="0"/>
        <v>0</v>
      </c>
      <c r="O28" s="83">
        <f t="shared" si="1"/>
        <v>0</v>
      </c>
      <c r="P28" s="83" t="b">
        <f t="shared" si="2"/>
        <v>0</v>
      </c>
    </row>
    <row r="29" spans="2:16" ht="23.25" customHeight="1">
      <c r="B29" s="105">
        <v>22</v>
      </c>
      <c r="C29" s="70"/>
      <c r="D29" s="69"/>
      <c r="E29" s="67"/>
      <c r="F29" s="66" t="str">
        <f>IF(C29="","",IF(C29&gt;=(表紙!$E$5-7),"選挙運動","立候補準備"))</f>
        <v/>
      </c>
      <c r="G29" s="215"/>
      <c r="H29" s="65"/>
      <c r="I29" s="65"/>
      <c r="J29" s="215"/>
      <c r="K29" s="91"/>
      <c r="L29" s="215"/>
      <c r="M29" s="216"/>
      <c r="N29" s="83">
        <f t="shared" si="0"/>
        <v>0</v>
      </c>
      <c r="O29" s="83">
        <f t="shared" si="1"/>
        <v>0</v>
      </c>
      <c r="P29" s="83" t="b">
        <f t="shared" si="2"/>
        <v>0</v>
      </c>
    </row>
    <row r="30" spans="2:16" ht="23.25" customHeight="1">
      <c r="B30" s="105">
        <v>23</v>
      </c>
      <c r="C30" s="70"/>
      <c r="D30" s="69"/>
      <c r="E30" s="67"/>
      <c r="F30" s="66" t="str">
        <f>IF(C30="","",IF(C30&gt;=(表紙!$E$5-7),"選挙運動","立候補準備"))</f>
        <v/>
      </c>
      <c r="G30" s="215"/>
      <c r="H30" s="65"/>
      <c r="I30" s="65"/>
      <c r="J30" s="215"/>
      <c r="K30" s="91"/>
      <c r="L30" s="215"/>
      <c r="M30" s="216"/>
      <c r="N30" s="83">
        <f t="shared" si="0"/>
        <v>0</v>
      </c>
      <c r="O30" s="83">
        <f t="shared" si="1"/>
        <v>0</v>
      </c>
      <c r="P30" s="83" t="b">
        <f t="shared" si="2"/>
        <v>0</v>
      </c>
    </row>
    <row r="31" spans="2:16" ht="23.25" customHeight="1">
      <c r="B31" s="105">
        <v>24</v>
      </c>
      <c r="C31" s="70"/>
      <c r="D31" s="69"/>
      <c r="E31" s="67"/>
      <c r="F31" s="66" t="str">
        <f>IF(C31="","",IF(C31&gt;=(表紙!$E$5-7),"選挙運動","立候補準備"))</f>
        <v/>
      </c>
      <c r="G31" s="215"/>
      <c r="H31" s="65"/>
      <c r="I31" s="65"/>
      <c r="J31" s="215"/>
      <c r="K31" s="91"/>
      <c r="L31" s="215"/>
      <c r="M31" s="216"/>
      <c r="N31" s="83">
        <f t="shared" si="0"/>
        <v>0</v>
      </c>
      <c r="O31" s="83">
        <f t="shared" si="1"/>
        <v>0</v>
      </c>
      <c r="P31" s="83" t="b">
        <f t="shared" si="2"/>
        <v>0</v>
      </c>
    </row>
    <row r="32" spans="2:16" ht="23.25" customHeight="1">
      <c r="B32" s="105">
        <v>25</v>
      </c>
      <c r="C32" s="70"/>
      <c r="D32" s="69"/>
      <c r="E32" s="67"/>
      <c r="F32" s="66" t="str">
        <f>IF(C32="","",IF(C32&gt;=(表紙!$E$5-7),"選挙運動","立候補準備"))</f>
        <v/>
      </c>
      <c r="G32" s="215"/>
      <c r="H32" s="65"/>
      <c r="I32" s="65"/>
      <c r="J32" s="215"/>
      <c r="K32" s="91"/>
      <c r="L32" s="215"/>
      <c r="M32" s="216"/>
      <c r="N32" s="83">
        <f t="shared" si="0"/>
        <v>0</v>
      </c>
      <c r="O32" s="83">
        <f t="shared" si="1"/>
        <v>0</v>
      </c>
      <c r="P32" s="83" t="b">
        <f t="shared" si="2"/>
        <v>0</v>
      </c>
    </row>
    <row r="33" spans="2:16" ht="23.25" customHeight="1">
      <c r="B33" s="105">
        <v>26</v>
      </c>
      <c r="C33" s="70"/>
      <c r="D33" s="69"/>
      <c r="E33" s="67"/>
      <c r="F33" s="66" t="str">
        <f>IF(C33="","",IF(C33&gt;=(表紙!$E$5-7),"選挙運動","立候補準備"))</f>
        <v/>
      </c>
      <c r="G33" s="215"/>
      <c r="H33" s="65"/>
      <c r="I33" s="65"/>
      <c r="J33" s="215"/>
      <c r="K33" s="91"/>
      <c r="L33" s="215"/>
      <c r="M33" s="216"/>
      <c r="N33" s="83">
        <f t="shared" si="0"/>
        <v>0</v>
      </c>
      <c r="O33" s="83">
        <f t="shared" si="1"/>
        <v>0</v>
      </c>
      <c r="P33" s="83" t="b">
        <f t="shared" si="2"/>
        <v>0</v>
      </c>
    </row>
    <row r="34" spans="2:16" ht="23.25" customHeight="1">
      <c r="B34" s="105">
        <v>27</v>
      </c>
      <c r="C34" s="70"/>
      <c r="D34" s="69"/>
      <c r="E34" s="67"/>
      <c r="F34" s="66" t="str">
        <f>IF(C34="","",IF(C34&gt;=(表紙!$E$5-7),"選挙運動","立候補準備"))</f>
        <v/>
      </c>
      <c r="G34" s="215"/>
      <c r="H34" s="65"/>
      <c r="I34" s="65"/>
      <c r="J34" s="215"/>
      <c r="K34" s="91"/>
      <c r="L34" s="215"/>
      <c r="M34" s="216"/>
      <c r="N34" s="83">
        <f t="shared" si="0"/>
        <v>0</v>
      </c>
      <c r="O34" s="83">
        <f t="shared" si="1"/>
        <v>0</v>
      </c>
      <c r="P34" s="83" t="b">
        <f t="shared" si="2"/>
        <v>0</v>
      </c>
    </row>
    <row r="35" spans="2:16" ht="23.25" customHeight="1">
      <c r="B35" s="105">
        <v>28</v>
      </c>
      <c r="C35" s="70"/>
      <c r="D35" s="69"/>
      <c r="E35" s="67"/>
      <c r="F35" s="66" t="str">
        <f>IF(C35="","",IF(C35&gt;=(表紙!$E$5-7),"選挙運動","立候補準備"))</f>
        <v/>
      </c>
      <c r="G35" s="215"/>
      <c r="H35" s="65"/>
      <c r="I35" s="65"/>
      <c r="J35" s="215"/>
      <c r="K35" s="91"/>
      <c r="L35" s="215"/>
      <c r="M35" s="216"/>
      <c r="N35" s="83">
        <f t="shared" si="0"/>
        <v>0</v>
      </c>
      <c r="O35" s="83">
        <f t="shared" si="1"/>
        <v>0</v>
      </c>
      <c r="P35" s="83" t="b">
        <f t="shared" si="2"/>
        <v>0</v>
      </c>
    </row>
    <row r="36" spans="2:16" ht="23.25" customHeight="1">
      <c r="B36" s="105">
        <v>29</v>
      </c>
      <c r="C36" s="70"/>
      <c r="D36" s="69"/>
      <c r="E36" s="67"/>
      <c r="F36" s="66" t="str">
        <f>IF(C36="","",IF(C36&gt;=(表紙!$E$5-7),"選挙運動","立候補準備"))</f>
        <v/>
      </c>
      <c r="G36" s="215"/>
      <c r="H36" s="65"/>
      <c r="I36" s="65"/>
      <c r="J36" s="215"/>
      <c r="K36" s="91"/>
      <c r="L36" s="215"/>
      <c r="M36" s="216"/>
      <c r="N36" s="83">
        <f t="shared" si="0"/>
        <v>0</v>
      </c>
      <c r="O36" s="83">
        <f t="shared" si="1"/>
        <v>0</v>
      </c>
      <c r="P36" s="83" t="b">
        <f t="shared" si="2"/>
        <v>0</v>
      </c>
    </row>
    <row r="37" spans="2:16" ht="23.25" customHeight="1">
      <c r="B37" s="105">
        <v>30</v>
      </c>
      <c r="C37" s="70"/>
      <c r="D37" s="69"/>
      <c r="E37" s="67"/>
      <c r="F37" s="66" t="str">
        <f>IF(C37="","",IF(C37&gt;=(表紙!$E$5-7),"選挙運動","立候補準備"))</f>
        <v/>
      </c>
      <c r="G37" s="215"/>
      <c r="H37" s="65"/>
      <c r="I37" s="65"/>
      <c r="J37" s="215"/>
      <c r="K37" s="91"/>
      <c r="L37" s="215"/>
      <c r="M37" s="216"/>
      <c r="N37" s="83">
        <f t="shared" si="0"/>
        <v>0</v>
      </c>
      <c r="O37" s="83">
        <f t="shared" si="1"/>
        <v>0</v>
      </c>
      <c r="P37" s="83" t="b">
        <f t="shared" si="2"/>
        <v>0</v>
      </c>
    </row>
    <row r="38" spans="2:16" ht="23.25" customHeight="1">
      <c r="B38" s="105">
        <v>31</v>
      </c>
      <c r="C38" s="70"/>
      <c r="D38" s="69"/>
      <c r="E38" s="67"/>
      <c r="F38" s="66" t="str">
        <f>IF(C38="","",IF(C38&gt;=(表紙!$E$5-7),"選挙運動","立候補準備"))</f>
        <v/>
      </c>
      <c r="G38" s="215"/>
      <c r="H38" s="65"/>
      <c r="I38" s="65"/>
      <c r="J38" s="215"/>
      <c r="K38" s="91"/>
      <c r="L38" s="215"/>
      <c r="M38" s="216"/>
      <c r="N38" s="83">
        <f t="shared" si="0"/>
        <v>0</v>
      </c>
      <c r="O38" s="83">
        <f t="shared" si="1"/>
        <v>0</v>
      </c>
      <c r="P38" s="83" t="b">
        <f t="shared" si="2"/>
        <v>0</v>
      </c>
    </row>
    <row r="39" spans="2:16" ht="23.25" customHeight="1">
      <c r="B39" s="105">
        <v>32</v>
      </c>
      <c r="C39" s="70"/>
      <c r="D39" s="69"/>
      <c r="E39" s="67"/>
      <c r="F39" s="66"/>
      <c r="G39" s="215"/>
      <c r="H39" s="65"/>
      <c r="I39" s="65"/>
      <c r="J39" s="215"/>
      <c r="K39" s="91"/>
      <c r="L39" s="215"/>
      <c r="M39" s="216"/>
      <c r="N39" s="83"/>
      <c r="O39" s="83"/>
      <c r="P39" s="83"/>
    </row>
    <row r="40" spans="2:16" ht="23.25" customHeight="1">
      <c r="B40" s="105">
        <v>33</v>
      </c>
      <c r="C40" s="70"/>
      <c r="D40" s="69"/>
      <c r="E40" s="67"/>
      <c r="F40" s="66"/>
      <c r="G40" s="215"/>
      <c r="H40" s="65"/>
      <c r="I40" s="65"/>
      <c r="J40" s="215"/>
      <c r="K40" s="91"/>
      <c r="L40" s="215"/>
      <c r="M40" s="216"/>
      <c r="N40" s="83"/>
      <c r="O40" s="83"/>
      <c r="P40" s="83"/>
    </row>
    <row r="41" spans="2:16" ht="23.25" customHeight="1">
      <c r="B41" s="105">
        <v>34</v>
      </c>
      <c r="C41" s="70"/>
      <c r="D41" s="69"/>
      <c r="E41" s="67"/>
      <c r="F41" s="66"/>
      <c r="G41" s="215"/>
      <c r="H41" s="65"/>
      <c r="I41" s="65"/>
      <c r="J41" s="215"/>
      <c r="K41" s="91"/>
      <c r="L41" s="215"/>
      <c r="M41" s="216"/>
      <c r="N41" s="83"/>
      <c r="O41" s="83"/>
      <c r="P41" s="83"/>
    </row>
    <row r="42" spans="2:16" ht="23.25" customHeight="1">
      <c r="B42" s="105">
        <v>35</v>
      </c>
      <c r="C42" s="70"/>
      <c r="D42" s="69"/>
      <c r="E42" s="67"/>
      <c r="F42" s="66"/>
      <c r="G42" s="215"/>
      <c r="H42" s="65"/>
      <c r="I42" s="65"/>
      <c r="J42" s="215"/>
      <c r="K42" s="91"/>
      <c r="L42" s="215"/>
      <c r="M42" s="216"/>
      <c r="N42" s="83"/>
      <c r="O42" s="83"/>
      <c r="P42" s="83"/>
    </row>
    <row r="43" spans="2:16" ht="23.25" customHeight="1">
      <c r="B43" s="105">
        <v>36</v>
      </c>
      <c r="C43" s="70"/>
      <c r="D43" s="69"/>
      <c r="E43" s="67"/>
      <c r="F43" s="66"/>
      <c r="G43" s="215"/>
      <c r="H43" s="65"/>
      <c r="I43" s="65"/>
      <c r="J43" s="215"/>
      <c r="K43" s="91"/>
      <c r="L43" s="215"/>
      <c r="M43" s="216"/>
      <c r="N43" s="83"/>
      <c r="O43" s="83"/>
      <c r="P43" s="83"/>
    </row>
    <row r="44" spans="2:16" ht="23.25" customHeight="1">
      <c r="B44" s="105">
        <v>37</v>
      </c>
      <c r="C44" s="70"/>
      <c r="D44" s="69"/>
      <c r="E44" s="67"/>
      <c r="F44" s="66"/>
      <c r="G44" s="215"/>
      <c r="H44" s="65"/>
      <c r="I44" s="65"/>
      <c r="J44" s="215"/>
      <c r="K44" s="91"/>
      <c r="L44" s="215"/>
      <c r="M44" s="216"/>
      <c r="N44" s="83"/>
      <c r="O44" s="83"/>
      <c r="P44" s="83"/>
    </row>
    <row r="45" spans="2:16" ht="23.25" customHeight="1">
      <c r="B45" s="105">
        <v>38</v>
      </c>
      <c r="C45" s="70"/>
      <c r="D45" s="69"/>
      <c r="E45" s="67"/>
      <c r="F45" s="66"/>
      <c r="G45" s="215"/>
      <c r="H45" s="65"/>
      <c r="I45" s="65"/>
      <c r="J45" s="215"/>
      <c r="K45" s="91"/>
      <c r="L45" s="215"/>
      <c r="M45" s="216"/>
      <c r="N45" s="83"/>
      <c r="O45" s="83"/>
      <c r="P45" s="83"/>
    </row>
    <row r="46" spans="2:16" ht="23.25" customHeight="1">
      <c r="B46" s="105">
        <v>39</v>
      </c>
      <c r="C46" s="70"/>
      <c r="D46" s="69"/>
      <c r="E46" s="67"/>
      <c r="F46" s="66"/>
      <c r="G46" s="215"/>
      <c r="H46" s="65"/>
      <c r="I46" s="65"/>
      <c r="J46" s="215"/>
      <c r="K46" s="91"/>
      <c r="L46" s="215"/>
      <c r="M46" s="216"/>
      <c r="N46" s="83"/>
      <c r="O46" s="83"/>
      <c r="P46" s="83"/>
    </row>
    <row r="47" spans="2:16" ht="23.25" customHeight="1">
      <c r="B47" s="105">
        <v>40</v>
      </c>
      <c r="C47" s="70"/>
      <c r="D47" s="69"/>
      <c r="E47" s="67"/>
      <c r="F47" s="66"/>
      <c r="G47" s="215"/>
      <c r="H47" s="65"/>
      <c r="I47" s="65"/>
      <c r="J47" s="215"/>
      <c r="K47" s="91"/>
      <c r="L47" s="215"/>
      <c r="M47" s="216"/>
      <c r="N47" s="83"/>
      <c r="O47" s="83"/>
      <c r="P47" s="83"/>
    </row>
    <row r="48" spans="2:16" ht="23.25" customHeight="1">
      <c r="B48" s="105">
        <v>41</v>
      </c>
      <c r="C48" s="70"/>
      <c r="D48" s="69"/>
      <c r="E48" s="67"/>
      <c r="F48" s="66"/>
      <c r="G48" s="215"/>
      <c r="H48" s="65"/>
      <c r="I48" s="65"/>
      <c r="J48" s="215"/>
      <c r="K48" s="91"/>
      <c r="L48" s="215"/>
      <c r="M48" s="216"/>
      <c r="N48" s="83"/>
      <c r="O48" s="83"/>
      <c r="P48" s="83"/>
    </row>
    <row r="49" spans="2:16" ht="23.25" customHeight="1">
      <c r="B49" s="105">
        <v>42</v>
      </c>
      <c r="C49" s="70"/>
      <c r="D49" s="69"/>
      <c r="E49" s="67"/>
      <c r="F49" s="66"/>
      <c r="G49" s="215"/>
      <c r="H49" s="65"/>
      <c r="I49" s="65"/>
      <c r="J49" s="215"/>
      <c r="K49" s="91"/>
      <c r="L49" s="215"/>
      <c r="M49" s="216"/>
      <c r="N49" s="83"/>
      <c r="O49" s="83"/>
      <c r="P49" s="83"/>
    </row>
    <row r="50" spans="2:16" ht="23.25" customHeight="1">
      <c r="B50" s="105">
        <v>43</v>
      </c>
      <c r="C50" s="70"/>
      <c r="D50" s="69"/>
      <c r="E50" s="67"/>
      <c r="F50" s="66"/>
      <c r="G50" s="215"/>
      <c r="H50" s="65"/>
      <c r="I50" s="65"/>
      <c r="J50" s="215"/>
      <c r="K50" s="91"/>
      <c r="L50" s="215"/>
      <c r="M50" s="216"/>
      <c r="N50" s="83"/>
      <c r="O50" s="83"/>
      <c r="P50" s="83"/>
    </row>
    <row r="51" spans="2:16" ht="23.25" customHeight="1">
      <c r="B51" s="105">
        <v>44</v>
      </c>
      <c r="C51" s="70"/>
      <c r="D51" s="69"/>
      <c r="E51" s="67"/>
      <c r="F51" s="66" t="str">
        <f>IF(C51="","",IF(C51&gt;=(表紙!$E$5-7),"選挙運動","立候補準備"))</f>
        <v/>
      </c>
      <c r="G51" s="215"/>
      <c r="H51" s="65"/>
      <c r="I51" s="65"/>
      <c r="J51" s="215"/>
      <c r="K51" s="91"/>
      <c r="L51" s="215"/>
      <c r="M51" s="216"/>
      <c r="N51" s="83">
        <f t="shared" si="0"/>
        <v>0</v>
      </c>
      <c r="O51" s="83">
        <f t="shared" si="1"/>
        <v>0</v>
      </c>
      <c r="P51" s="83" t="b">
        <f t="shared" si="2"/>
        <v>0</v>
      </c>
    </row>
    <row r="52" spans="2:16" ht="23.25" customHeight="1">
      <c r="B52" s="105">
        <v>45</v>
      </c>
      <c r="C52" s="70"/>
      <c r="D52" s="69"/>
      <c r="E52" s="67"/>
      <c r="F52" s="66" t="str">
        <f>IF(C52="","",IF(C52&gt;=(表紙!$E$5-7),"選挙運動","立候補準備"))</f>
        <v/>
      </c>
      <c r="G52" s="215"/>
      <c r="H52" s="65"/>
      <c r="I52" s="65"/>
      <c r="J52" s="215"/>
      <c r="K52" s="91"/>
      <c r="L52" s="215"/>
      <c r="M52" s="216"/>
      <c r="N52" s="83">
        <f t="shared" ref="N52:N72" si="3">IF(D52&lt;&gt;"",1,0)</f>
        <v>0</v>
      </c>
      <c r="O52" s="83">
        <f t="shared" ref="O52:O72" si="4">IF(F52&lt;&gt;"",1,0)</f>
        <v>0</v>
      </c>
      <c r="P52" s="83" t="b">
        <f t="shared" ref="P52:P72" si="5">N52&lt;&gt;O52</f>
        <v>0</v>
      </c>
    </row>
    <row r="53" spans="2:16" ht="23.25" customHeight="1">
      <c r="B53" s="105">
        <v>46</v>
      </c>
      <c r="C53" s="70"/>
      <c r="D53" s="69"/>
      <c r="E53" s="67"/>
      <c r="F53" s="66" t="str">
        <f>IF(C53="","",IF(C53&gt;=(表紙!$E$5-7),"選挙運動","立候補準備"))</f>
        <v/>
      </c>
      <c r="G53" s="215"/>
      <c r="H53" s="65"/>
      <c r="I53" s="65"/>
      <c r="J53" s="215"/>
      <c r="K53" s="91"/>
      <c r="L53" s="215"/>
      <c r="M53" s="216"/>
      <c r="N53" s="83">
        <f t="shared" si="3"/>
        <v>0</v>
      </c>
      <c r="O53" s="83">
        <f t="shared" si="4"/>
        <v>0</v>
      </c>
      <c r="P53" s="83" t="b">
        <f t="shared" si="5"/>
        <v>0</v>
      </c>
    </row>
    <row r="54" spans="2:16" ht="23.25" customHeight="1">
      <c r="B54" s="105">
        <v>47</v>
      </c>
      <c r="C54" s="70"/>
      <c r="D54" s="69"/>
      <c r="E54" s="67"/>
      <c r="F54" s="66" t="str">
        <f>IF(C54="","",IF(C54&gt;=(表紙!$E$5-7),"選挙運動","立候補準備"))</f>
        <v/>
      </c>
      <c r="G54" s="215"/>
      <c r="H54" s="65"/>
      <c r="I54" s="65"/>
      <c r="J54" s="215"/>
      <c r="K54" s="91"/>
      <c r="L54" s="215"/>
      <c r="M54" s="216"/>
      <c r="N54" s="83">
        <f t="shared" si="3"/>
        <v>0</v>
      </c>
      <c r="O54" s="83">
        <f t="shared" si="4"/>
        <v>0</v>
      </c>
      <c r="P54" s="83" t="b">
        <f t="shared" si="5"/>
        <v>0</v>
      </c>
    </row>
    <row r="55" spans="2:16" ht="23.25" customHeight="1">
      <c r="B55" s="105">
        <v>48</v>
      </c>
      <c r="C55" s="70"/>
      <c r="D55" s="69"/>
      <c r="E55" s="67"/>
      <c r="F55" s="66" t="str">
        <f>IF(C55="","",IF(C55&gt;=(表紙!$E$5-7),"選挙運動","立候補準備"))</f>
        <v/>
      </c>
      <c r="G55" s="215"/>
      <c r="H55" s="65"/>
      <c r="I55" s="65"/>
      <c r="J55" s="215"/>
      <c r="K55" s="91"/>
      <c r="L55" s="215"/>
      <c r="M55" s="216"/>
      <c r="N55" s="83">
        <f t="shared" si="3"/>
        <v>0</v>
      </c>
      <c r="O55" s="83">
        <f t="shared" si="4"/>
        <v>0</v>
      </c>
      <c r="P55" s="83" t="b">
        <f t="shared" si="5"/>
        <v>0</v>
      </c>
    </row>
    <row r="56" spans="2:16" ht="23.25" customHeight="1">
      <c r="B56" s="105">
        <v>49</v>
      </c>
      <c r="C56" s="70"/>
      <c r="D56" s="69"/>
      <c r="E56" s="67"/>
      <c r="F56" s="66" t="str">
        <f>IF(C56="","",IF(C56&gt;=(表紙!$E$5-7),"選挙運動","立候補準備"))</f>
        <v/>
      </c>
      <c r="G56" s="215"/>
      <c r="H56" s="65"/>
      <c r="I56" s="65"/>
      <c r="J56" s="215"/>
      <c r="K56" s="91"/>
      <c r="L56" s="215"/>
      <c r="M56" s="216"/>
      <c r="N56" s="83">
        <f t="shared" si="3"/>
        <v>0</v>
      </c>
      <c r="O56" s="83">
        <f t="shared" si="4"/>
        <v>0</v>
      </c>
      <c r="P56" s="83" t="b">
        <f t="shared" si="5"/>
        <v>0</v>
      </c>
    </row>
    <row r="57" spans="2:16" ht="23.25" customHeight="1">
      <c r="B57" s="105">
        <v>50</v>
      </c>
      <c r="C57" s="70"/>
      <c r="D57" s="69"/>
      <c r="E57" s="67"/>
      <c r="F57" s="66" t="str">
        <f>IF(C57="","",IF(C57&gt;=(表紙!$E$5-7),"選挙運動","立候補準備"))</f>
        <v/>
      </c>
      <c r="G57" s="215"/>
      <c r="H57" s="65"/>
      <c r="I57" s="65"/>
      <c r="J57" s="215"/>
      <c r="K57" s="91"/>
      <c r="L57" s="215"/>
      <c r="M57" s="216"/>
      <c r="N57" s="83">
        <f t="shared" si="3"/>
        <v>0</v>
      </c>
      <c r="O57" s="83">
        <f t="shared" si="4"/>
        <v>0</v>
      </c>
      <c r="P57" s="83" t="b">
        <f t="shared" si="5"/>
        <v>0</v>
      </c>
    </row>
    <row r="58" spans="2:16" ht="23.25" customHeight="1">
      <c r="B58" s="105">
        <v>51</v>
      </c>
      <c r="C58" s="70"/>
      <c r="D58" s="69"/>
      <c r="E58" s="67"/>
      <c r="F58" s="66" t="str">
        <f>IF(C58="","",IF(C58&gt;=(表紙!$E$5-7),"選挙運動","立候補準備"))</f>
        <v/>
      </c>
      <c r="G58" s="215"/>
      <c r="H58" s="65"/>
      <c r="I58" s="65"/>
      <c r="J58" s="215"/>
      <c r="K58" s="91"/>
      <c r="L58" s="215"/>
      <c r="M58" s="216"/>
      <c r="N58" s="83">
        <f t="shared" si="3"/>
        <v>0</v>
      </c>
      <c r="O58" s="83">
        <f t="shared" si="4"/>
        <v>0</v>
      </c>
      <c r="P58" s="83" t="b">
        <f t="shared" si="5"/>
        <v>0</v>
      </c>
    </row>
    <row r="59" spans="2:16" ht="23.25" customHeight="1">
      <c r="B59" s="105">
        <v>52</v>
      </c>
      <c r="C59" s="70"/>
      <c r="D59" s="69"/>
      <c r="E59" s="67"/>
      <c r="F59" s="66" t="str">
        <f>IF(C59="","",IF(C59&gt;=(表紙!$E$5-7),"選挙運動","立候補準備"))</f>
        <v/>
      </c>
      <c r="G59" s="215"/>
      <c r="H59" s="65"/>
      <c r="I59" s="65"/>
      <c r="J59" s="215"/>
      <c r="K59" s="91"/>
      <c r="L59" s="215"/>
      <c r="M59" s="216"/>
      <c r="N59" s="83">
        <f t="shared" si="3"/>
        <v>0</v>
      </c>
      <c r="O59" s="83">
        <f t="shared" si="4"/>
        <v>0</v>
      </c>
      <c r="P59" s="83" t="b">
        <f t="shared" si="5"/>
        <v>0</v>
      </c>
    </row>
    <row r="60" spans="2:16" ht="23.25" customHeight="1">
      <c r="B60" s="105">
        <v>53</v>
      </c>
      <c r="C60" s="70"/>
      <c r="D60" s="69"/>
      <c r="E60" s="67"/>
      <c r="F60" s="66" t="str">
        <f>IF(C60="","",IF(C60&gt;=(表紙!$E$5-7),"選挙運動","立候補準備"))</f>
        <v/>
      </c>
      <c r="G60" s="215"/>
      <c r="H60" s="65"/>
      <c r="I60" s="65"/>
      <c r="J60" s="215"/>
      <c r="K60" s="91"/>
      <c r="L60" s="215"/>
      <c r="M60" s="216"/>
      <c r="N60" s="83">
        <f t="shared" si="3"/>
        <v>0</v>
      </c>
      <c r="O60" s="83">
        <f t="shared" si="4"/>
        <v>0</v>
      </c>
      <c r="P60" s="83" t="b">
        <f t="shared" si="5"/>
        <v>0</v>
      </c>
    </row>
    <row r="61" spans="2:16" ht="23.25" customHeight="1">
      <c r="B61" s="105">
        <v>54</v>
      </c>
      <c r="C61" s="70"/>
      <c r="D61" s="69"/>
      <c r="E61" s="67"/>
      <c r="F61" s="66" t="str">
        <f>IF(C61="","",IF(C61&gt;=(表紙!$E$5-7),"選挙運動","立候補準備"))</f>
        <v/>
      </c>
      <c r="G61" s="215"/>
      <c r="H61" s="65"/>
      <c r="I61" s="65"/>
      <c r="J61" s="215"/>
      <c r="K61" s="91"/>
      <c r="L61" s="215"/>
      <c r="M61" s="216"/>
      <c r="N61" s="83">
        <f t="shared" si="3"/>
        <v>0</v>
      </c>
      <c r="O61" s="83">
        <f t="shared" si="4"/>
        <v>0</v>
      </c>
      <c r="P61" s="83" t="b">
        <f t="shared" si="5"/>
        <v>0</v>
      </c>
    </row>
    <row r="62" spans="2:16" ht="23.25" customHeight="1">
      <c r="B62" s="105">
        <v>55</v>
      </c>
      <c r="C62" s="70"/>
      <c r="D62" s="69"/>
      <c r="E62" s="67"/>
      <c r="F62" s="66" t="str">
        <f>IF(C62="","",IF(C62&gt;=(表紙!$E$5-7),"選挙運動","立候補準備"))</f>
        <v/>
      </c>
      <c r="G62" s="215"/>
      <c r="H62" s="65"/>
      <c r="I62" s="65"/>
      <c r="J62" s="215"/>
      <c r="K62" s="91"/>
      <c r="L62" s="215"/>
      <c r="M62" s="216"/>
      <c r="N62" s="83">
        <f t="shared" si="3"/>
        <v>0</v>
      </c>
      <c r="O62" s="83">
        <f t="shared" si="4"/>
        <v>0</v>
      </c>
      <c r="P62" s="83" t="b">
        <f t="shared" si="5"/>
        <v>0</v>
      </c>
    </row>
    <row r="63" spans="2:16" ht="23.25" customHeight="1">
      <c r="B63" s="105">
        <v>56</v>
      </c>
      <c r="C63" s="70"/>
      <c r="D63" s="69"/>
      <c r="E63" s="67"/>
      <c r="F63" s="66" t="str">
        <f>IF(C63="","",IF(C63&gt;=(表紙!$E$5-7),"選挙運動","立候補準備"))</f>
        <v/>
      </c>
      <c r="G63" s="215"/>
      <c r="H63" s="65"/>
      <c r="I63" s="65"/>
      <c r="J63" s="215"/>
      <c r="K63" s="91"/>
      <c r="L63" s="215"/>
      <c r="M63" s="216"/>
      <c r="N63" s="83">
        <f t="shared" si="3"/>
        <v>0</v>
      </c>
      <c r="O63" s="83">
        <f t="shared" si="4"/>
        <v>0</v>
      </c>
      <c r="P63" s="83" t="b">
        <f t="shared" si="5"/>
        <v>0</v>
      </c>
    </row>
    <row r="64" spans="2:16" ht="23.25" customHeight="1">
      <c r="B64" s="105">
        <v>57</v>
      </c>
      <c r="C64" s="70"/>
      <c r="D64" s="69"/>
      <c r="E64" s="67"/>
      <c r="F64" s="66" t="str">
        <f>IF(C64="","",IF(C64&gt;=(表紙!$E$5-7),"選挙運動","立候補準備"))</f>
        <v/>
      </c>
      <c r="G64" s="215"/>
      <c r="H64" s="65"/>
      <c r="I64" s="65"/>
      <c r="J64" s="215"/>
      <c r="K64" s="91"/>
      <c r="L64" s="215"/>
      <c r="M64" s="216"/>
      <c r="N64" s="83">
        <f t="shared" si="3"/>
        <v>0</v>
      </c>
      <c r="O64" s="83">
        <f t="shared" si="4"/>
        <v>0</v>
      </c>
      <c r="P64" s="83" t="b">
        <f t="shared" si="5"/>
        <v>0</v>
      </c>
    </row>
    <row r="65" spans="2:16" ht="23.25" customHeight="1">
      <c r="B65" s="105">
        <v>58</v>
      </c>
      <c r="C65" s="70"/>
      <c r="D65" s="69"/>
      <c r="E65" s="67"/>
      <c r="F65" s="66" t="str">
        <f>IF(C65="","",IF(C65&gt;=(表紙!$E$5-7),"選挙運動","立候補準備"))</f>
        <v/>
      </c>
      <c r="G65" s="215"/>
      <c r="H65" s="65"/>
      <c r="I65" s="65"/>
      <c r="J65" s="215"/>
      <c r="K65" s="91"/>
      <c r="L65" s="215"/>
      <c r="M65" s="216"/>
      <c r="N65" s="83">
        <f t="shared" si="3"/>
        <v>0</v>
      </c>
      <c r="O65" s="83">
        <f t="shared" si="4"/>
        <v>0</v>
      </c>
      <c r="P65" s="83" t="b">
        <f t="shared" si="5"/>
        <v>0</v>
      </c>
    </row>
    <row r="66" spans="2:16" ht="23.25" customHeight="1">
      <c r="B66" s="105">
        <v>59</v>
      </c>
      <c r="C66" s="70"/>
      <c r="D66" s="69"/>
      <c r="E66" s="67"/>
      <c r="F66" s="66" t="str">
        <f>IF(C66="","",IF(C66&gt;=(表紙!$E$5-7),"選挙運動","立候補準備"))</f>
        <v/>
      </c>
      <c r="G66" s="215"/>
      <c r="H66" s="65"/>
      <c r="I66" s="65"/>
      <c r="J66" s="215"/>
      <c r="K66" s="91"/>
      <c r="L66" s="215"/>
      <c r="M66" s="216"/>
      <c r="N66" s="83">
        <f t="shared" si="3"/>
        <v>0</v>
      </c>
      <c r="O66" s="83">
        <f t="shared" si="4"/>
        <v>0</v>
      </c>
      <c r="P66" s="83" t="b">
        <f t="shared" si="5"/>
        <v>0</v>
      </c>
    </row>
    <row r="67" spans="2:16" ht="23.25" customHeight="1">
      <c r="B67" s="105">
        <v>60</v>
      </c>
      <c r="C67" s="70"/>
      <c r="D67" s="69"/>
      <c r="E67" s="67"/>
      <c r="F67" s="66" t="str">
        <f>IF(C67="","",IF(C67&gt;=(表紙!$E$5-7),"選挙運動","立候補準備"))</f>
        <v/>
      </c>
      <c r="G67" s="215"/>
      <c r="H67" s="65"/>
      <c r="I67" s="65"/>
      <c r="J67" s="215"/>
      <c r="K67" s="91"/>
      <c r="L67" s="215"/>
      <c r="M67" s="64"/>
      <c r="N67" s="83">
        <f t="shared" si="3"/>
        <v>0</v>
      </c>
      <c r="O67" s="83">
        <f t="shared" si="4"/>
        <v>0</v>
      </c>
      <c r="P67" s="83" t="b">
        <f t="shared" si="5"/>
        <v>0</v>
      </c>
    </row>
    <row r="68" spans="2:16" ht="23.25" customHeight="1">
      <c r="B68" s="105">
        <v>61</v>
      </c>
      <c r="C68" s="70"/>
      <c r="D68" s="69"/>
      <c r="E68" s="67"/>
      <c r="F68" s="66" t="str">
        <f>IF(C68="","",IF(C68&gt;=(表紙!$E$5-7),"選挙運動","立候補準備"))</f>
        <v/>
      </c>
      <c r="G68" s="215"/>
      <c r="H68" s="65"/>
      <c r="I68" s="65"/>
      <c r="J68" s="215"/>
      <c r="K68" s="91"/>
      <c r="L68" s="215"/>
      <c r="M68" s="64"/>
      <c r="N68" s="83">
        <f t="shared" si="3"/>
        <v>0</v>
      </c>
      <c r="O68" s="83">
        <f t="shared" si="4"/>
        <v>0</v>
      </c>
      <c r="P68" s="83" t="b">
        <f t="shared" si="5"/>
        <v>0</v>
      </c>
    </row>
    <row r="69" spans="2:16" ht="23.25" customHeight="1">
      <c r="B69" s="105">
        <v>62</v>
      </c>
      <c r="C69" s="70"/>
      <c r="D69" s="69"/>
      <c r="E69" s="67"/>
      <c r="F69" s="66" t="str">
        <f>IF(C69="","",IF(C69&gt;=(表紙!$E$5-7),"選挙運動","立候補準備"))</f>
        <v/>
      </c>
      <c r="G69" s="215"/>
      <c r="H69" s="65"/>
      <c r="I69" s="65"/>
      <c r="J69" s="215"/>
      <c r="K69" s="91"/>
      <c r="L69" s="215"/>
      <c r="M69" s="64"/>
      <c r="N69" s="83">
        <f t="shared" si="3"/>
        <v>0</v>
      </c>
      <c r="O69" s="83">
        <f t="shared" si="4"/>
        <v>0</v>
      </c>
      <c r="P69" s="83" t="b">
        <f t="shared" si="5"/>
        <v>0</v>
      </c>
    </row>
    <row r="70" spans="2:16" ht="23.25" customHeight="1">
      <c r="B70" s="105">
        <v>63</v>
      </c>
      <c r="C70" s="70"/>
      <c r="D70" s="69"/>
      <c r="E70" s="67"/>
      <c r="F70" s="66" t="str">
        <f>IF(C70="","",IF(C70&gt;=(表紙!$E$5-7),"選挙運動","立候補準備"))</f>
        <v/>
      </c>
      <c r="G70" s="215"/>
      <c r="H70" s="65"/>
      <c r="I70" s="65"/>
      <c r="J70" s="215"/>
      <c r="K70" s="91"/>
      <c r="L70" s="215"/>
      <c r="M70" s="64"/>
      <c r="N70" s="83">
        <f t="shared" si="3"/>
        <v>0</v>
      </c>
      <c r="O70" s="83">
        <f t="shared" si="4"/>
        <v>0</v>
      </c>
      <c r="P70" s="83" t="b">
        <f t="shared" si="5"/>
        <v>0</v>
      </c>
    </row>
    <row r="71" spans="2:16" ht="23.25" customHeight="1">
      <c r="B71" s="105">
        <v>64</v>
      </c>
      <c r="C71" s="70"/>
      <c r="D71" s="69"/>
      <c r="E71" s="67"/>
      <c r="F71" s="66" t="str">
        <f>IF(C71="","",IF(C71&gt;=(表紙!$E$5-7),"選挙運動","立候補準備"))</f>
        <v/>
      </c>
      <c r="G71" s="215"/>
      <c r="H71" s="65"/>
      <c r="I71" s="65"/>
      <c r="J71" s="215"/>
      <c r="K71" s="91"/>
      <c r="L71" s="215"/>
      <c r="M71" s="64"/>
      <c r="N71" s="83">
        <f t="shared" si="3"/>
        <v>0</v>
      </c>
      <c r="O71" s="83">
        <f t="shared" si="4"/>
        <v>0</v>
      </c>
      <c r="P71" s="83" t="b">
        <f t="shared" si="5"/>
        <v>0</v>
      </c>
    </row>
    <row r="72" spans="2:16" ht="23.25" customHeight="1">
      <c r="B72" s="105">
        <v>65</v>
      </c>
      <c r="C72" s="70"/>
      <c r="D72" s="69"/>
      <c r="E72" s="67"/>
      <c r="F72" s="66" t="str">
        <f>IF(C72="","",IF(C72&gt;=(表紙!$E$5-7),"選挙運動","立候補準備"))</f>
        <v/>
      </c>
      <c r="G72" s="215"/>
      <c r="H72" s="65"/>
      <c r="I72" s="65"/>
      <c r="J72" s="215"/>
      <c r="K72" s="91"/>
      <c r="L72" s="215"/>
      <c r="M72" s="64"/>
      <c r="N72" s="83">
        <f t="shared" si="3"/>
        <v>0</v>
      </c>
      <c r="O72" s="83">
        <f t="shared" si="4"/>
        <v>0</v>
      </c>
      <c r="P72" s="83" t="b">
        <f t="shared" si="5"/>
        <v>0</v>
      </c>
    </row>
    <row r="73" spans="2:16" ht="23.25" customHeight="1">
      <c r="B73" s="105">
        <v>66</v>
      </c>
      <c r="C73" s="70"/>
      <c r="D73" s="69"/>
      <c r="E73" s="67"/>
      <c r="F73" s="66"/>
      <c r="G73" s="215"/>
      <c r="H73" s="65"/>
      <c r="I73" s="65"/>
      <c r="J73" s="215"/>
      <c r="K73" s="91"/>
      <c r="L73" s="215"/>
      <c r="M73" s="64"/>
    </row>
    <row r="74" spans="2:16" ht="23.25" customHeight="1">
      <c r="B74" s="105">
        <v>67</v>
      </c>
      <c r="C74" s="70"/>
      <c r="D74" s="69"/>
      <c r="E74" s="67"/>
      <c r="F74" s="66"/>
      <c r="G74" s="215"/>
      <c r="H74" s="65"/>
      <c r="I74" s="65"/>
      <c r="J74" s="215"/>
      <c r="K74" s="91"/>
      <c r="L74" s="215"/>
      <c r="M74" s="64"/>
    </row>
    <row r="75" spans="2:16" ht="23.25" customHeight="1">
      <c r="B75" s="105">
        <v>68</v>
      </c>
      <c r="C75" s="70"/>
      <c r="D75" s="69"/>
      <c r="E75" s="67"/>
      <c r="F75" s="66"/>
      <c r="G75" s="215"/>
      <c r="H75" s="65"/>
      <c r="I75" s="65"/>
      <c r="J75" s="215"/>
      <c r="K75" s="91"/>
      <c r="L75" s="215"/>
      <c r="M75" s="64"/>
    </row>
    <row r="76" spans="2:16" ht="23.25" customHeight="1">
      <c r="B76" s="105">
        <v>69</v>
      </c>
      <c r="C76" s="70"/>
      <c r="D76" s="69"/>
      <c r="E76" s="67"/>
      <c r="F76" s="66"/>
      <c r="G76" s="215"/>
      <c r="H76" s="65"/>
      <c r="I76" s="65"/>
      <c r="J76" s="215"/>
      <c r="K76" s="91"/>
      <c r="L76" s="215"/>
      <c r="M76" s="64"/>
    </row>
    <row r="77" spans="2:16" ht="23.25" customHeight="1">
      <c r="B77" s="105">
        <v>70</v>
      </c>
      <c r="C77" s="70"/>
      <c r="D77" s="69"/>
      <c r="E77" s="67"/>
      <c r="F77" s="66"/>
      <c r="G77" s="215"/>
      <c r="H77" s="65"/>
      <c r="I77" s="65"/>
      <c r="J77" s="215"/>
      <c r="K77" s="91"/>
      <c r="L77" s="215"/>
      <c r="M77" s="64"/>
    </row>
    <row r="78" spans="2:16" ht="23.25" customHeight="1">
      <c r="B78" s="105">
        <v>71</v>
      </c>
      <c r="C78" s="70"/>
      <c r="D78" s="69"/>
      <c r="E78" s="67"/>
      <c r="F78" s="66"/>
      <c r="G78" s="215"/>
      <c r="H78" s="65"/>
      <c r="I78" s="65"/>
      <c r="J78" s="215"/>
      <c r="K78" s="91"/>
      <c r="L78" s="215"/>
      <c r="M78" s="64"/>
    </row>
    <row r="79" spans="2:16" ht="23.25" customHeight="1">
      <c r="B79" s="105">
        <v>72</v>
      </c>
      <c r="C79" s="70"/>
      <c r="D79" s="69"/>
      <c r="E79" s="67"/>
      <c r="F79" s="66"/>
      <c r="G79" s="215"/>
      <c r="H79" s="65"/>
      <c r="I79" s="65"/>
      <c r="J79" s="215"/>
      <c r="K79" s="91"/>
      <c r="L79" s="215"/>
      <c r="M79" s="64"/>
    </row>
    <row r="80" spans="2:16" ht="23.25" customHeight="1">
      <c r="B80" s="105">
        <v>73</v>
      </c>
      <c r="C80" s="70"/>
      <c r="D80" s="69"/>
      <c r="E80" s="67"/>
      <c r="F80" s="66"/>
      <c r="G80" s="215"/>
      <c r="H80" s="65"/>
      <c r="I80" s="65"/>
      <c r="J80" s="215"/>
      <c r="K80" s="91"/>
      <c r="L80" s="215"/>
      <c r="M80" s="64"/>
    </row>
    <row r="81" spans="2:13" ht="23.25" customHeight="1">
      <c r="B81" s="105">
        <v>74</v>
      </c>
      <c r="C81" s="70"/>
      <c r="D81" s="69"/>
      <c r="E81" s="67"/>
      <c r="F81" s="66"/>
      <c r="G81" s="215"/>
      <c r="H81" s="65"/>
      <c r="I81" s="65"/>
      <c r="J81" s="215"/>
      <c r="K81" s="91"/>
      <c r="L81" s="215"/>
      <c r="M81" s="64"/>
    </row>
    <row r="82" spans="2:13" ht="23.25" customHeight="1">
      <c r="B82" s="105">
        <v>75</v>
      </c>
      <c r="C82" s="70"/>
      <c r="D82" s="69"/>
      <c r="E82" s="67"/>
      <c r="F82" s="66"/>
      <c r="G82" s="215"/>
      <c r="H82" s="65"/>
      <c r="I82" s="65"/>
      <c r="J82" s="215"/>
      <c r="K82" s="91"/>
      <c r="L82" s="215"/>
      <c r="M82" s="64"/>
    </row>
    <row r="83" spans="2:13" ht="23.25" customHeight="1">
      <c r="B83" s="105">
        <v>76</v>
      </c>
      <c r="C83" s="70"/>
      <c r="D83" s="69"/>
      <c r="E83" s="67"/>
      <c r="F83" s="66"/>
      <c r="G83" s="215"/>
      <c r="H83" s="65"/>
      <c r="I83" s="65"/>
      <c r="J83" s="215"/>
      <c r="K83" s="91"/>
      <c r="L83" s="215"/>
      <c r="M83" s="64"/>
    </row>
    <row r="84" spans="2:13" ht="23.25" customHeight="1">
      <c r="B84" s="105">
        <v>77</v>
      </c>
      <c r="C84" s="70"/>
      <c r="D84" s="69"/>
      <c r="E84" s="67"/>
      <c r="F84" s="66"/>
      <c r="G84" s="215"/>
      <c r="H84" s="65"/>
      <c r="I84" s="65"/>
      <c r="J84" s="215"/>
      <c r="K84" s="91"/>
      <c r="L84" s="215"/>
      <c r="M84" s="64"/>
    </row>
    <row r="85" spans="2:13" ht="23.25" customHeight="1">
      <c r="B85" s="105">
        <v>78</v>
      </c>
      <c r="C85" s="70"/>
      <c r="D85" s="69"/>
      <c r="E85" s="67"/>
      <c r="F85" s="66"/>
      <c r="G85" s="215"/>
      <c r="H85" s="65"/>
      <c r="I85" s="65"/>
      <c r="J85" s="215"/>
      <c r="K85" s="91"/>
      <c r="L85" s="215"/>
    </row>
    <row r="86" spans="2:13" ht="23.25" customHeight="1">
      <c r="B86" s="105">
        <v>79</v>
      </c>
      <c r="C86" s="70"/>
      <c r="D86" s="69"/>
      <c r="E86" s="67"/>
      <c r="F86" s="66"/>
      <c r="G86" s="215"/>
      <c r="H86" s="65"/>
      <c r="I86" s="65"/>
      <c r="J86" s="215"/>
      <c r="K86" s="91"/>
      <c r="L86" s="215"/>
    </row>
    <row r="87" spans="2:13" ht="23.25" customHeight="1">
      <c r="B87" s="105">
        <v>80</v>
      </c>
      <c r="C87" s="70"/>
      <c r="D87" s="69"/>
      <c r="E87" s="67"/>
      <c r="F87" s="66"/>
      <c r="G87" s="215"/>
      <c r="H87" s="65"/>
      <c r="I87" s="65"/>
      <c r="J87" s="215"/>
      <c r="K87" s="91"/>
      <c r="L87" s="215"/>
    </row>
    <row r="88" spans="2:13" ht="23.25" customHeight="1">
      <c r="B88" s="105">
        <v>81</v>
      </c>
      <c r="C88" s="70"/>
      <c r="D88" s="69"/>
      <c r="E88" s="67"/>
      <c r="F88" s="66"/>
      <c r="G88" s="215"/>
      <c r="H88" s="65"/>
      <c r="I88" s="65"/>
      <c r="J88" s="215"/>
      <c r="K88" s="91"/>
      <c r="L88" s="215"/>
    </row>
    <row r="89" spans="2:13" ht="23.25" customHeight="1">
      <c r="B89" s="105">
        <v>82</v>
      </c>
      <c r="C89" s="70"/>
      <c r="D89" s="69"/>
      <c r="E89" s="67"/>
      <c r="F89" s="66"/>
      <c r="G89" s="215"/>
      <c r="H89" s="65"/>
      <c r="I89" s="65"/>
      <c r="J89" s="215"/>
      <c r="K89" s="91"/>
      <c r="L89" s="215"/>
    </row>
    <row r="90" spans="2:13" ht="23.25" customHeight="1">
      <c r="B90" s="105">
        <v>83</v>
      </c>
      <c r="C90" s="70"/>
      <c r="D90" s="69"/>
      <c r="E90" s="67"/>
      <c r="F90" s="66"/>
      <c r="G90" s="215"/>
      <c r="H90" s="65"/>
      <c r="I90" s="65"/>
      <c r="J90" s="215"/>
      <c r="K90" s="91"/>
      <c r="L90" s="215"/>
    </row>
    <row r="91" spans="2:13" ht="23.25" customHeight="1">
      <c r="B91" s="105">
        <v>84</v>
      </c>
      <c r="C91" s="70"/>
      <c r="D91" s="69"/>
      <c r="E91" s="67"/>
      <c r="F91" s="66"/>
      <c r="G91" s="215"/>
      <c r="H91" s="65"/>
      <c r="I91" s="65"/>
      <c r="J91" s="215"/>
      <c r="K91" s="91"/>
      <c r="L91" s="215"/>
    </row>
    <row r="92" spans="2:13" ht="23.25" customHeight="1">
      <c r="B92" s="105">
        <v>85</v>
      </c>
      <c r="C92" s="70"/>
      <c r="D92" s="69"/>
      <c r="E92" s="67"/>
      <c r="F92" s="66"/>
      <c r="G92" s="215"/>
      <c r="H92" s="65"/>
      <c r="I92" s="65"/>
      <c r="J92" s="215"/>
      <c r="K92" s="91"/>
      <c r="L92" s="215"/>
    </row>
    <row r="93" spans="2:13" ht="23.25" customHeight="1">
      <c r="B93" s="105">
        <v>86</v>
      </c>
      <c r="C93" s="70"/>
      <c r="D93" s="69"/>
      <c r="E93" s="67"/>
      <c r="F93" s="66"/>
      <c r="G93" s="215"/>
      <c r="H93" s="65"/>
      <c r="I93" s="65"/>
      <c r="J93" s="215"/>
      <c r="K93" s="91"/>
      <c r="L93" s="215"/>
    </row>
    <row r="94" spans="2:13" ht="23.25" customHeight="1">
      <c r="B94" s="105">
        <v>87</v>
      </c>
      <c r="C94" s="70"/>
      <c r="D94" s="69"/>
      <c r="E94" s="67"/>
      <c r="F94" s="66"/>
      <c r="G94" s="215"/>
      <c r="H94" s="65"/>
      <c r="I94" s="65"/>
      <c r="J94" s="215"/>
      <c r="K94" s="91"/>
      <c r="L94" s="215"/>
    </row>
    <row r="95" spans="2:13" ht="23.25" customHeight="1">
      <c r="B95" s="105">
        <v>88</v>
      </c>
      <c r="C95" s="70"/>
      <c r="D95" s="69"/>
      <c r="E95" s="67"/>
      <c r="F95" s="66"/>
      <c r="G95" s="215"/>
      <c r="H95" s="65"/>
      <c r="I95" s="65"/>
      <c r="J95" s="215"/>
      <c r="K95" s="91"/>
      <c r="L95" s="215"/>
    </row>
    <row r="96" spans="2:13" ht="23.25" customHeight="1">
      <c r="B96" s="105">
        <v>89</v>
      </c>
      <c r="C96" s="70"/>
      <c r="D96" s="69"/>
      <c r="E96" s="67"/>
      <c r="F96" s="66"/>
      <c r="G96" s="215"/>
      <c r="H96" s="65"/>
      <c r="I96" s="65"/>
      <c r="J96" s="215"/>
      <c r="K96" s="91"/>
      <c r="L96" s="215"/>
    </row>
    <row r="97" spans="2:12" ht="23.25" customHeight="1">
      <c r="B97" s="105">
        <v>90</v>
      </c>
      <c r="C97" s="70"/>
      <c r="D97" s="69"/>
      <c r="E97" s="67"/>
      <c r="F97" s="66"/>
      <c r="G97" s="215"/>
      <c r="H97" s="65"/>
      <c r="I97" s="65"/>
      <c r="J97" s="215"/>
      <c r="K97" s="91"/>
      <c r="L97" s="215"/>
    </row>
    <row r="98" spans="2:12" ht="23.25" customHeight="1">
      <c r="B98" s="105">
        <v>91</v>
      </c>
      <c r="C98" s="70"/>
      <c r="D98" s="69"/>
      <c r="E98" s="67"/>
      <c r="F98" s="66"/>
      <c r="G98" s="215"/>
      <c r="H98" s="65"/>
      <c r="I98" s="65"/>
      <c r="J98" s="215"/>
      <c r="K98" s="91"/>
      <c r="L98" s="215"/>
    </row>
    <row r="99" spans="2:12" ht="23.25" customHeight="1">
      <c r="B99" s="105">
        <v>92</v>
      </c>
      <c r="C99" s="70"/>
      <c r="D99" s="69"/>
      <c r="E99" s="67"/>
      <c r="F99" s="66"/>
      <c r="G99" s="215"/>
      <c r="H99" s="65"/>
      <c r="I99" s="65"/>
      <c r="J99" s="215"/>
      <c r="K99" s="91"/>
      <c r="L99" s="215"/>
    </row>
    <row r="100" spans="2:12" ht="23.25" customHeight="1">
      <c r="B100" s="105">
        <v>93</v>
      </c>
      <c r="C100" s="70"/>
      <c r="D100" s="69"/>
      <c r="E100" s="67"/>
      <c r="F100" s="66"/>
      <c r="G100" s="215"/>
      <c r="H100" s="65"/>
      <c r="I100" s="65"/>
      <c r="J100" s="215"/>
      <c r="K100" s="91"/>
      <c r="L100" s="215"/>
    </row>
    <row r="101" spans="2:12" ht="23.25" customHeight="1">
      <c r="B101" s="105">
        <v>94</v>
      </c>
      <c r="C101" s="70"/>
      <c r="D101" s="69"/>
      <c r="E101" s="67"/>
      <c r="F101" s="66"/>
      <c r="G101" s="215"/>
      <c r="H101" s="65"/>
      <c r="I101" s="65"/>
      <c r="J101" s="215"/>
      <c r="K101" s="91"/>
      <c r="L101" s="215"/>
    </row>
    <row r="102" spans="2:12" ht="23.25" customHeight="1">
      <c r="B102" s="105">
        <v>95</v>
      </c>
      <c r="C102" s="70"/>
      <c r="D102" s="69"/>
      <c r="E102" s="67"/>
      <c r="F102" s="66"/>
      <c r="G102" s="215"/>
      <c r="H102" s="65"/>
      <c r="I102" s="65"/>
      <c r="J102" s="215"/>
      <c r="K102" s="91"/>
      <c r="L102" s="215"/>
    </row>
    <row r="103" spans="2:12" ht="23.25" customHeight="1">
      <c r="B103" s="105">
        <v>96</v>
      </c>
      <c r="C103" s="70"/>
      <c r="D103" s="69"/>
      <c r="E103" s="67"/>
      <c r="F103" s="66"/>
      <c r="G103" s="215"/>
      <c r="H103" s="65"/>
      <c r="I103" s="65"/>
      <c r="J103" s="215"/>
      <c r="K103" s="91"/>
      <c r="L103" s="215"/>
    </row>
    <row r="104" spans="2:12" ht="23.25" customHeight="1">
      <c r="B104" s="105">
        <v>97</v>
      </c>
      <c r="C104" s="70"/>
      <c r="D104" s="69"/>
      <c r="E104" s="67"/>
      <c r="F104" s="66"/>
      <c r="G104" s="215"/>
      <c r="H104" s="65"/>
      <c r="I104" s="65"/>
      <c r="J104" s="215"/>
      <c r="K104" s="91"/>
      <c r="L104" s="215"/>
    </row>
    <row r="105" spans="2:12" ht="23.25" customHeight="1">
      <c r="B105" s="105">
        <v>98</v>
      </c>
      <c r="C105" s="70"/>
      <c r="D105" s="69"/>
      <c r="E105" s="67"/>
      <c r="F105" s="66"/>
      <c r="G105" s="215"/>
      <c r="H105" s="65"/>
      <c r="I105" s="65"/>
      <c r="J105" s="215"/>
      <c r="K105" s="91"/>
      <c r="L105" s="215"/>
    </row>
    <row r="106" spans="2:12" ht="23.25" customHeight="1">
      <c r="B106" s="105">
        <v>99</v>
      </c>
      <c r="C106" s="70"/>
      <c r="D106" s="69"/>
      <c r="E106" s="67"/>
      <c r="F106" s="66"/>
      <c r="G106" s="215"/>
      <c r="H106" s="65"/>
      <c r="I106" s="65"/>
      <c r="J106" s="215"/>
      <c r="K106" s="91"/>
      <c r="L106" s="215"/>
    </row>
    <row r="107" spans="2:12" ht="23.25" customHeight="1">
      <c r="B107" s="105">
        <v>100</v>
      </c>
      <c r="C107" s="70"/>
      <c r="D107" s="69"/>
      <c r="E107" s="67"/>
      <c r="F107" s="66"/>
      <c r="G107" s="215"/>
      <c r="H107" s="65"/>
      <c r="I107" s="65"/>
      <c r="J107" s="215"/>
      <c r="K107" s="91"/>
      <c r="L107" s="215"/>
    </row>
  </sheetData>
  <mergeCells count="7">
    <mergeCell ref="L6:L7"/>
    <mergeCell ref="C6:C7"/>
    <mergeCell ref="D6:E7"/>
    <mergeCell ref="F6:F7"/>
    <mergeCell ref="G6:G7"/>
    <mergeCell ref="H6:J6"/>
    <mergeCell ref="K6:K7"/>
  </mergeCells>
  <phoneticPr fontId="40"/>
  <conditionalFormatting sqref="F8:F107">
    <cfRule type="expression" dxfId="1" priority="1">
      <formula>$P8=TRUE</formula>
    </cfRule>
  </conditionalFormatting>
  <pageMargins left="0.70866141732283472" right="0.70866141732283472" top="0.74803149606299213" bottom="0.62992125984251968" header="0.59055118110236227" footer="0.31496062992125984"/>
  <pageSetup paperSize="9" scale="86" fitToHeight="20" orientation="landscape" r:id="rId1"/>
  <headerFooter>
    <oddFooter>&amp;C&amp;"ＭＳ 明朝,標準"&amp;9&amp;A</oddFoot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4:AU32"/>
  <sheetViews>
    <sheetView showGridLines="0" view="pageBreakPreview" topLeftCell="A8" zoomScaleNormal="100" zoomScaleSheetLayoutView="100" workbookViewId="0">
      <selection activeCell="B31" sqref="B31:AR31"/>
    </sheetView>
  </sheetViews>
  <sheetFormatPr defaultColWidth="2.875" defaultRowHeight="13.5"/>
  <cols>
    <col min="1" max="1" width="3.25" style="22" customWidth="1"/>
    <col min="2" max="16384" width="2.875" style="22"/>
  </cols>
  <sheetData>
    <row r="4" spans="1:47" ht="32.25">
      <c r="A4" s="326" t="s">
        <v>87</v>
      </c>
      <c r="B4" s="326"/>
      <c r="C4" s="326"/>
      <c r="D4" s="326"/>
      <c r="E4" s="326"/>
      <c r="F4" s="326"/>
      <c r="G4" s="326"/>
      <c r="H4" s="326"/>
      <c r="I4" s="326"/>
      <c r="J4" s="326"/>
      <c r="K4" s="326"/>
      <c r="L4" s="326"/>
      <c r="M4" s="326"/>
      <c r="N4" s="326"/>
      <c r="O4" s="326"/>
      <c r="P4" s="326"/>
      <c r="Q4" s="326"/>
      <c r="R4" s="326"/>
      <c r="S4" s="326"/>
      <c r="T4" s="326"/>
      <c r="U4" s="326"/>
      <c r="V4" s="326"/>
      <c r="W4" s="326"/>
      <c r="X4" s="326"/>
      <c r="Y4" s="326"/>
      <c r="Z4" s="326"/>
      <c r="AA4" s="326"/>
      <c r="AB4" s="326"/>
      <c r="AC4" s="326"/>
      <c r="AD4" s="326"/>
      <c r="AE4" s="326"/>
      <c r="AF4" s="326"/>
      <c r="AG4" s="326"/>
      <c r="AH4" s="326"/>
      <c r="AI4" s="326"/>
      <c r="AJ4" s="326"/>
      <c r="AK4" s="326"/>
      <c r="AL4" s="326"/>
      <c r="AM4" s="326"/>
      <c r="AN4" s="326"/>
      <c r="AO4" s="326"/>
      <c r="AP4" s="326"/>
      <c r="AQ4" s="326"/>
      <c r="AR4" s="326"/>
      <c r="AS4" s="21"/>
      <c r="AT4" s="21"/>
      <c r="AU4" s="21"/>
    </row>
    <row r="10" spans="1:47" ht="24">
      <c r="C10" s="330" t="s">
        <v>109</v>
      </c>
      <c r="D10" s="330"/>
      <c r="E10" s="330"/>
      <c r="F10" s="330"/>
      <c r="G10" s="330"/>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30"/>
    </row>
    <row r="13" spans="1:47" ht="24">
      <c r="B13" s="331" t="s">
        <v>55</v>
      </c>
      <c r="C13" s="331"/>
      <c r="D13" s="331"/>
      <c r="E13" s="331"/>
      <c r="F13" s="331"/>
      <c r="G13" s="331"/>
      <c r="H13" s="331"/>
      <c r="I13" s="331"/>
      <c r="J13" s="331"/>
      <c r="K13" s="331"/>
      <c r="L13" s="331"/>
    </row>
    <row r="17" spans="1:44" ht="24" customHeight="1">
      <c r="D17" s="327" t="s">
        <v>164</v>
      </c>
      <c r="E17" s="327"/>
      <c r="F17" s="327"/>
      <c r="G17" s="328"/>
      <c r="H17" s="328"/>
      <c r="I17" s="329" t="s">
        <v>56</v>
      </c>
      <c r="J17" s="329"/>
      <c r="K17" s="328"/>
      <c r="L17" s="328"/>
      <c r="M17" s="329" t="s">
        <v>57</v>
      </c>
      <c r="N17" s="329"/>
      <c r="O17" s="328"/>
      <c r="P17" s="328"/>
      <c r="Q17" s="329" t="s">
        <v>58</v>
      </c>
      <c r="R17" s="329"/>
    </row>
    <row r="21" spans="1:44" s="23" customFormat="1" ht="27.75" customHeight="1">
      <c r="B21" s="23" t="s">
        <v>40</v>
      </c>
      <c r="H21" s="329" t="s">
        <v>59</v>
      </c>
      <c r="I21" s="329"/>
      <c r="J21" s="329"/>
      <c r="K21" s="329"/>
      <c r="M21" s="332"/>
      <c r="N21" s="332"/>
      <c r="O21" s="332"/>
      <c r="P21" s="332"/>
      <c r="Q21" s="332"/>
      <c r="R21" s="332"/>
      <c r="S21" s="332"/>
      <c r="T21" s="332"/>
      <c r="U21" s="332"/>
      <c r="V21" s="332"/>
      <c r="W21" s="332"/>
      <c r="X21" s="332"/>
      <c r="Y21" s="332"/>
      <c r="Z21" s="332"/>
      <c r="AA21" s="332"/>
      <c r="AB21" s="332"/>
      <c r="AC21" s="332"/>
      <c r="AD21" s="332"/>
      <c r="AE21" s="332"/>
      <c r="AF21" s="332"/>
      <c r="AG21" s="332"/>
      <c r="AH21" s="332"/>
      <c r="AI21" s="332"/>
      <c r="AJ21" s="332"/>
      <c r="AK21" s="332"/>
      <c r="AL21" s="332"/>
      <c r="AM21" s="332"/>
    </row>
    <row r="22" spans="1:44" s="23" customFormat="1" ht="13.5" customHeight="1">
      <c r="H22" s="24"/>
      <c r="I22" s="24"/>
      <c r="J22" s="24"/>
      <c r="K22" s="24"/>
    </row>
    <row r="23" spans="1:44" ht="13.5" customHeight="1">
      <c r="H23" s="23"/>
      <c r="I23" s="23"/>
      <c r="J23" s="23"/>
    </row>
    <row r="24" spans="1:44" ht="27.75" customHeight="1">
      <c r="H24" s="329" t="s">
        <v>60</v>
      </c>
      <c r="I24" s="329"/>
      <c r="J24" s="329"/>
      <c r="K24" s="329"/>
      <c r="M24" s="332"/>
      <c r="N24" s="332"/>
      <c r="O24" s="332"/>
      <c r="P24" s="332"/>
      <c r="Q24" s="332"/>
      <c r="R24" s="332"/>
      <c r="S24" s="332"/>
      <c r="T24" s="332"/>
      <c r="U24" s="332"/>
      <c r="V24" s="332"/>
      <c r="W24" s="332"/>
      <c r="X24" s="332"/>
      <c r="Y24" s="332"/>
      <c r="Z24" s="332"/>
      <c r="AA24" s="332"/>
      <c r="AB24" s="332"/>
      <c r="AC24" s="332"/>
      <c r="AD24" s="334"/>
      <c r="AE24" s="334"/>
    </row>
    <row r="26" spans="1:44" ht="13.5" customHeight="1">
      <c r="L26" s="25"/>
      <c r="M26" s="25"/>
      <c r="N26" s="25"/>
      <c r="O26" s="25"/>
    </row>
    <row r="27" spans="1:44" ht="21">
      <c r="H27" s="329" t="s">
        <v>41</v>
      </c>
      <c r="I27" s="329"/>
      <c r="J27" s="329"/>
      <c r="K27" s="329"/>
      <c r="M27" s="98" t="s">
        <v>43</v>
      </c>
      <c r="N27" s="333"/>
      <c r="O27" s="333"/>
      <c r="P27" s="333"/>
      <c r="Q27" s="98" t="s">
        <v>44</v>
      </c>
      <c r="R27" s="333"/>
      <c r="S27" s="333"/>
      <c r="T27" s="333"/>
      <c r="U27" s="333"/>
      <c r="V27" s="98" t="s">
        <v>42</v>
      </c>
      <c r="W27" s="333"/>
      <c r="X27" s="333"/>
      <c r="Y27" s="333"/>
      <c r="Z27" s="333"/>
    </row>
    <row r="28" spans="1:44" ht="8.25" customHeight="1"/>
    <row r="29" spans="1:44" ht="21">
      <c r="H29" s="329"/>
      <c r="I29" s="329"/>
      <c r="J29" s="329"/>
      <c r="K29" s="329"/>
      <c r="M29" s="98" t="s">
        <v>43</v>
      </c>
      <c r="N29" s="336"/>
      <c r="O29" s="336"/>
      <c r="P29" s="336"/>
      <c r="Q29" s="98" t="s">
        <v>44</v>
      </c>
      <c r="R29" s="336"/>
      <c r="S29" s="336"/>
      <c r="T29" s="336"/>
      <c r="U29" s="336"/>
      <c r="V29" s="98" t="s">
        <v>42</v>
      </c>
      <c r="W29" s="336"/>
      <c r="X29" s="336"/>
      <c r="Y29" s="336"/>
      <c r="Z29" s="336"/>
    </row>
    <row r="31" spans="1:44" ht="29.25" customHeight="1">
      <c r="A31" s="163" t="s">
        <v>167</v>
      </c>
      <c r="B31" s="335" t="s">
        <v>166</v>
      </c>
      <c r="C31" s="335"/>
      <c r="D31" s="335"/>
      <c r="E31" s="335"/>
      <c r="F31" s="335"/>
      <c r="G31" s="335"/>
      <c r="H31" s="335"/>
      <c r="I31" s="335"/>
      <c r="J31" s="335"/>
      <c r="K31" s="335"/>
      <c r="L31" s="335"/>
      <c r="M31" s="335"/>
      <c r="N31" s="335"/>
      <c r="O31" s="335"/>
      <c r="P31" s="335"/>
      <c r="Q31" s="335"/>
      <c r="R31" s="335"/>
      <c r="S31" s="335"/>
      <c r="T31" s="335"/>
      <c r="U31" s="335"/>
      <c r="V31" s="335"/>
      <c r="W31" s="335"/>
      <c r="X31" s="335"/>
      <c r="Y31" s="335"/>
      <c r="Z31" s="335"/>
      <c r="AA31" s="335"/>
      <c r="AB31" s="335"/>
      <c r="AC31" s="335"/>
      <c r="AD31" s="335"/>
      <c r="AE31" s="335"/>
      <c r="AF31" s="335"/>
      <c r="AG31" s="335"/>
      <c r="AH31" s="335"/>
      <c r="AI31" s="335"/>
      <c r="AJ31" s="335"/>
      <c r="AK31" s="335"/>
      <c r="AL31" s="335"/>
      <c r="AM31" s="335"/>
      <c r="AN31" s="335"/>
      <c r="AO31" s="335"/>
      <c r="AP31" s="335"/>
      <c r="AQ31" s="335"/>
      <c r="AR31" s="335"/>
    </row>
    <row r="32" spans="1:44" ht="15" customHeight="1">
      <c r="B32" s="164" t="s">
        <v>165</v>
      </c>
      <c r="C32" s="164"/>
      <c r="D32" s="164"/>
      <c r="E32" s="164"/>
      <c r="F32" s="164"/>
      <c r="G32" s="164"/>
      <c r="H32" s="164"/>
      <c r="I32" s="164"/>
      <c r="J32" s="164"/>
      <c r="K32" s="164"/>
      <c r="L32" s="164"/>
      <c r="M32" s="164"/>
      <c r="N32" s="164"/>
      <c r="O32" s="164"/>
      <c r="P32" s="164"/>
      <c r="Q32" s="164"/>
      <c r="R32" s="164"/>
      <c r="S32" s="164"/>
      <c r="T32" s="164"/>
      <c r="U32" s="164"/>
      <c r="V32" s="164"/>
      <c r="W32" s="164"/>
      <c r="X32" s="164"/>
      <c r="Y32" s="164"/>
      <c r="Z32" s="164"/>
      <c r="AA32" s="164"/>
      <c r="AB32" s="164"/>
      <c r="AC32" s="164"/>
      <c r="AD32" s="164"/>
      <c r="AE32" s="164"/>
      <c r="AF32" s="164"/>
      <c r="AG32" s="164"/>
      <c r="AH32" s="164"/>
      <c r="AI32" s="164"/>
      <c r="AJ32" s="164"/>
      <c r="AK32" s="164"/>
      <c r="AL32" s="164"/>
      <c r="AM32" s="164"/>
      <c r="AN32" s="164"/>
      <c r="AO32" s="164"/>
      <c r="AP32" s="164"/>
      <c r="AQ32" s="164"/>
      <c r="AR32" s="164"/>
    </row>
  </sheetData>
  <mergeCells count="24">
    <mergeCell ref="B31:AR31"/>
    <mergeCell ref="H29:K29"/>
    <mergeCell ref="N29:P29"/>
    <mergeCell ref="R29:U29"/>
    <mergeCell ref="W29:Z29"/>
    <mergeCell ref="H21:K21"/>
    <mergeCell ref="H24:K24"/>
    <mergeCell ref="H27:K27"/>
    <mergeCell ref="M21:AM21"/>
    <mergeCell ref="M24:AC24"/>
    <mergeCell ref="N27:P27"/>
    <mergeCell ref="R27:U27"/>
    <mergeCell ref="W27:Z27"/>
    <mergeCell ref="AD24:AE24"/>
    <mergeCell ref="A4:AR4"/>
    <mergeCell ref="D17:F17"/>
    <mergeCell ref="G17:H17"/>
    <mergeCell ref="I17:J17"/>
    <mergeCell ref="K17:L17"/>
    <mergeCell ref="M17:N17"/>
    <mergeCell ref="C10:AR10"/>
    <mergeCell ref="B13:L13"/>
    <mergeCell ref="O17:P17"/>
    <mergeCell ref="Q17:R17"/>
  </mergeCells>
  <phoneticPr fontId="2"/>
  <pageMargins left="0.98" right="0.7" top="0.75" bottom="0.75" header="0.3" footer="0.3"/>
  <pageSetup paperSize="9" scale="99" orientation="landscape"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M27"/>
  <sheetViews>
    <sheetView showGridLines="0" view="pageBreakPreview" zoomScale="85" zoomScaleNormal="75" zoomScaleSheetLayoutView="85" workbookViewId="0">
      <selection activeCell="C16" sqref="C16:D17"/>
    </sheetView>
  </sheetViews>
  <sheetFormatPr defaultRowHeight="12"/>
  <cols>
    <col min="1" max="1" width="3.75" style="8" customWidth="1"/>
    <col min="2" max="2" width="9" style="8"/>
    <col min="3" max="3" width="12" style="8" customWidth="1"/>
    <col min="4" max="4" width="9.875" style="8" customWidth="1"/>
    <col min="5" max="5" width="9" style="8"/>
    <col min="6" max="6" width="2.625" style="8" customWidth="1"/>
    <col min="7" max="7" width="16.25" style="8" customWidth="1"/>
    <col min="8" max="8" width="24" style="8" customWidth="1"/>
    <col min="9" max="9" width="44.25" style="8" customWidth="1"/>
    <col min="10" max="10" width="6.375" style="8" customWidth="1"/>
    <col min="11" max="16384" width="9" style="8"/>
  </cols>
  <sheetData>
    <row r="1" spans="1:13" ht="27" customHeight="1">
      <c r="A1" s="42"/>
      <c r="B1" s="354" t="s">
        <v>11</v>
      </c>
      <c r="C1" s="354"/>
      <c r="D1" s="354"/>
      <c r="E1" s="354"/>
      <c r="F1" s="354"/>
      <c r="G1" s="354"/>
      <c r="H1" s="354"/>
      <c r="I1" s="354"/>
    </row>
    <row r="2" spans="1:13" ht="10.5" customHeight="1">
      <c r="A2" s="42"/>
      <c r="B2" s="43"/>
      <c r="C2" s="43"/>
      <c r="D2" s="43"/>
      <c r="E2" s="43"/>
      <c r="F2" s="43"/>
      <c r="G2" s="43"/>
      <c r="H2" s="43"/>
      <c r="I2" s="43"/>
    </row>
    <row r="3" spans="1:13" ht="18" customHeight="1">
      <c r="A3" s="42"/>
      <c r="B3" s="346" t="s">
        <v>45</v>
      </c>
      <c r="C3" s="346"/>
      <c r="D3" s="348" t="s">
        <v>12</v>
      </c>
      <c r="E3" s="349"/>
      <c r="F3" s="350"/>
      <c r="G3" s="346" t="s">
        <v>13</v>
      </c>
      <c r="H3" s="346" t="s">
        <v>14</v>
      </c>
      <c r="I3" s="99" t="s">
        <v>77</v>
      </c>
      <c r="J3" s="51"/>
      <c r="K3" s="47" t="s">
        <v>9</v>
      </c>
    </row>
    <row r="4" spans="1:13" ht="18" customHeight="1">
      <c r="A4" s="42"/>
      <c r="B4" s="347"/>
      <c r="C4" s="347"/>
      <c r="D4" s="351"/>
      <c r="E4" s="352"/>
      <c r="F4" s="353"/>
      <c r="G4" s="347"/>
      <c r="H4" s="347"/>
      <c r="I4" s="53" t="s">
        <v>78</v>
      </c>
      <c r="J4" s="51"/>
      <c r="K4" s="47" t="s">
        <v>8</v>
      </c>
    </row>
    <row r="5" spans="1:13" ht="33.75" customHeight="1">
      <c r="A5" s="42"/>
      <c r="B5" s="338"/>
      <c r="C5" s="338"/>
      <c r="D5" s="339"/>
      <c r="E5" s="340"/>
      <c r="F5" s="100" t="s">
        <v>6</v>
      </c>
      <c r="G5" s="217" t="str">
        <f>IF(B5="","",IF(B5&gt;=(表紙!$E$5-7),"選挙運動","立候補準備"))</f>
        <v/>
      </c>
      <c r="H5" s="55"/>
      <c r="I5" s="54"/>
      <c r="J5" s="51"/>
      <c r="K5" s="92">
        <f>IF(D5&lt;&gt;"",1,0)</f>
        <v>0</v>
      </c>
      <c r="L5" s="92">
        <f>IF(G5&lt;&gt;"",1,0)</f>
        <v>0</v>
      </c>
      <c r="M5" s="92" t="b">
        <f>K5&lt;&gt;L5</f>
        <v>0</v>
      </c>
    </row>
    <row r="6" spans="1:13" ht="33.75" customHeight="1">
      <c r="A6" s="42"/>
      <c r="B6" s="338"/>
      <c r="C6" s="338"/>
      <c r="D6" s="339"/>
      <c r="E6" s="340"/>
      <c r="F6" s="9"/>
      <c r="G6" s="217" t="str">
        <f>IF(B6="","",IF(B6&gt;=(表紙!$E$5-7),"選挙運動","立候補準備"))</f>
        <v/>
      </c>
      <c r="H6" s="55"/>
      <c r="I6" s="54"/>
      <c r="J6" s="51"/>
      <c r="K6" s="92">
        <f t="shared" ref="K6:K12" si="0">IF(D6&lt;&gt;"",1,0)</f>
        <v>0</v>
      </c>
      <c r="L6" s="92">
        <f t="shared" ref="L6:L12" si="1">IF(G6&lt;&gt;"",1,0)</f>
        <v>0</v>
      </c>
      <c r="M6" s="92" t="b">
        <f t="shared" ref="M6:M12" si="2">K6&lt;&gt;L6</f>
        <v>0</v>
      </c>
    </row>
    <row r="7" spans="1:13" ht="33.75" customHeight="1">
      <c r="A7" s="42"/>
      <c r="B7" s="338"/>
      <c r="C7" s="338"/>
      <c r="D7" s="339"/>
      <c r="E7" s="340"/>
      <c r="F7" s="9"/>
      <c r="G7" s="217" t="str">
        <f>IF(B7="","",IF(B7&gt;=(表紙!$E$5-7),"選挙運動","立候補準備"))</f>
        <v/>
      </c>
      <c r="H7" s="55"/>
      <c r="I7" s="54"/>
      <c r="J7" s="51"/>
      <c r="K7" s="92">
        <f t="shared" si="0"/>
        <v>0</v>
      </c>
      <c r="L7" s="92">
        <f t="shared" si="1"/>
        <v>0</v>
      </c>
      <c r="M7" s="92" t="b">
        <f t="shared" si="2"/>
        <v>0</v>
      </c>
    </row>
    <row r="8" spans="1:13" ht="33.75" customHeight="1">
      <c r="A8" s="42"/>
      <c r="B8" s="338"/>
      <c r="C8" s="338"/>
      <c r="D8" s="339"/>
      <c r="E8" s="340"/>
      <c r="F8" s="9"/>
      <c r="G8" s="217" t="str">
        <f>IF(B8="","",IF(B8&gt;=(表紙!$E$5-7),"選挙運動","立候補準備"))</f>
        <v/>
      </c>
      <c r="H8" s="55"/>
      <c r="I8" s="54"/>
      <c r="J8" s="51"/>
      <c r="K8" s="92">
        <f t="shared" si="0"/>
        <v>0</v>
      </c>
      <c r="L8" s="92">
        <f t="shared" si="1"/>
        <v>0</v>
      </c>
      <c r="M8" s="92" t="b">
        <f t="shared" si="2"/>
        <v>0</v>
      </c>
    </row>
    <row r="9" spans="1:13" ht="33.75" customHeight="1">
      <c r="A9" s="42"/>
      <c r="B9" s="338"/>
      <c r="C9" s="338"/>
      <c r="D9" s="339"/>
      <c r="E9" s="340"/>
      <c r="F9" s="9"/>
      <c r="G9" s="217" t="str">
        <f>IF(B9="","",IF(B9&gt;=(表紙!$E$5-7),"選挙運動","立候補準備"))</f>
        <v/>
      </c>
      <c r="H9" s="55"/>
      <c r="I9" s="54"/>
      <c r="J9" s="51"/>
      <c r="K9" s="92">
        <f t="shared" si="0"/>
        <v>0</v>
      </c>
      <c r="L9" s="92">
        <f t="shared" si="1"/>
        <v>0</v>
      </c>
      <c r="M9" s="92" t="b">
        <f t="shared" si="2"/>
        <v>0</v>
      </c>
    </row>
    <row r="10" spans="1:13" ht="33.75" customHeight="1">
      <c r="A10" s="42"/>
      <c r="B10" s="338"/>
      <c r="C10" s="338"/>
      <c r="D10" s="339"/>
      <c r="E10" s="340"/>
      <c r="F10" s="9"/>
      <c r="G10" s="217" t="str">
        <f>IF(B10="","",IF(B10&gt;=(表紙!$E$5-7),"選挙運動","立候補準備"))</f>
        <v/>
      </c>
      <c r="H10" s="55"/>
      <c r="I10" s="54"/>
      <c r="J10" s="51"/>
      <c r="K10" s="92">
        <f t="shared" si="0"/>
        <v>0</v>
      </c>
      <c r="L10" s="92">
        <f t="shared" si="1"/>
        <v>0</v>
      </c>
      <c r="M10" s="92" t="b">
        <f t="shared" si="2"/>
        <v>0</v>
      </c>
    </row>
    <row r="11" spans="1:13" ht="33.75" customHeight="1">
      <c r="A11" s="42"/>
      <c r="B11" s="338"/>
      <c r="C11" s="338"/>
      <c r="D11" s="339"/>
      <c r="E11" s="340"/>
      <c r="F11" s="9"/>
      <c r="G11" s="217" t="str">
        <f>IF(B11="","",IF(B11&gt;=(表紙!$E$5-7),"選挙運動","立候補準備"))</f>
        <v/>
      </c>
      <c r="H11" s="55"/>
      <c r="I11" s="54"/>
      <c r="J11" s="51"/>
      <c r="K11" s="92">
        <f t="shared" si="0"/>
        <v>0</v>
      </c>
      <c r="L11" s="92">
        <f t="shared" si="1"/>
        <v>0</v>
      </c>
      <c r="M11" s="92" t="b">
        <f t="shared" si="2"/>
        <v>0</v>
      </c>
    </row>
    <row r="12" spans="1:13" ht="33.75" customHeight="1">
      <c r="A12" s="42"/>
      <c r="B12" s="338"/>
      <c r="C12" s="338"/>
      <c r="D12" s="339"/>
      <c r="E12" s="340"/>
      <c r="F12" s="9"/>
      <c r="G12" s="217" t="str">
        <f>IF(B12="","",IF(B12&gt;=(表紙!$E$5-7),"選挙運動","立候補準備"))</f>
        <v/>
      </c>
      <c r="H12" s="55"/>
      <c r="I12" s="54"/>
      <c r="J12" s="51"/>
      <c r="K12" s="92">
        <f t="shared" si="0"/>
        <v>0</v>
      </c>
      <c r="L12" s="92">
        <f t="shared" si="1"/>
        <v>0</v>
      </c>
      <c r="M12" s="92" t="b">
        <f t="shared" si="2"/>
        <v>0</v>
      </c>
    </row>
    <row r="13" spans="1:13" ht="5.25" customHeight="1">
      <c r="A13" s="42"/>
      <c r="J13" s="51"/>
    </row>
    <row r="14" spans="1:13" ht="15" customHeight="1">
      <c r="A14" s="93"/>
      <c r="B14" s="341" t="s">
        <v>46</v>
      </c>
      <c r="C14" s="343">
        <f>表紙!E5</f>
        <v>46110</v>
      </c>
      <c r="D14" s="343"/>
      <c r="E14" s="343"/>
      <c r="F14" s="343"/>
      <c r="G14" s="356" t="str">
        <f>表紙!V5</f>
        <v>西宮市長　・　西宮市議会議員補欠選挙</v>
      </c>
      <c r="H14" s="356"/>
      <c r="I14" s="356"/>
      <c r="J14" s="51"/>
    </row>
    <row r="15" spans="1:13" ht="15" customHeight="1">
      <c r="A15" s="93"/>
      <c r="B15" s="341"/>
      <c r="C15" s="343"/>
      <c r="D15" s="343"/>
      <c r="E15" s="343"/>
      <c r="F15" s="343"/>
      <c r="G15" s="356"/>
      <c r="H15" s="356"/>
      <c r="I15" s="356"/>
      <c r="J15" s="51"/>
    </row>
    <row r="16" spans="1:13" ht="14.25" customHeight="1">
      <c r="A16" s="93"/>
      <c r="B16" s="341" t="s">
        <v>49</v>
      </c>
      <c r="C16" s="355" t="s">
        <v>15</v>
      </c>
      <c r="D16" s="355"/>
      <c r="E16" s="341" t="s">
        <v>79</v>
      </c>
      <c r="F16" s="94"/>
      <c r="G16" s="344">
        <f>表紙!Q9</f>
        <v>0</v>
      </c>
      <c r="H16" s="344"/>
      <c r="I16" s="344"/>
      <c r="J16" s="51"/>
    </row>
    <row r="17" spans="1:10" ht="14.25" customHeight="1">
      <c r="A17" s="93"/>
      <c r="B17" s="341"/>
      <c r="C17" s="355"/>
      <c r="D17" s="355"/>
      <c r="E17" s="341"/>
      <c r="F17" s="94"/>
      <c r="G17" s="345"/>
      <c r="H17" s="345"/>
      <c r="I17" s="345"/>
      <c r="J17" s="51"/>
    </row>
    <row r="18" spans="1:10" ht="6.75" customHeight="1">
      <c r="A18" s="93"/>
      <c r="B18" s="94"/>
      <c r="C18" s="94"/>
      <c r="D18" s="94"/>
      <c r="E18" s="94"/>
      <c r="F18" s="94"/>
      <c r="G18" s="160"/>
      <c r="H18" s="160"/>
      <c r="I18" s="160"/>
      <c r="J18" s="51"/>
    </row>
    <row r="19" spans="1:10" ht="15" customHeight="1">
      <c r="A19" s="93"/>
      <c r="B19" s="341" t="s">
        <v>50</v>
      </c>
      <c r="C19" s="342" t="s">
        <v>10</v>
      </c>
      <c r="D19" s="342"/>
      <c r="E19" s="341" t="s">
        <v>80</v>
      </c>
      <c r="F19" s="94"/>
      <c r="G19" s="344">
        <f>宣誓書!M24</f>
        <v>0</v>
      </c>
      <c r="H19" s="344"/>
      <c r="I19" s="344"/>
      <c r="J19" s="51"/>
    </row>
    <row r="20" spans="1:10" ht="15" customHeight="1">
      <c r="A20" s="93"/>
      <c r="B20" s="341"/>
      <c r="C20" s="342"/>
      <c r="D20" s="342"/>
      <c r="E20" s="341"/>
      <c r="F20" s="94"/>
      <c r="G20" s="345"/>
      <c r="H20" s="345"/>
      <c r="I20" s="345"/>
    </row>
    <row r="21" spans="1:10" ht="6" customHeight="1">
      <c r="A21" s="42"/>
      <c r="B21" s="42"/>
      <c r="C21" s="42"/>
      <c r="D21" s="42"/>
      <c r="E21" s="42"/>
      <c r="F21" s="42"/>
      <c r="G21" s="42"/>
      <c r="H21" s="42"/>
      <c r="I21" s="42"/>
    </row>
    <row r="22" spans="1:10" ht="13.5" customHeight="1">
      <c r="A22" s="42"/>
      <c r="B22" s="42" t="s">
        <v>16</v>
      </c>
      <c r="C22" s="42"/>
      <c r="D22" s="42"/>
      <c r="E22" s="42"/>
      <c r="F22" s="42"/>
      <c r="G22" s="42"/>
      <c r="H22" s="42"/>
      <c r="I22" s="42"/>
    </row>
    <row r="23" spans="1:10" s="42" customFormat="1" ht="17.25" customHeight="1">
      <c r="B23" s="101" t="s">
        <v>114</v>
      </c>
      <c r="C23" s="337" t="s">
        <v>115</v>
      </c>
      <c r="D23" s="337"/>
      <c r="E23" s="337"/>
      <c r="F23" s="337"/>
      <c r="G23" s="337"/>
      <c r="H23" s="337"/>
      <c r="I23" s="337"/>
    </row>
    <row r="24" spans="1:10" ht="17.25" customHeight="1">
      <c r="A24" s="42"/>
      <c r="B24" s="101" t="s">
        <v>116</v>
      </c>
      <c r="C24" s="337" t="s">
        <v>118</v>
      </c>
      <c r="D24" s="337"/>
      <c r="E24" s="337"/>
      <c r="F24" s="337"/>
      <c r="G24" s="337"/>
      <c r="H24" s="337"/>
      <c r="I24" s="337"/>
    </row>
    <row r="25" spans="1:10" ht="17.25" customHeight="1">
      <c r="B25" s="101" t="s">
        <v>113</v>
      </c>
      <c r="C25" s="337" t="s">
        <v>119</v>
      </c>
      <c r="D25" s="337"/>
      <c r="E25" s="337"/>
      <c r="F25" s="337"/>
      <c r="G25" s="337"/>
      <c r="H25" s="337"/>
      <c r="I25" s="337"/>
    </row>
    <row r="26" spans="1:10" ht="17.25" customHeight="1">
      <c r="B26" s="101" t="s">
        <v>117</v>
      </c>
      <c r="C26" s="337" t="s">
        <v>120</v>
      </c>
      <c r="D26" s="337"/>
      <c r="E26" s="337"/>
      <c r="F26" s="337"/>
      <c r="G26" s="337"/>
      <c r="H26" s="337"/>
      <c r="I26" s="337"/>
    </row>
    <row r="27" spans="1:10" ht="17.25" customHeight="1">
      <c r="B27" s="101"/>
      <c r="C27" s="337"/>
      <c r="D27" s="337"/>
      <c r="E27" s="337"/>
      <c r="F27" s="337"/>
      <c r="G27" s="337"/>
      <c r="H27" s="337"/>
      <c r="I27" s="337"/>
    </row>
  </sheetData>
  <mergeCells count="37">
    <mergeCell ref="B1:I1"/>
    <mergeCell ref="G3:G4"/>
    <mergeCell ref="H3:H4"/>
    <mergeCell ref="B16:B17"/>
    <mergeCell ref="C16:D17"/>
    <mergeCell ref="E16:E17"/>
    <mergeCell ref="D10:E10"/>
    <mergeCell ref="G14:I15"/>
    <mergeCell ref="G16:I17"/>
    <mergeCell ref="B14:B15"/>
    <mergeCell ref="B9:C9"/>
    <mergeCell ref="D9:E9"/>
    <mergeCell ref="B6:C6"/>
    <mergeCell ref="D6:E6"/>
    <mergeCell ref="B8:C8"/>
    <mergeCell ref="D8:E8"/>
    <mergeCell ref="B10:C10"/>
    <mergeCell ref="B3:C4"/>
    <mergeCell ref="D3:F4"/>
    <mergeCell ref="B7:C7"/>
    <mergeCell ref="D7:E7"/>
    <mergeCell ref="B5:C5"/>
    <mergeCell ref="D5:E5"/>
    <mergeCell ref="C25:I25"/>
    <mergeCell ref="C26:I26"/>
    <mergeCell ref="C27:I27"/>
    <mergeCell ref="B11:C11"/>
    <mergeCell ref="D11:E11"/>
    <mergeCell ref="B19:B20"/>
    <mergeCell ref="B12:C12"/>
    <mergeCell ref="D12:E12"/>
    <mergeCell ref="E19:E20"/>
    <mergeCell ref="C19:D20"/>
    <mergeCell ref="C14:F15"/>
    <mergeCell ref="G19:I20"/>
    <mergeCell ref="C23:I23"/>
    <mergeCell ref="C24:I24"/>
  </mergeCells>
  <phoneticPr fontId="2"/>
  <conditionalFormatting sqref="G5:G12">
    <cfRule type="expression" dxfId="0" priority="1">
      <formula>M5=TRUE</formula>
    </cfRule>
  </conditionalFormatting>
  <pageMargins left="0.70866141732283472" right="0.35433070866141736" top="0.81" bottom="0.53" header="0.51181102362204722" footer="0.42"/>
  <pageSetup paperSize="9" scale="93" orientation="landscape" useFirstPageNumber="1" r:id="rId1"/>
  <headerFooter alignWithMargins="0"/>
  <rowBreaks count="1" manualBreakCount="1">
    <brk id="30" max="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79"/>
  <sheetViews>
    <sheetView view="pageBreakPreview" topLeftCell="A6" zoomScale="95" zoomScaleNormal="100" zoomScaleSheetLayoutView="95" workbookViewId="0">
      <selection activeCell="C29" sqref="C29"/>
    </sheetView>
  </sheetViews>
  <sheetFormatPr defaultRowHeight="13.5"/>
  <cols>
    <col min="1" max="1" width="12.375" style="166" customWidth="1"/>
    <col min="2" max="2" width="9.5" style="166" customWidth="1"/>
    <col min="3" max="3" width="6.375" style="166" customWidth="1"/>
    <col min="4" max="5" width="9" style="166"/>
    <col min="6" max="6" width="4" style="166" customWidth="1"/>
    <col min="7" max="7" width="28.875" style="166" customWidth="1"/>
    <col min="8" max="8" width="10.5" style="166" customWidth="1"/>
    <col min="9" max="12" width="9" style="166"/>
    <col min="13" max="13" width="11" style="166" bestFit="1" customWidth="1"/>
    <col min="14" max="15" width="9" style="166"/>
    <col min="16" max="16" width="9.875" style="166" bestFit="1" customWidth="1"/>
    <col min="17" max="16384" width="9" style="166"/>
  </cols>
  <sheetData>
    <row r="1" spans="1:16383" ht="17.25">
      <c r="A1" s="165" t="s">
        <v>170</v>
      </c>
    </row>
    <row r="2" spans="1:16383" ht="14.25" customHeight="1"/>
    <row r="3" spans="1:16383">
      <c r="A3" s="167" t="s">
        <v>171</v>
      </c>
    </row>
    <row r="4" spans="1:16383" ht="14.25" thickBot="1">
      <c r="A4" s="167" t="s">
        <v>172</v>
      </c>
    </row>
    <row r="5" spans="1:16383">
      <c r="A5" s="235" t="s">
        <v>173</v>
      </c>
      <c r="B5" s="236"/>
      <c r="C5" s="236"/>
      <c r="D5" s="236"/>
      <c r="E5" s="236"/>
      <c r="F5" s="236"/>
      <c r="G5" s="237"/>
      <c r="H5" s="168" t="s">
        <v>174</v>
      </c>
    </row>
    <row r="6" spans="1:16383" ht="14.25" thickBot="1">
      <c r="A6" s="169" t="s">
        <v>175</v>
      </c>
      <c r="B6" s="170"/>
      <c r="C6" s="170"/>
      <c r="D6" s="170"/>
      <c r="E6" s="170"/>
      <c r="F6" s="170"/>
      <c r="G6" s="170"/>
      <c r="H6" s="171"/>
    </row>
    <row r="7" spans="1:16383">
      <c r="A7" s="172"/>
      <c r="B7" s="172"/>
      <c r="C7" s="172"/>
      <c r="D7" s="172"/>
      <c r="E7" s="172"/>
      <c r="F7" s="172"/>
      <c r="G7" s="172"/>
      <c r="H7" s="172"/>
    </row>
    <row r="8" spans="1:16383" s="173" customFormat="1" ht="14.25" thickBot="1">
      <c r="A8" s="167" t="s">
        <v>176</v>
      </c>
    </row>
    <row r="9" spans="1:16383" s="173" customFormat="1">
      <c r="A9" s="235" t="s">
        <v>173</v>
      </c>
      <c r="B9" s="236"/>
      <c r="C9" s="236"/>
      <c r="D9" s="236"/>
      <c r="E9" s="236"/>
      <c r="F9" s="236"/>
      <c r="G9" s="237"/>
      <c r="H9" s="168" t="s">
        <v>174</v>
      </c>
    </row>
    <row r="10" spans="1:16383" s="177" customFormat="1">
      <c r="A10" s="174" t="s">
        <v>177</v>
      </c>
      <c r="B10" s="175"/>
      <c r="C10" s="175"/>
      <c r="D10" s="175"/>
      <c r="E10" s="175"/>
      <c r="F10" s="175"/>
      <c r="G10" s="175"/>
      <c r="H10" s="176"/>
      <c r="I10" s="172"/>
      <c r="J10" s="166"/>
      <c r="K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166"/>
      <c r="BU10" s="166"/>
      <c r="BV10" s="166"/>
      <c r="BW10" s="166"/>
      <c r="BX10" s="166"/>
      <c r="BY10" s="166"/>
      <c r="BZ10" s="166"/>
      <c r="CA10" s="166"/>
      <c r="CB10" s="166"/>
      <c r="CC10" s="166"/>
      <c r="CD10" s="166"/>
      <c r="CE10" s="166"/>
      <c r="CF10" s="166"/>
      <c r="CG10" s="166"/>
      <c r="CH10" s="166"/>
      <c r="CI10" s="166"/>
      <c r="CJ10" s="166"/>
      <c r="CK10" s="166"/>
      <c r="CL10" s="166"/>
      <c r="CM10" s="166"/>
      <c r="CN10" s="166"/>
      <c r="CO10" s="166"/>
      <c r="CP10" s="166"/>
      <c r="CQ10" s="166"/>
      <c r="CR10" s="166"/>
      <c r="CS10" s="166"/>
      <c r="CT10" s="166"/>
      <c r="CU10" s="166"/>
      <c r="CV10" s="166"/>
      <c r="CW10" s="166"/>
      <c r="CX10" s="166"/>
      <c r="CY10" s="166"/>
      <c r="CZ10" s="166"/>
      <c r="DA10" s="166"/>
      <c r="DB10" s="166"/>
      <c r="DC10" s="166"/>
      <c r="DD10" s="166"/>
      <c r="DE10" s="166"/>
      <c r="DF10" s="166"/>
      <c r="DG10" s="166"/>
      <c r="DH10" s="166"/>
      <c r="DI10" s="166"/>
      <c r="DJ10" s="166"/>
      <c r="DK10" s="166"/>
      <c r="DL10" s="166"/>
      <c r="DM10" s="166"/>
      <c r="DN10" s="166"/>
      <c r="DO10" s="166"/>
      <c r="DP10" s="166"/>
      <c r="DQ10" s="166"/>
      <c r="DR10" s="166"/>
      <c r="DS10" s="166"/>
      <c r="DT10" s="166"/>
      <c r="DU10" s="166"/>
      <c r="DV10" s="166"/>
      <c r="DW10" s="166"/>
      <c r="DX10" s="166"/>
      <c r="DY10" s="166"/>
      <c r="DZ10" s="166"/>
      <c r="EA10" s="166"/>
      <c r="EB10" s="166"/>
      <c r="EC10" s="166"/>
      <c r="ED10" s="166"/>
      <c r="EE10" s="166"/>
      <c r="EF10" s="166"/>
      <c r="EG10" s="166"/>
      <c r="EH10" s="166"/>
      <c r="EI10" s="166"/>
      <c r="EJ10" s="166"/>
      <c r="EK10" s="166"/>
      <c r="EL10" s="166"/>
      <c r="EM10" s="166"/>
      <c r="EN10" s="166"/>
      <c r="EO10" s="166"/>
      <c r="EP10" s="166"/>
      <c r="EQ10" s="166"/>
      <c r="ER10" s="166"/>
      <c r="ES10" s="166"/>
      <c r="ET10" s="166"/>
      <c r="EU10" s="166"/>
      <c r="EV10" s="166"/>
      <c r="EW10" s="166"/>
      <c r="EX10" s="166"/>
      <c r="EY10" s="166"/>
      <c r="EZ10" s="166"/>
      <c r="FA10" s="166"/>
      <c r="FB10" s="166"/>
      <c r="FC10" s="166"/>
      <c r="FD10" s="166"/>
      <c r="FE10" s="166"/>
      <c r="FF10" s="166"/>
      <c r="FG10" s="166"/>
      <c r="FH10" s="166"/>
      <c r="FI10" s="166"/>
      <c r="FJ10" s="166"/>
      <c r="FK10" s="166"/>
      <c r="FL10" s="166"/>
      <c r="FM10" s="166"/>
      <c r="FN10" s="166"/>
      <c r="FO10" s="166"/>
      <c r="FP10" s="166"/>
      <c r="FQ10" s="166"/>
      <c r="FR10" s="166"/>
      <c r="FS10" s="166"/>
      <c r="FT10" s="166"/>
      <c r="FU10" s="166"/>
      <c r="FV10" s="166"/>
      <c r="FW10" s="166"/>
      <c r="FX10" s="166"/>
      <c r="FY10" s="166"/>
      <c r="FZ10" s="166"/>
      <c r="GA10" s="166"/>
      <c r="GB10" s="166"/>
      <c r="GC10" s="166"/>
      <c r="GD10" s="166"/>
      <c r="GE10" s="166"/>
      <c r="GF10" s="166"/>
      <c r="GG10" s="166"/>
      <c r="GH10" s="166"/>
      <c r="GI10" s="166"/>
      <c r="GJ10" s="166"/>
      <c r="GK10" s="166"/>
      <c r="GL10" s="166"/>
      <c r="GM10" s="166"/>
      <c r="GN10" s="166"/>
      <c r="GO10" s="166"/>
      <c r="GP10" s="166"/>
      <c r="GQ10" s="166"/>
      <c r="GR10" s="166"/>
      <c r="GS10" s="166"/>
      <c r="GT10" s="166"/>
      <c r="GU10" s="166"/>
      <c r="GV10" s="166"/>
      <c r="GW10" s="166"/>
      <c r="GX10" s="166"/>
      <c r="GY10" s="166"/>
      <c r="GZ10" s="166"/>
      <c r="HA10" s="166"/>
      <c r="HB10" s="166"/>
      <c r="HC10" s="166"/>
      <c r="HD10" s="166"/>
      <c r="HE10" s="166"/>
      <c r="HF10" s="166"/>
      <c r="HG10" s="166"/>
      <c r="HH10" s="166"/>
      <c r="HI10" s="166"/>
      <c r="HJ10" s="166"/>
      <c r="HK10" s="166"/>
      <c r="HL10" s="166"/>
      <c r="HM10" s="166"/>
      <c r="HN10" s="166"/>
      <c r="HO10" s="166"/>
      <c r="HP10" s="166"/>
      <c r="HQ10" s="166"/>
      <c r="HR10" s="166"/>
      <c r="HS10" s="166"/>
      <c r="HT10" s="166"/>
      <c r="HU10" s="166"/>
      <c r="HV10" s="166"/>
      <c r="HW10" s="166"/>
      <c r="HX10" s="166"/>
      <c r="HY10" s="166"/>
      <c r="HZ10" s="166"/>
      <c r="IA10" s="166"/>
      <c r="IB10" s="166"/>
      <c r="IC10" s="166"/>
      <c r="ID10" s="166"/>
      <c r="IE10" s="166"/>
      <c r="IF10" s="166"/>
      <c r="IG10" s="166"/>
      <c r="IH10" s="166"/>
      <c r="II10" s="166"/>
      <c r="IJ10" s="166"/>
      <c r="IK10" s="166"/>
      <c r="IL10" s="166"/>
      <c r="IM10" s="166"/>
      <c r="IN10" s="166"/>
      <c r="IO10" s="166"/>
      <c r="IP10" s="166"/>
      <c r="IQ10" s="166"/>
      <c r="IR10" s="166"/>
      <c r="IS10" s="166"/>
      <c r="IT10" s="166"/>
      <c r="IU10" s="166"/>
      <c r="IV10" s="166"/>
      <c r="IW10" s="166"/>
      <c r="IX10" s="166"/>
      <c r="IY10" s="166"/>
      <c r="IZ10" s="166"/>
      <c r="JA10" s="166"/>
      <c r="JB10" s="166"/>
      <c r="JC10" s="166"/>
      <c r="JD10" s="166"/>
      <c r="JE10" s="166"/>
      <c r="JF10" s="166"/>
      <c r="JG10" s="166"/>
      <c r="JH10" s="166"/>
      <c r="JI10" s="166"/>
      <c r="JJ10" s="166"/>
      <c r="JK10" s="166"/>
      <c r="JL10" s="166"/>
      <c r="JM10" s="166"/>
      <c r="JN10" s="166"/>
      <c r="JO10" s="166"/>
      <c r="JP10" s="166"/>
      <c r="JQ10" s="166"/>
      <c r="JR10" s="166"/>
      <c r="JS10" s="166"/>
      <c r="JT10" s="166"/>
      <c r="JU10" s="166"/>
      <c r="JV10" s="166"/>
      <c r="JW10" s="166"/>
      <c r="JX10" s="166"/>
      <c r="JY10" s="166"/>
      <c r="JZ10" s="166"/>
      <c r="KA10" s="166"/>
      <c r="KB10" s="166"/>
      <c r="KC10" s="166"/>
      <c r="KD10" s="166"/>
      <c r="KE10" s="166"/>
      <c r="KF10" s="166"/>
      <c r="KG10" s="166"/>
      <c r="KH10" s="166"/>
      <c r="KI10" s="166"/>
      <c r="KJ10" s="166"/>
      <c r="KK10" s="166"/>
      <c r="KL10" s="166"/>
      <c r="KM10" s="166"/>
      <c r="KN10" s="166"/>
      <c r="KO10" s="166"/>
      <c r="KP10" s="166"/>
      <c r="KQ10" s="166"/>
      <c r="KR10" s="166"/>
      <c r="KS10" s="166"/>
      <c r="KT10" s="166"/>
      <c r="KU10" s="166"/>
      <c r="KV10" s="166"/>
      <c r="KW10" s="166"/>
      <c r="KX10" s="166"/>
      <c r="KY10" s="166"/>
      <c r="KZ10" s="166"/>
      <c r="LA10" s="166"/>
      <c r="LB10" s="166"/>
      <c r="LC10" s="166"/>
      <c r="LD10" s="166"/>
      <c r="LE10" s="166"/>
      <c r="LF10" s="166"/>
      <c r="LG10" s="166"/>
      <c r="LH10" s="166"/>
      <c r="LI10" s="166"/>
      <c r="LJ10" s="166"/>
      <c r="LK10" s="166"/>
      <c r="LL10" s="166"/>
      <c r="LM10" s="166"/>
      <c r="LN10" s="166"/>
      <c r="LO10" s="166"/>
      <c r="LP10" s="166"/>
      <c r="LQ10" s="166"/>
      <c r="LR10" s="166"/>
      <c r="LS10" s="166"/>
      <c r="LT10" s="166"/>
      <c r="LU10" s="166"/>
      <c r="LV10" s="166"/>
      <c r="LW10" s="166"/>
      <c r="LX10" s="166"/>
      <c r="LY10" s="166"/>
      <c r="LZ10" s="166"/>
      <c r="MA10" s="166"/>
      <c r="MB10" s="166"/>
      <c r="MC10" s="166"/>
      <c r="MD10" s="166"/>
      <c r="ME10" s="166"/>
      <c r="MF10" s="166"/>
      <c r="MG10" s="166"/>
      <c r="MH10" s="166"/>
      <c r="MI10" s="166"/>
      <c r="MJ10" s="166"/>
      <c r="MK10" s="166"/>
      <c r="ML10" s="166"/>
      <c r="MM10" s="166"/>
      <c r="MN10" s="166"/>
      <c r="MO10" s="166"/>
      <c r="MP10" s="166"/>
      <c r="MQ10" s="166"/>
      <c r="MR10" s="166"/>
      <c r="MS10" s="166"/>
      <c r="MT10" s="166"/>
      <c r="MU10" s="166"/>
      <c r="MV10" s="166"/>
      <c r="MW10" s="166"/>
      <c r="MX10" s="166"/>
      <c r="MY10" s="166"/>
      <c r="MZ10" s="166"/>
      <c r="NA10" s="166"/>
      <c r="NB10" s="166"/>
      <c r="NC10" s="166"/>
      <c r="ND10" s="166"/>
      <c r="NE10" s="166"/>
      <c r="NF10" s="166"/>
      <c r="NG10" s="166"/>
      <c r="NH10" s="166"/>
      <c r="NI10" s="166"/>
      <c r="NJ10" s="166"/>
      <c r="NK10" s="166"/>
      <c r="NL10" s="166"/>
      <c r="NM10" s="166"/>
      <c r="NN10" s="166"/>
      <c r="NO10" s="166"/>
      <c r="NP10" s="166"/>
      <c r="NQ10" s="166"/>
      <c r="NR10" s="166"/>
      <c r="NS10" s="166"/>
      <c r="NT10" s="166"/>
      <c r="NU10" s="166"/>
      <c r="NV10" s="166"/>
      <c r="NW10" s="166"/>
      <c r="NX10" s="166"/>
      <c r="NY10" s="166"/>
      <c r="NZ10" s="166"/>
      <c r="OA10" s="166"/>
      <c r="OB10" s="166"/>
      <c r="OC10" s="166"/>
      <c r="OD10" s="166"/>
      <c r="OE10" s="166"/>
      <c r="OF10" s="166"/>
      <c r="OG10" s="166"/>
      <c r="OH10" s="166"/>
      <c r="OI10" s="166"/>
      <c r="OJ10" s="166"/>
      <c r="OK10" s="166"/>
      <c r="OL10" s="166"/>
      <c r="OM10" s="166"/>
      <c r="ON10" s="166"/>
      <c r="OO10" s="166"/>
      <c r="OP10" s="166"/>
      <c r="OQ10" s="166"/>
      <c r="OR10" s="166"/>
      <c r="OS10" s="166"/>
      <c r="OT10" s="166"/>
      <c r="OU10" s="166"/>
      <c r="OV10" s="166"/>
      <c r="OW10" s="166"/>
      <c r="OX10" s="166"/>
      <c r="OY10" s="166"/>
      <c r="OZ10" s="166"/>
      <c r="PA10" s="166"/>
      <c r="PB10" s="166"/>
      <c r="PC10" s="166"/>
      <c r="PD10" s="166"/>
      <c r="PE10" s="166"/>
      <c r="PF10" s="166"/>
      <c r="PG10" s="166"/>
      <c r="PH10" s="166"/>
      <c r="PI10" s="166"/>
      <c r="PJ10" s="166"/>
      <c r="PK10" s="166"/>
      <c r="PL10" s="166"/>
      <c r="PM10" s="166"/>
      <c r="PN10" s="166"/>
      <c r="PO10" s="166"/>
      <c r="PP10" s="166"/>
      <c r="PQ10" s="166"/>
      <c r="PR10" s="166"/>
      <c r="PS10" s="166"/>
      <c r="PT10" s="166"/>
      <c r="PU10" s="166"/>
      <c r="PV10" s="166"/>
      <c r="PW10" s="166"/>
      <c r="PX10" s="166"/>
      <c r="PY10" s="166"/>
      <c r="PZ10" s="166"/>
      <c r="QA10" s="166"/>
      <c r="QB10" s="166"/>
      <c r="QC10" s="166"/>
      <c r="QD10" s="166"/>
      <c r="QE10" s="166"/>
      <c r="QF10" s="166"/>
      <c r="QG10" s="166"/>
      <c r="QH10" s="166"/>
      <c r="QI10" s="166"/>
      <c r="QJ10" s="166"/>
      <c r="QK10" s="166"/>
      <c r="QL10" s="166"/>
      <c r="QM10" s="166"/>
      <c r="QN10" s="166"/>
      <c r="QO10" s="166"/>
      <c r="QP10" s="166"/>
      <c r="QQ10" s="166"/>
      <c r="QR10" s="166"/>
      <c r="QS10" s="166"/>
      <c r="QT10" s="166"/>
      <c r="QU10" s="166"/>
      <c r="QV10" s="166"/>
      <c r="QW10" s="166"/>
      <c r="QX10" s="166"/>
      <c r="QY10" s="166"/>
      <c r="QZ10" s="166"/>
      <c r="RA10" s="166"/>
      <c r="RB10" s="166"/>
      <c r="RC10" s="166"/>
      <c r="RD10" s="166"/>
      <c r="RE10" s="166"/>
      <c r="RF10" s="166"/>
      <c r="RG10" s="166"/>
      <c r="RH10" s="166"/>
      <c r="RI10" s="166"/>
      <c r="RJ10" s="166"/>
      <c r="RK10" s="166"/>
      <c r="RL10" s="166"/>
      <c r="RM10" s="166"/>
      <c r="RN10" s="166"/>
      <c r="RO10" s="166"/>
      <c r="RP10" s="166"/>
      <c r="RQ10" s="166"/>
      <c r="RR10" s="166"/>
      <c r="RS10" s="166"/>
      <c r="RT10" s="166"/>
      <c r="RU10" s="166"/>
      <c r="RV10" s="166"/>
      <c r="RW10" s="166"/>
      <c r="RX10" s="166"/>
      <c r="RY10" s="166"/>
      <c r="RZ10" s="166"/>
      <c r="SA10" s="166"/>
      <c r="SB10" s="166"/>
      <c r="SC10" s="166"/>
      <c r="SD10" s="166"/>
      <c r="SE10" s="166"/>
      <c r="SF10" s="166"/>
      <c r="SG10" s="166"/>
      <c r="SH10" s="166"/>
      <c r="SI10" s="166"/>
      <c r="SJ10" s="166"/>
      <c r="SK10" s="166"/>
      <c r="SL10" s="166"/>
      <c r="SM10" s="166"/>
      <c r="SN10" s="166"/>
      <c r="SO10" s="166"/>
      <c r="SP10" s="166"/>
      <c r="SQ10" s="166"/>
      <c r="SR10" s="166"/>
      <c r="SS10" s="166"/>
      <c r="ST10" s="166"/>
      <c r="SU10" s="166"/>
      <c r="SV10" s="166"/>
      <c r="SW10" s="166"/>
      <c r="SX10" s="166"/>
      <c r="SY10" s="166"/>
      <c r="SZ10" s="166"/>
      <c r="TA10" s="166"/>
      <c r="TB10" s="166"/>
      <c r="TC10" s="166"/>
      <c r="TD10" s="166"/>
      <c r="TE10" s="166"/>
      <c r="TF10" s="166"/>
      <c r="TG10" s="166"/>
      <c r="TH10" s="166"/>
      <c r="TI10" s="166"/>
      <c r="TJ10" s="166"/>
      <c r="TK10" s="166"/>
      <c r="TL10" s="166"/>
      <c r="TM10" s="166"/>
      <c r="TN10" s="166"/>
      <c r="TO10" s="166"/>
      <c r="TP10" s="166"/>
      <c r="TQ10" s="166"/>
      <c r="TR10" s="166"/>
      <c r="TS10" s="166"/>
      <c r="TT10" s="166"/>
      <c r="TU10" s="166"/>
      <c r="TV10" s="166"/>
      <c r="TW10" s="166"/>
      <c r="TX10" s="166"/>
      <c r="TY10" s="166"/>
      <c r="TZ10" s="166"/>
      <c r="UA10" s="166"/>
      <c r="UB10" s="166"/>
      <c r="UC10" s="166"/>
      <c r="UD10" s="166"/>
      <c r="UE10" s="166"/>
      <c r="UF10" s="166"/>
      <c r="UG10" s="166"/>
      <c r="UH10" s="166"/>
      <c r="UI10" s="166"/>
      <c r="UJ10" s="166"/>
      <c r="UK10" s="166"/>
      <c r="UL10" s="166"/>
      <c r="UM10" s="166"/>
      <c r="UN10" s="166"/>
      <c r="UO10" s="166"/>
      <c r="UP10" s="166"/>
      <c r="UQ10" s="166"/>
      <c r="UR10" s="166"/>
      <c r="US10" s="166"/>
      <c r="UT10" s="166"/>
      <c r="UU10" s="166"/>
      <c r="UV10" s="166"/>
      <c r="UW10" s="166"/>
      <c r="UX10" s="166"/>
      <c r="UY10" s="166"/>
      <c r="UZ10" s="166"/>
      <c r="VA10" s="166"/>
      <c r="VB10" s="166"/>
      <c r="VC10" s="166"/>
      <c r="VD10" s="166"/>
      <c r="VE10" s="166"/>
      <c r="VF10" s="166"/>
      <c r="VG10" s="166"/>
      <c r="VH10" s="166"/>
      <c r="VI10" s="166"/>
      <c r="VJ10" s="166"/>
      <c r="VK10" s="166"/>
      <c r="VL10" s="166"/>
      <c r="VM10" s="166"/>
      <c r="VN10" s="166"/>
      <c r="VO10" s="166"/>
      <c r="VP10" s="166"/>
      <c r="VQ10" s="166"/>
      <c r="VR10" s="166"/>
      <c r="VS10" s="166"/>
      <c r="VT10" s="166"/>
      <c r="VU10" s="166"/>
      <c r="VV10" s="166"/>
      <c r="VW10" s="166"/>
      <c r="VX10" s="166"/>
      <c r="VY10" s="166"/>
      <c r="VZ10" s="166"/>
      <c r="WA10" s="166"/>
      <c r="WB10" s="166"/>
      <c r="WC10" s="166"/>
      <c r="WD10" s="166"/>
      <c r="WE10" s="166"/>
      <c r="WF10" s="166"/>
      <c r="WG10" s="166"/>
      <c r="WH10" s="166"/>
      <c r="WI10" s="166"/>
      <c r="WJ10" s="166"/>
      <c r="WK10" s="166"/>
      <c r="WL10" s="166"/>
      <c r="WM10" s="166"/>
      <c r="WN10" s="166"/>
      <c r="WO10" s="166"/>
      <c r="WP10" s="166"/>
      <c r="WQ10" s="166"/>
      <c r="WR10" s="166"/>
      <c r="WS10" s="166"/>
      <c r="WT10" s="166"/>
      <c r="WU10" s="166"/>
      <c r="WV10" s="166"/>
      <c r="WW10" s="166"/>
      <c r="WX10" s="166"/>
      <c r="WY10" s="166"/>
      <c r="WZ10" s="166"/>
      <c r="XA10" s="166"/>
      <c r="XB10" s="166"/>
      <c r="XC10" s="166"/>
      <c r="XD10" s="166"/>
      <c r="XE10" s="166"/>
      <c r="XF10" s="166"/>
      <c r="XG10" s="166"/>
      <c r="XH10" s="166"/>
      <c r="XI10" s="166"/>
      <c r="XJ10" s="166"/>
      <c r="XK10" s="166"/>
      <c r="XL10" s="166"/>
      <c r="XM10" s="166"/>
      <c r="XN10" s="166"/>
      <c r="XO10" s="166"/>
      <c r="XP10" s="166"/>
      <c r="XQ10" s="166"/>
      <c r="XR10" s="166"/>
      <c r="XS10" s="166"/>
      <c r="XT10" s="166"/>
      <c r="XU10" s="166"/>
      <c r="XV10" s="166"/>
      <c r="XW10" s="166"/>
      <c r="XX10" s="166"/>
      <c r="XY10" s="166"/>
      <c r="XZ10" s="166"/>
      <c r="YA10" s="166"/>
      <c r="YB10" s="166"/>
      <c r="YC10" s="166"/>
      <c r="YD10" s="166"/>
      <c r="YE10" s="166"/>
      <c r="YF10" s="166"/>
      <c r="YG10" s="166"/>
      <c r="YH10" s="166"/>
      <c r="YI10" s="166"/>
      <c r="YJ10" s="166"/>
      <c r="YK10" s="166"/>
      <c r="YL10" s="166"/>
      <c r="YM10" s="166"/>
      <c r="YN10" s="166"/>
      <c r="YO10" s="166"/>
      <c r="YP10" s="166"/>
      <c r="YQ10" s="166"/>
      <c r="YR10" s="166"/>
      <c r="YS10" s="166"/>
      <c r="YT10" s="166"/>
      <c r="YU10" s="166"/>
      <c r="YV10" s="166"/>
      <c r="YW10" s="166"/>
      <c r="YX10" s="166"/>
      <c r="YY10" s="166"/>
      <c r="YZ10" s="166"/>
      <c r="ZA10" s="166"/>
      <c r="ZB10" s="166"/>
      <c r="ZC10" s="166"/>
      <c r="ZD10" s="166"/>
      <c r="ZE10" s="166"/>
      <c r="ZF10" s="166"/>
      <c r="ZG10" s="166"/>
      <c r="ZH10" s="166"/>
      <c r="ZI10" s="166"/>
      <c r="ZJ10" s="166"/>
      <c r="ZK10" s="166"/>
      <c r="ZL10" s="166"/>
      <c r="ZM10" s="166"/>
      <c r="ZN10" s="166"/>
      <c r="ZO10" s="166"/>
      <c r="ZP10" s="166"/>
      <c r="ZQ10" s="166"/>
      <c r="ZR10" s="166"/>
      <c r="ZS10" s="166"/>
      <c r="ZT10" s="166"/>
      <c r="ZU10" s="166"/>
      <c r="ZV10" s="166"/>
      <c r="ZW10" s="166"/>
      <c r="ZX10" s="166"/>
      <c r="ZY10" s="166"/>
      <c r="ZZ10" s="166"/>
      <c r="AAA10" s="166"/>
      <c r="AAB10" s="166"/>
      <c r="AAC10" s="166"/>
      <c r="AAD10" s="166"/>
      <c r="AAE10" s="166"/>
      <c r="AAF10" s="166"/>
      <c r="AAG10" s="166"/>
      <c r="AAH10" s="166"/>
      <c r="AAI10" s="166"/>
      <c r="AAJ10" s="166"/>
      <c r="AAK10" s="166"/>
      <c r="AAL10" s="166"/>
      <c r="AAM10" s="166"/>
      <c r="AAN10" s="166"/>
      <c r="AAO10" s="166"/>
      <c r="AAP10" s="166"/>
      <c r="AAQ10" s="166"/>
      <c r="AAR10" s="166"/>
      <c r="AAS10" s="166"/>
      <c r="AAT10" s="166"/>
      <c r="AAU10" s="166"/>
      <c r="AAV10" s="166"/>
      <c r="AAW10" s="166"/>
      <c r="AAX10" s="166"/>
      <c r="AAY10" s="166"/>
      <c r="AAZ10" s="166"/>
      <c r="ABA10" s="166"/>
      <c r="ABB10" s="166"/>
      <c r="ABC10" s="166"/>
      <c r="ABD10" s="166"/>
      <c r="ABE10" s="166"/>
      <c r="ABF10" s="166"/>
      <c r="ABG10" s="166"/>
      <c r="ABH10" s="166"/>
      <c r="ABI10" s="166"/>
      <c r="ABJ10" s="166"/>
      <c r="ABK10" s="166"/>
      <c r="ABL10" s="166"/>
      <c r="ABM10" s="166"/>
      <c r="ABN10" s="166"/>
      <c r="ABO10" s="166"/>
      <c r="ABP10" s="166"/>
      <c r="ABQ10" s="166"/>
      <c r="ABR10" s="166"/>
      <c r="ABS10" s="166"/>
      <c r="ABT10" s="166"/>
      <c r="ABU10" s="166"/>
      <c r="ABV10" s="166"/>
      <c r="ABW10" s="166"/>
      <c r="ABX10" s="166"/>
      <c r="ABY10" s="166"/>
      <c r="ABZ10" s="166"/>
      <c r="ACA10" s="166"/>
      <c r="ACB10" s="166"/>
      <c r="ACC10" s="166"/>
      <c r="ACD10" s="166"/>
      <c r="ACE10" s="166"/>
      <c r="ACF10" s="166"/>
      <c r="ACG10" s="166"/>
      <c r="ACH10" s="166"/>
      <c r="ACI10" s="166"/>
      <c r="ACJ10" s="166"/>
      <c r="ACK10" s="166"/>
      <c r="ACL10" s="166"/>
      <c r="ACM10" s="166"/>
      <c r="ACN10" s="166"/>
      <c r="ACO10" s="166"/>
      <c r="ACP10" s="166"/>
      <c r="ACQ10" s="166"/>
      <c r="ACR10" s="166"/>
      <c r="ACS10" s="166"/>
      <c r="ACT10" s="166"/>
      <c r="ACU10" s="166"/>
      <c r="ACV10" s="166"/>
      <c r="ACW10" s="166"/>
      <c r="ACX10" s="166"/>
      <c r="ACY10" s="166"/>
      <c r="ACZ10" s="166"/>
      <c r="ADA10" s="166"/>
      <c r="ADB10" s="166"/>
      <c r="ADC10" s="166"/>
      <c r="ADD10" s="166"/>
      <c r="ADE10" s="166"/>
      <c r="ADF10" s="166"/>
      <c r="ADG10" s="166"/>
      <c r="ADH10" s="166"/>
      <c r="ADI10" s="166"/>
      <c r="ADJ10" s="166"/>
      <c r="ADK10" s="166"/>
      <c r="ADL10" s="166"/>
      <c r="ADM10" s="166"/>
      <c r="ADN10" s="166"/>
      <c r="ADO10" s="166"/>
      <c r="ADP10" s="166"/>
      <c r="ADQ10" s="166"/>
      <c r="ADR10" s="166"/>
      <c r="ADS10" s="166"/>
      <c r="ADT10" s="166"/>
      <c r="ADU10" s="166"/>
      <c r="ADV10" s="166"/>
      <c r="ADW10" s="166"/>
      <c r="ADX10" s="166"/>
      <c r="ADY10" s="166"/>
      <c r="ADZ10" s="166"/>
      <c r="AEA10" s="166"/>
      <c r="AEB10" s="166"/>
      <c r="AEC10" s="166"/>
      <c r="AED10" s="166"/>
      <c r="AEE10" s="166"/>
      <c r="AEF10" s="166"/>
      <c r="AEG10" s="166"/>
      <c r="AEH10" s="166"/>
      <c r="AEI10" s="166"/>
      <c r="AEJ10" s="166"/>
      <c r="AEK10" s="166"/>
      <c r="AEL10" s="166"/>
      <c r="AEM10" s="166"/>
      <c r="AEN10" s="166"/>
      <c r="AEO10" s="166"/>
      <c r="AEP10" s="166"/>
      <c r="AEQ10" s="166"/>
      <c r="AER10" s="166"/>
      <c r="AES10" s="166"/>
      <c r="AET10" s="166"/>
      <c r="AEU10" s="166"/>
      <c r="AEV10" s="166"/>
      <c r="AEW10" s="166"/>
      <c r="AEX10" s="166"/>
      <c r="AEY10" s="166"/>
      <c r="AEZ10" s="166"/>
      <c r="AFA10" s="166"/>
      <c r="AFB10" s="166"/>
      <c r="AFC10" s="166"/>
      <c r="AFD10" s="166"/>
      <c r="AFE10" s="166"/>
      <c r="AFF10" s="166"/>
      <c r="AFG10" s="166"/>
      <c r="AFH10" s="166"/>
      <c r="AFI10" s="166"/>
      <c r="AFJ10" s="166"/>
      <c r="AFK10" s="166"/>
      <c r="AFL10" s="166"/>
      <c r="AFM10" s="166"/>
      <c r="AFN10" s="166"/>
      <c r="AFO10" s="166"/>
      <c r="AFP10" s="166"/>
      <c r="AFQ10" s="166"/>
      <c r="AFR10" s="166"/>
      <c r="AFS10" s="166"/>
      <c r="AFT10" s="166"/>
      <c r="AFU10" s="166"/>
      <c r="AFV10" s="166"/>
      <c r="AFW10" s="166"/>
      <c r="AFX10" s="166"/>
      <c r="AFY10" s="166"/>
      <c r="AFZ10" s="166"/>
      <c r="AGA10" s="166"/>
      <c r="AGB10" s="166"/>
      <c r="AGC10" s="166"/>
      <c r="AGD10" s="166"/>
      <c r="AGE10" s="166"/>
      <c r="AGF10" s="166"/>
      <c r="AGG10" s="166"/>
      <c r="AGH10" s="166"/>
      <c r="AGI10" s="166"/>
      <c r="AGJ10" s="166"/>
      <c r="AGK10" s="166"/>
      <c r="AGL10" s="166"/>
      <c r="AGM10" s="166"/>
      <c r="AGN10" s="166"/>
      <c r="AGO10" s="166"/>
      <c r="AGP10" s="166"/>
      <c r="AGQ10" s="166"/>
      <c r="AGR10" s="166"/>
      <c r="AGS10" s="166"/>
      <c r="AGT10" s="166"/>
      <c r="AGU10" s="166"/>
      <c r="AGV10" s="166"/>
      <c r="AGW10" s="166"/>
      <c r="AGX10" s="166"/>
      <c r="AGY10" s="166"/>
      <c r="AGZ10" s="166"/>
      <c r="AHA10" s="166"/>
      <c r="AHB10" s="166"/>
      <c r="AHC10" s="166"/>
      <c r="AHD10" s="166"/>
      <c r="AHE10" s="166"/>
      <c r="AHF10" s="166"/>
      <c r="AHG10" s="166"/>
      <c r="AHH10" s="166"/>
      <c r="AHI10" s="166"/>
      <c r="AHJ10" s="166"/>
      <c r="AHK10" s="166"/>
      <c r="AHL10" s="166"/>
      <c r="AHM10" s="166"/>
      <c r="AHN10" s="166"/>
      <c r="AHO10" s="166"/>
      <c r="AHP10" s="166"/>
      <c r="AHQ10" s="166"/>
      <c r="AHR10" s="166"/>
      <c r="AHS10" s="166"/>
      <c r="AHT10" s="166"/>
      <c r="AHU10" s="166"/>
      <c r="AHV10" s="166"/>
      <c r="AHW10" s="166"/>
      <c r="AHX10" s="166"/>
      <c r="AHY10" s="166"/>
      <c r="AHZ10" s="166"/>
      <c r="AIA10" s="166"/>
      <c r="AIB10" s="166"/>
      <c r="AIC10" s="166"/>
      <c r="AID10" s="166"/>
      <c r="AIE10" s="166"/>
      <c r="AIF10" s="166"/>
      <c r="AIG10" s="166"/>
      <c r="AIH10" s="166"/>
      <c r="AII10" s="166"/>
      <c r="AIJ10" s="166"/>
      <c r="AIK10" s="166"/>
      <c r="AIL10" s="166"/>
      <c r="AIM10" s="166"/>
      <c r="AIN10" s="166"/>
      <c r="AIO10" s="166"/>
      <c r="AIP10" s="166"/>
      <c r="AIQ10" s="166"/>
      <c r="AIR10" s="166"/>
      <c r="AIS10" s="166"/>
      <c r="AIT10" s="166"/>
      <c r="AIU10" s="166"/>
      <c r="AIV10" s="166"/>
      <c r="AIW10" s="166"/>
      <c r="AIX10" s="166"/>
      <c r="AIY10" s="166"/>
      <c r="AIZ10" s="166"/>
      <c r="AJA10" s="166"/>
      <c r="AJB10" s="166"/>
      <c r="AJC10" s="166"/>
      <c r="AJD10" s="166"/>
      <c r="AJE10" s="166"/>
      <c r="AJF10" s="166"/>
      <c r="AJG10" s="166"/>
      <c r="AJH10" s="166"/>
      <c r="AJI10" s="166"/>
      <c r="AJJ10" s="166"/>
      <c r="AJK10" s="166"/>
      <c r="AJL10" s="166"/>
      <c r="AJM10" s="166"/>
      <c r="AJN10" s="166"/>
      <c r="AJO10" s="166"/>
      <c r="AJP10" s="166"/>
      <c r="AJQ10" s="166"/>
      <c r="AJR10" s="166"/>
      <c r="AJS10" s="166"/>
      <c r="AJT10" s="166"/>
      <c r="AJU10" s="166"/>
      <c r="AJV10" s="166"/>
      <c r="AJW10" s="166"/>
      <c r="AJX10" s="166"/>
      <c r="AJY10" s="166"/>
      <c r="AJZ10" s="166"/>
      <c r="AKA10" s="166"/>
      <c r="AKB10" s="166"/>
      <c r="AKC10" s="166"/>
      <c r="AKD10" s="166"/>
      <c r="AKE10" s="166"/>
      <c r="AKF10" s="166"/>
      <c r="AKG10" s="166"/>
      <c r="AKH10" s="166"/>
      <c r="AKI10" s="166"/>
      <c r="AKJ10" s="166"/>
      <c r="AKK10" s="166"/>
      <c r="AKL10" s="166"/>
      <c r="AKM10" s="166"/>
      <c r="AKN10" s="166"/>
      <c r="AKO10" s="166"/>
      <c r="AKP10" s="166"/>
      <c r="AKQ10" s="166"/>
      <c r="AKR10" s="166"/>
      <c r="AKS10" s="166"/>
      <c r="AKT10" s="166"/>
      <c r="AKU10" s="166"/>
      <c r="AKV10" s="166"/>
      <c r="AKW10" s="166"/>
      <c r="AKX10" s="166"/>
      <c r="AKY10" s="166"/>
      <c r="AKZ10" s="166"/>
      <c r="ALA10" s="166"/>
      <c r="ALB10" s="166"/>
      <c r="ALC10" s="166"/>
      <c r="ALD10" s="166"/>
      <c r="ALE10" s="166"/>
      <c r="ALF10" s="166"/>
      <c r="ALG10" s="166"/>
      <c r="ALH10" s="166"/>
      <c r="ALI10" s="166"/>
      <c r="ALJ10" s="166"/>
      <c r="ALK10" s="166"/>
      <c r="ALL10" s="166"/>
      <c r="ALM10" s="166"/>
      <c r="ALN10" s="166"/>
      <c r="ALO10" s="166"/>
      <c r="ALP10" s="166"/>
      <c r="ALQ10" s="166"/>
      <c r="ALR10" s="166"/>
      <c r="ALS10" s="166"/>
      <c r="ALT10" s="166"/>
      <c r="ALU10" s="166"/>
      <c r="ALV10" s="166"/>
      <c r="ALW10" s="166"/>
      <c r="ALX10" s="166"/>
      <c r="ALY10" s="166"/>
      <c r="ALZ10" s="166"/>
      <c r="AMA10" s="166"/>
      <c r="AMB10" s="166"/>
      <c r="AMC10" s="166"/>
      <c r="AMD10" s="166"/>
      <c r="AME10" s="166"/>
      <c r="AMF10" s="166"/>
      <c r="AMG10" s="166"/>
      <c r="AMH10" s="166"/>
      <c r="AMI10" s="166"/>
      <c r="AMJ10" s="166"/>
      <c r="AMK10" s="166"/>
      <c r="AML10" s="166"/>
      <c r="AMM10" s="166"/>
      <c r="AMN10" s="166"/>
      <c r="AMO10" s="166"/>
      <c r="AMP10" s="166"/>
      <c r="AMQ10" s="166"/>
      <c r="AMR10" s="166"/>
      <c r="AMS10" s="166"/>
      <c r="AMT10" s="166"/>
      <c r="AMU10" s="166"/>
      <c r="AMV10" s="166"/>
      <c r="AMW10" s="166"/>
      <c r="AMX10" s="166"/>
      <c r="AMY10" s="166"/>
      <c r="AMZ10" s="166"/>
      <c r="ANA10" s="166"/>
      <c r="ANB10" s="166"/>
      <c r="ANC10" s="166"/>
      <c r="AND10" s="166"/>
      <c r="ANE10" s="166"/>
      <c r="ANF10" s="166"/>
      <c r="ANG10" s="166"/>
      <c r="ANH10" s="166"/>
      <c r="ANI10" s="166"/>
      <c r="ANJ10" s="166"/>
      <c r="ANK10" s="166"/>
      <c r="ANL10" s="166"/>
      <c r="ANM10" s="166"/>
      <c r="ANN10" s="166"/>
      <c r="ANO10" s="166"/>
      <c r="ANP10" s="166"/>
      <c r="ANQ10" s="166"/>
      <c r="ANR10" s="166"/>
      <c r="ANS10" s="166"/>
      <c r="ANT10" s="166"/>
      <c r="ANU10" s="166"/>
      <c r="ANV10" s="166"/>
      <c r="ANW10" s="166"/>
      <c r="ANX10" s="166"/>
      <c r="ANY10" s="166"/>
      <c r="ANZ10" s="166"/>
      <c r="AOA10" s="166"/>
      <c r="AOB10" s="166"/>
      <c r="AOC10" s="166"/>
      <c r="AOD10" s="166"/>
      <c r="AOE10" s="166"/>
      <c r="AOF10" s="166"/>
      <c r="AOG10" s="166"/>
      <c r="AOH10" s="166"/>
      <c r="AOI10" s="166"/>
      <c r="AOJ10" s="166"/>
      <c r="AOK10" s="166"/>
      <c r="AOL10" s="166"/>
      <c r="AOM10" s="166"/>
      <c r="AON10" s="166"/>
      <c r="AOO10" s="166"/>
      <c r="AOP10" s="166"/>
      <c r="AOQ10" s="166"/>
      <c r="AOR10" s="166"/>
      <c r="AOS10" s="166"/>
      <c r="AOT10" s="166"/>
      <c r="AOU10" s="166"/>
      <c r="AOV10" s="166"/>
      <c r="AOW10" s="166"/>
      <c r="AOX10" s="166"/>
      <c r="AOY10" s="166"/>
      <c r="AOZ10" s="166"/>
      <c r="APA10" s="166"/>
      <c r="APB10" s="166"/>
      <c r="APC10" s="166"/>
      <c r="APD10" s="166"/>
      <c r="APE10" s="166"/>
      <c r="APF10" s="166"/>
      <c r="APG10" s="166"/>
      <c r="APH10" s="166"/>
      <c r="API10" s="166"/>
      <c r="APJ10" s="166"/>
      <c r="APK10" s="166"/>
      <c r="APL10" s="166"/>
      <c r="APM10" s="166"/>
      <c r="APN10" s="166"/>
      <c r="APO10" s="166"/>
      <c r="APP10" s="166"/>
      <c r="APQ10" s="166"/>
      <c r="APR10" s="166"/>
      <c r="APS10" s="166"/>
      <c r="APT10" s="166"/>
      <c r="APU10" s="166"/>
      <c r="APV10" s="166"/>
      <c r="APW10" s="166"/>
      <c r="APX10" s="166"/>
      <c r="APY10" s="166"/>
      <c r="APZ10" s="166"/>
      <c r="AQA10" s="166"/>
      <c r="AQB10" s="166"/>
      <c r="AQC10" s="166"/>
      <c r="AQD10" s="166"/>
      <c r="AQE10" s="166"/>
      <c r="AQF10" s="166"/>
      <c r="AQG10" s="166"/>
      <c r="AQH10" s="166"/>
      <c r="AQI10" s="166"/>
      <c r="AQJ10" s="166"/>
      <c r="AQK10" s="166"/>
      <c r="AQL10" s="166"/>
      <c r="AQM10" s="166"/>
      <c r="AQN10" s="166"/>
      <c r="AQO10" s="166"/>
      <c r="AQP10" s="166"/>
      <c r="AQQ10" s="166"/>
      <c r="AQR10" s="166"/>
      <c r="AQS10" s="166"/>
      <c r="AQT10" s="166"/>
      <c r="AQU10" s="166"/>
      <c r="AQV10" s="166"/>
      <c r="AQW10" s="166"/>
      <c r="AQX10" s="166"/>
      <c r="AQY10" s="166"/>
      <c r="AQZ10" s="166"/>
      <c r="ARA10" s="166"/>
      <c r="ARB10" s="166"/>
      <c r="ARC10" s="166"/>
      <c r="ARD10" s="166"/>
      <c r="ARE10" s="166"/>
      <c r="ARF10" s="166"/>
      <c r="ARG10" s="166"/>
      <c r="ARH10" s="166"/>
      <c r="ARI10" s="166"/>
      <c r="ARJ10" s="166"/>
      <c r="ARK10" s="166"/>
      <c r="ARL10" s="166"/>
      <c r="ARM10" s="166"/>
      <c r="ARN10" s="166"/>
      <c r="ARO10" s="166"/>
      <c r="ARP10" s="166"/>
      <c r="ARQ10" s="166"/>
      <c r="ARR10" s="166"/>
      <c r="ARS10" s="166"/>
      <c r="ART10" s="166"/>
      <c r="ARU10" s="166"/>
      <c r="ARV10" s="166"/>
      <c r="ARW10" s="166"/>
      <c r="ARX10" s="166"/>
      <c r="ARY10" s="166"/>
      <c r="ARZ10" s="166"/>
      <c r="ASA10" s="166"/>
      <c r="ASB10" s="166"/>
      <c r="ASC10" s="166"/>
      <c r="ASD10" s="166"/>
      <c r="ASE10" s="166"/>
      <c r="ASF10" s="166"/>
      <c r="ASG10" s="166"/>
      <c r="ASH10" s="166"/>
      <c r="ASI10" s="166"/>
      <c r="ASJ10" s="166"/>
      <c r="ASK10" s="166"/>
      <c r="ASL10" s="166"/>
      <c r="ASM10" s="166"/>
      <c r="ASN10" s="166"/>
      <c r="ASO10" s="166"/>
      <c r="ASP10" s="166"/>
      <c r="ASQ10" s="166"/>
      <c r="ASR10" s="166"/>
      <c r="ASS10" s="166"/>
      <c r="AST10" s="166"/>
      <c r="ASU10" s="166"/>
      <c r="ASV10" s="166"/>
      <c r="ASW10" s="166"/>
      <c r="ASX10" s="166"/>
      <c r="ASY10" s="166"/>
      <c r="ASZ10" s="166"/>
      <c r="ATA10" s="166"/>
      <c r="ATB10" s="166"/>
      <c r="ATC10" s="166"/>
      <c r="ATD10" s="166"/>
      <c r="ATE10" s="166"/>
      <c r="ATF10" s="166"/>
      <c r="ATG10" s="166"/>
      <c r="ATH10" s="166"/>
      <c r="ATI10" s="166"/>
      <c r="ATJ10" s="166"/>
      <c r="ATK10" s="166"/>
      <c r="ATL10" s="166"/>
      <c r="ATM10" s="166"/>
      <c r="ATN10" s="166"/>
      <c r="ATO10" s="166"/>
      <c r="ATP10" s="166"/>
      <c r="ATQ10" s="166"/>
      <c r="ATR10" s="166"/>
      <c r="ATS10" s="166"/>
      <c r="ATT10" s="166"/>
      <c r="ATU10" s="166"/>
      <c r="ATV10" s="166"/>
      <c r="ATW10" s="166"/>
      <c r="ATX10" s="166"/>
      <c r="ATY10" s="166"/>
      <c r="ATZ10" s="166"/>
      <c r="AUA10" s="166"/>
      <c r="AUB10" s="166"/>
      <c r="AUC10" s="166"/>
      <c r="AUD10" s="166"/>
      <c r="AUE10" s="166"/>
      <c r="AUF10" s="166"/>
      <c r="AUG10" s="166"/>
      <c r="AUH10" s="166"/>
      <c r="AUI10" s="166"/>
      <c r="AUJ10" s="166"/>
      <c r="AUK10" s="166"/>
      <c r="AUL10" s="166"/>
      <c r="AUM10" s="166"/>
      <c r="AUN10" s="166"/>
      <c r="AUO10" s="166"/>
      <c r="AUP10" s="166"/>
      <c r="AUQ10" s="166"/>
      <c r="AUR10" s="166"/>
      <c r="AUS10" s="166"/>
      <c r="AUT10" s="166"/>
      <c r="AUU10" s="166"/>
      <c r="AUV10" s="166"/>
      <c r="AUW10" s="166"/>
      <c r="AUX10" s="166"/>
      <c r="AUY10" s="166"/>
      <c r="AUZ10" s="166"/>
      <c r="AVA10" s="166"/>
      <c r="AVB10" s="166"/>
      <c r="AVC10" s="166"/>
      <c r="AVD10" s="166"/>
      <c r="AVE10" s="166"/>
      <c r="AVF10" s="166"/>
      <c r="AVG10" s="166"/>
      <c r="AVH10" s="166"/>
      <c r="AVI10" s="166"/>
      <c r="AVJ10" s="166"/>
      <c r="AVK10" s="166"/>
      <c r="AVL10" s="166"/>
      <c r="AVM10" s="166"/>
      <c r="AVN10" s="166"/>
      <c r="AVO10" s="166"/>
      <c r="AVP10" s="166"/>
      <c r="AVQ10" s="166"/>
      <c r="AVR10" s="166"/>
      <c r="AVS10" s="166"/>
      <c r="AVT10" s="166"/>
      <c r="AVU10" s="166"/>
      <c r="AVV10" s="166"/>
      <c r="AVW10" s="166"/>
      <c r="AVX10" s="166"/>
      <c r="AVY10" s="166"/>
      <c r="AVZ10" s="166"/>
      <c r="AWA10" s="166"/>
      <c r="AWB10" s="166"/>
      <c r="AWC10" s="166"/>
      <c r="AWD10" s="166"/>
      <c r="AWE10" s="166"/>
      <c r="AWF10" s="166"/>
      <c r="AWG10" s="166"/>
      <c r="AWH10" s="166"/>
      <c r="AWI10" s="166"/>
      <c r="AWJ10" s="166"/>
      <c r="AWK10" s="166"/>
      <c r="AWL10" s="166"/>
      <c r="AWM10" s="166"/>
      <c r="AWN10" s="166"/>
      <c r="AWO10" s="166"/>
      <c r="AWP10" s="166"/>
      <c r="AWQ10" s="166"/>
      <c r="AWR10" s="166"/>
      <c r="AWS10" s="166"/>
      <c r="AWT10" s="166"/>
      <c r="AWU10" s="166"/>
      <c r="AWV10" s="166"/>
      <c r="AWW10" s="166"/>
      <c r="AWX10" s="166"/>
      <c r="AWY10" s="166"/>
      <c r="AWZ10" s="166"/>
      <c r="AXA10" s="166"/>
      <c r="AXB10" s="166"/>
      <c r="AXC10" s="166"/>
      <c r="AXD10" s="166"/>
      <c r="AXE10" s="166"/>
      <c r="AXF10" s="166"/>
      <c r="AXG10" s="166"/>
      <c r="AXH10" s="166"/>
      <c r="AXI10" s="166"/>
      <c r="AXJ10" s="166"/>
      <c r="AXK10" s="166"/>
      <c r="AXL10" s="166"/>
      <c r="AXM10" s="166"/>
      <c r="AXN10" s="166"/>
      <c r="AXO10" s="166"/>
      <c r="AXP10" s="166"/>
      <c r="AXQ10" s="166"/>
      <c r="AXR10" s="166"/>
      <c r="AXS10" s="166"/>
      <c r="AXT10" s="166"/>
      <c r="AXU10" s="166"/>
      <c r="AXV10" s="166"/>
      <c r="AXW10" s="166"/>
      <c r="AXX10" s="166"/>
      <c r="AXY10" s="166"/>
      <c r="AXZ10" s="166"/>
      <c r="AYA10" s="166"/>
      <c r="AYB10" s="166"/>
      <c r="AYC10" s="166"/>
      <c r="AYD10" s="166"/>
      <c r="AYE10" s="166"/>
      <c r="AYF10" s="166"/>
      <c r="AYG10" s="166"/>
      <c r="AYH10" s="166"/>
      <c r="AYI10" s="166"/>
      <c r="AYJ10" s="166"/>
      <c r="AYK10" s="166"/>
      <c r="AYL10" s="166"/>
      <c r="AYM10" s="166"/>
      <c r="AYN10" s="166"/>
      <c r="AYO10" s="166"/>
      <c r="AYP10" s="166"/>
      <c r="AYQ10" s="166"/>
      <c r="AYR10" s="166"/>
      <c r="AYS10" s="166"/>
      <c r="AYT10" s="166"/>
      <c r="AYU10" s="166"/>
      <c r="AYV10" s="166"/>
      <c r="AYW10" s="166"/>
      <c r="AYX10" s="166"/>
      <c r="AYY10" s="166"/>
      <c r="AYZ10" s="166"/>
      <c r="AZA10" s="166"/>
      <c r="AZB10" s="166"/>
      <c r="AZC10" s="166"/>
      <c r="AZD10" s="166"/>
      <c r="AZE10" s="166"/>
      <c r="AZF10" s="166"/>
      <c r="AZG10" s="166"/>
      <c r="AZH10" s="166"/>
      <c r="AZI10" s="166"/>
      <c r="AZJ10" s="166"/>
      <c r="AZK10" s="166"/>
      <c r="AZL10" s="166"/>
      <c r="AZM10" s="166"/>
      <c r="AZN10" s="166"/>
      <c r="AZO10" s="166"/>
      <c r="AZP10" s="166"/>
      <c r="AZQ10" s="166"/>
      <c r="AZR10" s="166"/>
      <c r="AZS10" s="166"/>
      <c r="AZT10" s="166"/>
      <c r="AZU10" s="166"/>
      <c r="AZV10" s="166"/>
      <c r="AZW10" s="166"/>
      <c r="AZX10" s="166"/>
      <c r="AZY10" s="166"/>
      <c r="AZZ10" s="166"/>
      <c r="BAA10" s="166"/>
      <c r="BAB10" s="166"/>
      <c r="BAC10" s="166"/>
      <c r="BAD10" s="166"/>
      <c r="BAE10" s="166"/>
      <c r="BAF10" s="166"/>
      <c r="BAG10" s="166"/>
      <c r="BAH10" s="166"/>
      <c r="BAI10" s="166"/>
      <c r="BAJ10" s="166"/>
      <c r="BAK10" s="166"/>
      <c r="BAL10" s="166"/>
      <c r="BAM10" s="166"/>
      <c r="BAN10" s="166"/>
      <c r="BAO10" s="166"/>
      <c r="BAP10" s="166"/>
      <c r="BAQ10" s="166"/>
      <c r="BAR10" s="166"/>
      <c r="BAS10" s="166"/>
      <c r="BAT10" s="166"/>
      <c r="BAU10" s="166"/>
      <c r="BAV10" s="166"/>
      <c r="BAW10" s="166"/>
      <c r="BAX10" s="166"/>
      <c r="BAY10" s="166"/>
      <c r="BAZ10" s="166"/>
      <c r="BBA10" s="166"/>
      <c r="BBB10" s="166"/>
      <c r="BBC10" s="166"/>
      <c r="BBD10" s="166"/>
      <c r="BBE10" s="166"/>
      <c r="BBF10" s="166"/>
      <c r="BBG10" s="166"/>
      <c r="BBH10" s="166"/>
      <c r="BBI10" s="166"/>
      <c r="BBJ10" s="166"/>
      <c r="BBK10" s="166"/>
      <c r="BBL10" s="166"/>
      <c r="BBM10" s="166"/>
      <c r="BBN10" s="166"/>
      <c r="BBO10" s="166"/>
      <c r="BBP10" s="166"/>
      <c r="BBQ10" s="166"/>
      <c r="BBR10" s="166"/>
      <c r="BBS10" s="166"/>
      <c r="BBT10" s="166"/>
      <c r="BBU10" s="166"/>
      <c r="BBV10" s="166"/>
      <c r="BBW10" s="166"/>
      <c r="BBX10" s="166"/>
      <c r="BBY10" s="166"/>
      <c r="BBZ10" s="166"/>
      <c r="BCA10" s="166"/>
      <c r="BCB10" s="166"/>
      <c r="BCC10" s="166"/>
      <c r="BCD10" s="166"/>
      <c r="BCE10" s="166"/>
      <c r="BCF10" s="166"/>
      <c r="BCG10" s="166"/>
      <c r="BCH10" s="166"/>
      <c r="BCI10" s="166"/>
      <c r="BCJ10" s="166"/>
      <c r="BCK10" s="166"/>
      <c r="BCL10" s="166"/>
      <c r="BCM10" s="166"/>
      <c r="BCN10" s="166"/>
      <c r="BCO10" s="166"/>
      <c r="BCP10" s="166"/>
      <c r="BCQ10" s="166"/>
      <c r="BCR10" s="166"/>
      <c r="BCS10" s="166"/>
      <c r="BCT10" s="166"/>
      <c r="BCU10" s="166"/>
      <c r="BCV10" s="166"/>
      <c r="BCW10" s="166"/>
      <c r="BCX10" s="166"/>
      <c r="BCY10" s="166"/>
      <c r="BCZ10" s="166"/>
      <c r="BDA10" s="166"/>
      <c r="BDB10" s="166"/>
      <c r="BDC10" s="166"/>
      <c r="BDD10" s="166"/>
      <c r="BDE10" s="166"/>
      <c r="BDF10" s="166"/>
      <c r="BDG10" s="166"/>
      <c r="BDH10" s="166"/>
      <c r="BDI10" s="166"/>
      <c r="BDJ10" s="166"/>
      <c r="BDK10" s="166"/>
      <c r="BDL10" s="166"/>
      <c r="BDM10" s="166"/>
      <c r="BDN10" s="166"/>
      <c r="BDO10" s="166"/>
      <c r="BDP10" s="166"/>
      <c r="BDQ10" s="166"/>
      <c r="BDR10" s="166"/>
      <c r="BDS10" s="166"/>
      <c r="BDT10" s="166"/>
      <c r="BDU10" s="166"/>
      <c r="BDV10" s="166"/>
      <c r="BDW10" s="166"/>
      <c r="BDX10" s="166"/>
      <c r="BDY10" s="166"/>
      <c r="BDZ10" s="166"/>
      <c r="BEA10" s="166"/>
      <c r="BEB10" s="166"/>
      <c r="BEC10" s="166"/>
      <c r="BED10" s="166"/>
      <c r="BEE10" s="166"/>
      <c r="BEF10" s="166"/>
      <c r="BEG10" s="166"/>
      <c r="BEH10" s="166"/>
      <c r="BEI10" s="166"/>
      <c r="BEJ10" s="166"/>
      <c r="BEK10" s="166"/>
      <c r="BEL10" s="166"/>
      <c r="BEM10" s="166"/>
      <c r="BEN10" s="166"/>
      <c r="BEO10" s="166"/>
      <c r="BEP10" s="166"/>
      <c r="BEQ10" s="166"/>
      <c r="BER10" s="166"/>
      <c r="BES10" s="166"/>
      <c r="BET10" s="166"/>
      <c r="BEU10" s="166"/>
      <c r="BEV10" s="166"/>
      <c r="BEW10" s="166"/>
      <c r="BEX10" s="166"/>
      <c r="BEY10" s="166"/>
      <c r="BEZ10" s="166"/>
      <c r="BFA10" s="166"/>
      <c r="BFB10" s="166"/>
      <c r="BFC10" s="166"/>
      <c r="BFD10" s="166"/>
      <c r="BFE10" s="166"/>
      <c r="BFF10" s="166"/>
      <c r="BFG10" s="166"/>
      <c r="BFH10" s="166"/>
      <c r="BFI10" s="166"/>
      <c r="BFJ10" s="166"/>
      <c r="BFK10" s="166"/>
      <c r="BFL10" s="166"/>
      <c r="BFM10" s="166"/>
      <c r="BFN10" s="166"/>
      <c r="BFO10" s="166"/>
      <c r="BFP10" s="166"/>
      <c r="BFQ10" s="166"/>
      <c r="BFR10" s="166"/>
      <c r="BFS10" s="166"/>
      <c r="BFT10" s="166"/>
      <c r="BFU10" s="166"/>
      <c r="BFV10" s="166"/>
      <c r="BFW10" s="166"/>
      <c r="BFX10" s="166"/>
      <c r="BFY10" s="166"/>
      <c r="BFZ10" s="166"/>
      <c r="BGA10" s="166"/>
      <c r="BGB10" s="166"/>
      <c r="BGC10" s="166"/>
      <c r="BGD10" s="166"/>
      <c r="BGE10" s="166"/>
      <c r="BGF10" s="166"/>
      <c r="BGG10" s="166"/>
      <c r="BGH10" s="166"/>
      <c r="BGI10" s="166"/>
      <c r="BGJ10" s="166"/>
      <c r="BGK10" s="166"/>
      <c r="BGL10" s="166"/>
      <c r="BGM10" s="166"/>
      <c r="BGN10" s="166"/>
      <c r="BGO10" s="166"/>
      <c r="BGP10" s="166"/>
      <c r="BGQ10" s="166"/>
      <c r="BGR10" s="166"/>
      <c r="BGS10" s="166"/>
      <c r="BGT10" s="166"/>
      <c r="BGU10" s="166"/>
      <c r="BGV10" s="166"/>
      <c r="BGW10" s="166"/>
      <c r="BGX10" s="166"/>
      <c r="BGY10" s="166"/>
      <c r="BGZ10" s="166"/>
      <c r="BHA10" s="166"/>
      <c r="BHB10" s="166"/>
      <c r="BHC10" s="166"/>
      <c r="BHD10" s="166"/>
      <c r="BHE10" s="166"/>
      <c r="BHF10" s="166"/>
      <c r="BHG10" s="166"/>
      <c r="BHH10" s="166"/>
      <c r="BHI10" s="166"/>
      <c r="BHJ10" s="166"/>
      <c r="BHK10" s="166"/>
      <c r="BHL10" s="166"/>
      <c r="BHM10" s="166"/>
      <c r="BHN10" s="166"/>
      <c r="BHO10" s="166"/>
      <c r="BHP10" s="166"/>
      <c r="BHQ10" s="166"/>
      <c r="BHR10" s="166"/>
      <c r="BHS10" s="166"/>
      <c r="BHT10" s="166"/>
      <c r="BHU10" s="166"/>
      <c r="BHV10" s="166"/>
      <c r="BHW10" s="166"/>
      <c r="BHX10" s="166"/>
      <c r="BHY10" s="166"/>
      <c r="BHZ10" s="166"/>
      <c r="BIA10" s="166"/>
      <c r="BIB10" s="166"/>
      <c r="BIC10" s="166"/>
      <c r="BID10" s="166"/>
      <c r="BIE10" s="166"/>
      <c r="BIF10" s="166"/>
      <c r="BIG10" s="166"/>
      <c r="BIH10" s="166"/>
      <c r="BII10" s="166"/>
      <c r="BIJ10" s="166"/>
      <c r="BIK10" s="166"/>
      <c r="BIL10" s="166"/>
      <c r="BIM10" s="166"/>
      <c r="BIN10" s="166"/>
      <c r="BIO10" s="166"/>
      <c r="BIP10" s="166"/>
      <c r="BIQ10" s="166"/>
      <c r="BIR10" s="166"/>
      <c r="BIS10" s="166"/>
      <c r="BIT10" s="166"/>
      <c r="BIU10" s="166"/>
      <c r="BIV10" s="166"/>
      <c r="BIW10" s="166"/>
      <c r="BIX10" s="166"/>
      <c r="BIY10" s="166"/>
      <c r="BIZ10" s="166"/>
      <c r="BJA10" s="166"/>
      <c r="BJB10" s="166"/>
      <c r="BJC10" s="166"/>
      <c r="BJD10" s="166"/>
      <c r="BJE10" s="166"/>
      <c r="BJF10" s="166"/>
      <c r="BJG10" s="166"/>
      <c r="BJH10" s="166"/>
      <c r="BJI10" s="166"/>
      <c r="BJJ10" s="166"/>
      <c r="BJK10" s="166"/>
      <c r="BJL10" s="166"/>
      <c r="BJM10" s="166"/>
      <c r="BJN10" s="166"/>
      <c r="BJO10" s="166"/>
      <c r="BJP10" s="166"/>
      <c r="BJQ10" s="166"/>
      <c r="BJR10" s="166"/>
      <c r="BJS10" s="166"/>
      <c r="BJT10" s="166"/>
      <c r="BJU10" s="166"/>
      <c r="BJV10" s="166"/>
      <c r="BJW10" s="166"/>
      <c r="BJX10" s="166"/>
      <c r="BJY10" s="166"/>
      <c r="BJZ10" s="166"/>
      <c r="BKA10" s="166"/>
      <c r="BKB10" s="166"/>
      <c r="BKC10" s="166"/>
      <c r="BKD10" s="166"/>
      <c r="BKE10" s="166"/>
      <c r="BKF10" s="166"/>
      <c r="BKG10" s="166"/>
      <c r="BKH10" s="166"/>
      <c r="BKI10" s="166"/>
      <c r="BKJ10" s="166"/>
      <c r="BKK10" s="166"/>
      <c r="BKL10" s="166"/>
      <c r="BKM10" s="166"/>
      <c r="BKN10" s="166"/>
      <c r="BKO10" s="166"/>
      <c r="BKP10" s="166"/>
      <c r="BKQ10" s="166"/>
      <c r="BKR10" s="166"/>
      <c r="BKS10" s="166"/>
      <c r="BKT10" s="166"/>
      <c r="BKU10" s="166"/>
      <c r="BKV10" s="166"/>
      <c r="BKW10" s="166"/>
      <c r="BKX10" s="166"/>
      <c r="BKY10" s="166"/>
      <c r="BKZ10" s="166"/>
      <c r="BLA10" s="166"/>
      <c r="BLB10" s="166"/>
      <c r="BLC10" s="166"/>
      <c r="BLD10" s="166"/>
      <c r="BLE10" s="166"/>
      <c r="BLF10" s="166"/>
      <c r="BLG10" s="166"/>
      <c r="BLH10" s="166"/>
      <c r="BLI10" s="166"/>
      <c r="BLJ10" s="166"/>
      <c r="BLK10" s="166"/>
      <c r="BLL10" s="166"/>
      <c r="BLM10" s="166"/>
      <c r="BLN10" s="166"/>
      <c r="BLO10" s="166"/>
      <c r="BLP10" s="166"/>
      <c r="BLQ10" s="166"/>
      <c r="BLR10" s="166"/>
      <c r="BLS10" s="166"/>
      <c r="BLT10" s="166"/>
      <c r="BLU10" s="166"/>
      <c r="BLV10" s="166"/>
      <c r="BLW10" s="166"/>
      <c r="BLX10" s="166"/>
      <c r="BLY10" s="166"/>
      <c r="BLZ10" s="166"/>
      <c r="BMA10" s="166"/>
      <c r="BMB10" s="166"/>
      <c r="BMC10" s="166"/>
      <c r="BMD10" s="166"/>
      <c r="BME10" s="166"/>
      <c r="BMF10" s="166"/>
      <c r="BMG10" s="166"/>
      <c r="BMH10" s="166"/>
      <c r="BMI10" s="166"/>
      <c r="BMJ10" s="166"/>
      <c r="BMK10" s="166"/>
      <c r="BML10" s="166"/>
      <c r="BMM10" s="166"/>
      <c r="BMN10" s="166"/>
      <c r="BMO10" s="166"/>
      <c r="BMP10" s="166"/>
      <c r="BMQ10" s="166"/>
      <c r="BMR10" s="166"/>
      <c r="BMS10" s="166"/>
      <c r="BMT10" s="166"/>
      <c r="BMU10" s="166"/>
      <c r="BMV10" s="166"/>
      <c r="BMW10" s="166"/>
      <c r="BMX10" s="166"/>
      <c r="BMY10" s="166"/>
      <c r="BMZ10" s="166"/>
      <c r="BNA10" s="166"/>
      <c r="BNB10" s="166"/>
      <c r="BNC10" s="166"/>
      <c r="BND10" s="166"/>
      <c r="BNE10" s="166"/>
      <c r="BNF10" s="166"/>
      <c r="BNG10" s="166"/>
      <c r="BNH10" s="166"/>
      <c r="BNI10" s="166"/>
      <c r="BNJ10" s="166"/>
      <c r="BNK10" s="166"/>
      <c r="BNL10" s="166"/>
      <c r="BNM10" s="166"/>
      <c r="BNN10" s="166"/>
      <c r="BNO10" s="166"/>
      <c r="BNP10" s="166"/>
      <c r="BNQ10" s="166"/>
      <c r="BNR10" s="166"/>
      <c r="BNS10" s="166"/>
      <c r="BNT10" s="166"/>
      <c r="BNU10" s="166"/>
      <c r="BNV10" s="166"/>
      <c r="BNW10" s="166"/>
      <c r="BNX10" s="166"/>
      <c r="BNY10" s="166"/>
      <c r="BNZ10" s="166"/>
      <c r="BOA10" s="166"/>
      <c r="BOB10" s="166"/>
      <c r="BOC10" s="166"/>
      <c r="BOD10" s="166"/>
      <c r="BOE10" s="166"/>
      <c r="BOF10" s="166"/>
      <c r="BOG10" s="166"/>
      <c r="BOH10" s="166"/>
      <c r="BOI10" s="166"/>
      <c r="BOJ10" s="166"/>
      <c r="BOK10" s="166"/>
      <c r="BOL10" s="166"/>
      <c r="BOM10" s="166"/>
      <c r="BON10" s="166"/>
      <c r="BOO10" s="166"/>
      <c r="BOP10" s="166"/>
      <c r="BOQ10" s="166"/>
      <c r="BOR10" s="166"/>
      <c r="BOS10" s="166"/>
      <c r="BOT10" s="166"/>
      <c r="BOU10" s="166"/>
      <c r="BOV10" s="166"/>
      <c r="BOW10" s="166"/>
      <c r="BOX10" s="166"/>
      <c r="BOY10" s="166"/>
      <c r="BOZ10" s="166"/>
      <c r="BPA10" s="166"/>
      <c r="BPB10" s="166"/>
      <c r="BPC10" s="166"/>
      <c r="BPD10" s="166"/>
      <c r="BPE10" s="166"/>
      <c r="BPF10" s="166"/>
      <c r="BPG10" s="166"/>
      <c r="BPH10" s="166"/>
      <c r="BPI10" s="166"/>
      <c r="BPJ10" s="166"/>
      <c r="BPK10" s="166"/>
      <c r="BPL10" s="166"/>
      <c r="BPM10" s="166"/>
      <c r="BPN10" s="166"/>
      <c r="BPO10" s="166"/>
      <c r="BPP10" s="166"/>
      <c r="BPQ10" s="166"/>
      <c r="BPR10" s="166"/>
      <c r="BPS10" s="166"/>
      <c r="BPT10" s="166"/>
      <c r="BPU10" s="166"/>
      <c r="BPV10" s="166"/>
      <c r="BPW10" s="166"/>
      <c r="BPX10" s="166"/>
      <c r="BPY10" s="166"/>
      <c r="BPZ10" s="166"/>
      <c r="BQA10" s="166"/>
      <c r="BQB10" s="166"/>
      <c r="BQC10" s="166"/>
      <c r="BQD10" s="166"/>
      <c r="BQE10" s="166"/>
      <c r="BQF10" s="166"/>
      <c r="BQG10" s="166"/>
      <c r="BQH10" s="166"/>
      <c r="BQI10" s="166"/>
      <c r="BQJ10" s="166"/>
      <c r="BQK10" s="166"/>
      <c r="BQL10" s="166"/>
      <c r="BQM10" s="166"/>
      <c r="BQN10" s="166"/>
      <c r="BQO10" s="166"/>
      <c r="BQP10" s="166"/>
      <c r="BQQ10" s="166"/>
      <c r="BQR10" s="166"/>
      <c r="BQS10" s="166"/>
      <c r="BQT10" s="166"/>
      <c r="BQU10" s="166"/>
      <c r="BQV10" s="166"/>
      <c r="BQW10" s="166"/>
      <c r="BQX10" s="166"/>
      <c r="BQY10" s="166"/>
      <c r="BQZ10" s="166"/>
      <c r="BRA10" s="166"/>
      <c r="BRB10" s="166"/>
      <c r="BRC10" s="166"/>
      <c r="BRD10" s="166"/>
      <c r="BRE10" s="166"/>
      <c r="BRF10" s="166"/>
      <c r="BRG10" s="166"/>
      <c r="BRH10" s="166"/>
      <c r="BRI10" s="166"/>
      <c r="BRJ10" s="166"/>
      <c r="BRK10" s="166"/>
      <c r="BRL10" s="166"/>
      <c r="BRM10" s="166"/>
      <c r="BRN10" s="166"/>
      <c r="BRO10" s="166"/>
      <c r="BRP10" s="166"/>
      <c r="BRQ10" s="166"/>
      <c r="BRR10" s="166"/>
      <c r="BRS10" s="166"/>
      <c r="BRT10" s="166"/>
      <c r="BRU10" s="166"/>
      <c r="BRV10" s="166"/>
      <c r="BRW10" s="166"/>
      <c r="BRX10" s="166"/>
      <c r="BRY10" s="166"/>
      <c r="BRZ10" s="166"/>
      <c r="BSA10" s="166"/>
      <c r="BSB10" s="166"/>
      <c r="BSC10" s="166"/>
      <c r="BSD10" s="166"/>
      <c r="BSE10" s="166"/>
      <c r="BSF10" s="166"/>
      <c r="BSG10" s="166"/>
      <c r="BSH10" s="166"/>
      <c r="BSI10" s="166"/>
      <c r="BSJ10" s="166"/>
      <c r="BSK10" s="166"/>
      <c r="BSL10" s="166"/>
      <c r="BSM10" s="166"/>
      <c r="BSN10" s="166"/>
      <c r="BSO10" s="166"/>
      <c r="BSP10" s="166"/>
      <c r="BSQ10" s="166"/>
      <c r="BSR10" s="166"/>
      <c r="BSS10" s="166"/>
      <c r="BST10" s="166"/>
      <c r="BSU10" s="166"/>
      <c r="BSV10" s="166"/>
      <c r="BSW10" s="166"/>
      <c r="BSX10" s="166"/>
      <c r="BSY10" s="166"/>
      <c r="BSZ10" s="166"/>
      <c r="BTA10" s="166"/>
      <c r="BTB10" s="166"/>
      <c r="BTC10" s="166"/>
      <c r="BTD10" s="166"/>
      <c r="BTE10" s="166"/>
      <c r="BTF10" s="166"/>
      <c r="BTG10" s="166"/>
      <c r="BTH10" s="166"/>
      <c r="BTI10" s="166"/>
      <c r="BTJ10" s="166"/>
      <c r="BTK10" s="166"/>
      <c r="BTL10" s="166"/>
      <c r="BTM10" s="166"/>
      <c r="BTN10" s="166"/>
      <c r="BTO10" s="166"/>
      <c r="BTP10" s="166"/>
      <c r="BTQ10" s="166"/>
      <c r="BTR10" s="166"/>
      <c r="BTS10" s="166"/>
      <c r="BTT10" s="166"/>
      <c r="BTU10" s="166"/>
      <c r="BTV10" s="166"/>
      <c r="BTW10" s="166"/>
      <c r="BTX10" s="166"/>
      <c r="BTY10" s="166"/>
      <c r="BTZ10" s="166"/>
      <c r="BUA10" s="166"/>
      <c r="BUB10" s="166"/>
      <c r="BUC10" s="166"/>
      <c r="BUD10" s="166"/>
      <c r="BUE10" s="166"/>
      <c r="BUF10" s="166"/>
      <c r="BUG10" s="166"/>
      <c r="BUH10" s="166"/>
      <c r="BUI10" s="166"/>
      <c r="BUJ10" s="166"/>
      <c r="BUK10" s="166"/>
      <c r="BUL10" s="166"/>
      <c r="BUM10" s="166"/>
      <c r="BUN10" s="166"/>
      <c r="BUO10" s="166"/>
      <c r="BUP10" s="166"/>
      <c r="BUQ10" s="166"/>
      <c r="BUR10" s="166"/>
      <c r="BUS10" s="166"/>
      <c r="BUT10" s="166"/>
      <c r="BUU10" s="166"/>
      <c r="BUV10" s="166"/>
      <c r="BUW10" s="166"/>
      <c r="BUX10" s="166"/>
      <c r="BUY10" s="166"/>
      <c r="BUZ10" s="166"/>
      <c r="BVA10" s="166"/>
      <c r="BVB10" s="166"/>
      <c r="BVC10" s="166"/>
      <c r="BVD10" s="166"/>
      <c r="BVE10" s="166"/>
      <c r="BVF10" s="166"/>
      <c r="BVG10" s="166"/>
      <c r="BVH10" s="166"/>
      <c r="BVI10" s="166"/>
      <c r="BVJ10" s="166"/>
      <c r="BVK10" s="166"/>
      <c r="BVL10" s="166"/>
      <c r="BVM10" s="166"/>
      <c r="BVN10" s="166"/>
      <c r="BVO10" s="166"/>
      <c r="BVP10" s="166"/>
      <c r="BVQ10" s="166"/>
      <c r="BVR10" s="166"/>
      <c r="BVS10" s="166"/>
      <c r="BVT10" s="166"/>
      <c r="BVU10" s="166"/>
      <c r="BVV10" s="166"/>
      <c r="BVW10" s="166"/>
      <c r="BVX10" s="166"/>
      <c r="BVY10" s="166"/>
      <c r="BVZ10" s="166"/>
      <c r="BWA10" s="166"/>
      <c r="BWB10" s="166"/>
      <c r="BWC10" s="166"/>
      <c r="BWD10" s="166"/>
      <c r="BWE10" s="166"/>
      <c r="BWF10" s="166"/>
      <c r="BWG10" s="166"/>
      <c r="BWH10" s="166"/>
      <c r="BWI10" s="166"/>
      <c r="BWJ10" s="166"/>
      <c r="BWK10" s="166"/>
      <c r="BWL10" s="166"/>
      <c r="BWM10" s="166"/>
      <c r="BWN10" s="166"/>
      <c r="BWO10" s="166"/>
      <c r="BWP10" s="166"/>
      <c r="BWQ10" s="166"/>
      <c r="BWR10" s="166"/>
      <c r="BWS10" s="166"/>
      <c r="BWT10" s="166"/>
      <c r="BWU10" s="166"/>
      <c r="BWV10" s="166"/>
      <c r="BWW10" s="166"/>
      <c r="BWX10" s="166"/>
      <c r="BWY10" s="166"/>
      <c r="BWZ10" s="166"/>
      <c r="BXA10" s="166"/>
      <c r="BXB10" s="166"/>
      <c r="BXC10" s="166"/>
      <c r="BXD10" s="166"/>
      <c r="BXE10" s="166"/>
      <c r="BXF10" s="166"/>
      <c r="BXG10" s="166"/>
      <c r="BXH10" s="166"/>
      <c r="BXI10" s="166"/>
      <c r="BXJ10" s="166"/>
      <c r="BXK10" s="166"/>
      <c r="BXL10" s="166"/>
      <c r="BXM10" s="166"/>
      <c r="BXN10" s="166"/>
      <c r="BXO10" s="166"/>
      <c r="BXP10" s="166"/>
      <c r="BXQ10" s="166"/>
      <c r="BXR10" s="166"/>
      <c r="BXS10" s="166"/>
      <c r="BXT10" s="166"/>
      <c r="BXU10" s="166"/>
      <c r="BXV10" s="166"/>
      <c r="BXW10" s="166"/>
      <c r="BXX10" s="166"/>
      <c r="BXY10" s="166"/>
      <c r="BXZ10" s="166"/>
      <c r="BYA10" s="166"/>
      <c r="BYB10" s="166"/>
      <c r="BYC10" s="166"/>
      <c r="BYD10" s="166"/>
      <c r="BYE10" s="166"/>
      <c r="BYF10" s="166"/>
      <c r="BYG10" s="166"/>
      <c r="BYH10" s="166"/>
      <c r="BYI10" s="166"/>
      <c r="BYJ10" s="166"/>
      <c r="BYK10" s="166"/>
      <c r="BYL10" s="166"/>
      <c r="BYM10" s="166"/>
      <c r="BYN10" s="166"/>
      <c r="BYO10" s="166"/>
      <c r="BYP10" s="166"/>
      <c r="BYQ10" s="166"/>
      <c r="BYR10" s="166"/>
      <c r="BYS10" s="166"/>
      <c r="BYT10" s="166"/>
      <c r="BYU10" s="166"/>
      <c r="BYV10" s="166"/>
      <c r="BYW10" s="166"/>
      <c r="BYX10" s="166"/>
      <c r="BYY10" s="166"/>
      <c r="BYZ10" s="166"/>
      <c r="BZA10" s="166"/>
      <c r="BZB10" s="166"/>
      <c r="BZC10" s="166"/>
      <c r="BZD10" s="166"/>
      <c r="BZE10" s="166"/>
      <c r="BZF10" s="166"/>
      <c r="BZG10" s="166"/>
      <c r="BZH10" s="166"/>
      <c r="BZI10" s="166"/>
      <c r="BZJ10" s="166"/>
      <c r="BZK10" s="166"/>
      <c r="BZL10" s="166"/>
      <c r="BZM10" s="166"/>
      <c r="BZN10" s="166"/>
      <c r="BZO10" s="166"/>
      <c r="BZP10" s="166"/>
      <c r="BZQ10" s="166"/>
      <c r="BZR10" s="166"/>
      <c r="BZS10" s="166"/>
      <c r="BZT10" s="166"/>
      <c r="BZU10" s="166"/>
      <c r="BZV10" s="166"/>
      <c r="BZW10" s="166"/>
      <c r="BZX10" s="166"/>
      <c r="BZY10" s="166"/>
      <c r="BZZ10" s="166"/>
      <c r="CAA10" s="166"/>
      <c r="CAB10" s="166"/>
      <c r="CAC10" s="166"/>
      <c r="CAD10" s="166"/>
      <c r="CAE10" s="166"/>
      <c r="CAF10" s="166"/>
      <c r="CAG10" s="166"/>
      <c r="CAH10" s="166"/>
      <c r="CAI10" s="166"/>
      <c r="CAJ10" s="166"/>
      <c r="CAK10" s="166"/>
      <c r="CAL10" s="166"/>
      <c r="CAM10" s="166"/>
      <c r="CAN10" s="166"/>
      <c r="CAO10" s="166"/>
      <c r="CAP10" s="166"/>
      <c r="CAQ10" s="166"/>
      <c r="CAR10" s="166"/>
      <c r="CAS10" s="166"/>
      <c r="CAT10" s="166"/>
      <c r="CAU10" s="166"/>
      <c r="CAV10" s="166"/>
      <c r="CAW10" s="166"/>
      <c r="CAX10" s="166"/>
      <c r="CAY10" s="166"/>
      <c r="CAZ10" s="166"/>
      <c r="CBA10" s="166"/>
      <c r="CBB10" s="166"/>
      <c r="CBC10" s="166"/>
      <c r="CBD10" s="166"/>
      <c r="CBE10" s="166"/>
      <c r="CBF10" s="166"/>
      <c r="CBG10" s="166"/>
      <c r="CBH10" s="166"/>
      <c r="CBI10" s="166"/>
      <c r="CBJ10" s="166"/>
      <c r="CBK10" s="166"/>
      <c r="CBL10" s="166"/>
      <c r="CBM10" s="166"/>
      <c r="CBN10" s="166"/>
      <c r="CBO10" s="166"/>
      <c r="CBP10" s="166"/>
      <c r="CBQ10" s="166"/>
      <c r="CBR10" s="166"/>
      <c r="CBS10" s="166"/>
      <c r="CBT10" s="166"/>
      <c r="CBU10" s="166"/>
      <c r="CBV10" s="166"/>
      <c r="CBW10" s="166"/>
      <c r="CBX10" s="166"/>
      <c r="CBY10" s="166"/>
      <c r="CBZ10" s="166"/>
      <c r="CCA10" s="166"/>
      <c r="CCB10" s="166"/>
      <c r="CCC10" s="166"/>
      <c r="CCD10" s="166"/>
      <c r="CCE10" s="166"/>
      <c r="CCF10" s="166"/>
      <c r="CCG10" s="166"/>
      <c r="CCH10" s="166"/>
      <c r="CCI10" s="166"/>
      <c r="CCJ10" s="166"/>
      <c r="CCK10" s="166"/>
      <c r="CCL10" s="166"/>
      <c r="CCM10" s="166"/>
      <c r="CCN10" s="166"/>
      <c r="CCO10" s="166"/>
      <c r="CCP10" s="166"/>
      <c r="CCQ10" s="166"/>
      <c r="CCR10" s="166"/>
      <c r="CCS10" s="166"/>
      <c r="CCT10" s="166"/>
      <c r="CCU10" s="166"/>
      <c r="CCV10" s="166"/>
      <c r="CCW10" s="166"/>
      <c r="CCX10" s="166"/>
      <c r="CCY10" s="166"/>
      <c r="CCZ10" s="166"/>
      <c r="CDA10" s="166"/>
      <c r="CDB10" s="166"/>
      <c r="CDC10" s="166"/>
      <c r="CDD10" s="166"/>
      <c r="CDE10" s="166"/>
      <c r="CDF10" s="166"/>
      <c r="CDG10" s="166"/>
      <c r="CDH10" s="166"/>
      <c r="CDI10" s="166"/>
      <c r="CDJ10" s="166"/>
      <c r="CDK10" s="166"/>
      <c r="CDL10" s="166"/>
      <c r="CDM10" s="166"/>
      <c r="CDN10" s="166"/>
      <c r="CDO10" s="166"/>
      <c r="CDP10" s="166"/>
      <c r="CDQ10" s="166"/>
      <c r="CDR10" s="166"/>
      <c r="CDS10" s="166"/>
      <c r="CDT10" s="166"/>
      <c r="CDU10" s="166"/>
      <c r="CDV10" s="166"/>
      <c r="CDW10" s="166"/>
      <c r="CDX10" s="166"/>
      <c r="CDY10" s="166"/>
      <c r="CDZ10" s="166"/>
      <c r="CEA10" s="166"/>
      <c r="CEB10" s="166"/>
      <c r="CEC10" s="166"/>
      <c r="CED10" s="166"/>
      <c r="CEE10" s="166"/>
      <c r="CEF10" s="166"/>
      <c r="CEG10" s="166"/>
      <c r="CEH10" s="166"/>
      <c r="CEI10" s="166"/>
      <c r="CEJ10" s="166"/>
      <c r="CEK10" s="166"/>
      <c r="CEL10" s="166"/>
      <c r="CEM10" s="166"/>
      <c r="CEN10" s="166"/>
      <c r="CEO10" s="166"/>
      <c r="CEP10" s="166"/>
      <c r="CEQ10" s="166"/>
      <c r="CER10" s="166"/>
      <c r="CES10" s="166"/>
      <c r="CET10" s="166"/>
      <c r="CEU10" s="166"/>
      <c r="CEV10" s="166"/>
      <c r="CEW10" s="166"/>
      <c r="CEX10" s="166"/>
      <c r="CEY10" s="166"/>
      <c r="CEZ10" s="166"/>
      <c r="CFA10" s="166"/>
      <c r="CFB10" s="166"/>
      <c r="CFC10" s="166"/>
      <c r="CFD10" s="166"/>
      <c r="CFE10" s="166"/>
      <c r="CFF10" s="166"/>
      <c r="CFG10" s="166"/>
      <c r="CFH10" s="166"/>
      <c r="CFI10" s="166"/>
      <c r="CFJ10" s="166"/>
      <c r="CFK10" s="166"/>
      <c r="CFL10" s="166"/>
      <c r="CFM10" s="166"/>
      <c r="CFN10" s="166"/>
      <c r="CFO10" s="166"/>
      <c r="CFP10" s="166"/>
      <c r="CFQ10" s="166"/>
      <c r="CFR10" s="166"/>
      <c r="CFS10" s="166"/>
      <c r="CFT10" s="166"/>
      <c r="CFU10" s="166"/>
      <c r="CFV10" s="166"/>
      <c r="CFW10" s="166"/>
      <c r="CFX10" s="166"/>
      <c r="CFY10" s="166"/>
      <c r="CFZ10" s="166"/>
      <c r="CGA10" s="166"/>
      <c r="CGB10" s="166"/>
      <c r="CGC10" s="166"/>
      <c r="CGD10" s="166"/>
      <c r="CGE10" s="166"/>
      <c r="CGF10" s="166"/>
      <c r="CGG10" s="166"/>
      <c r="CGH10" s="166"/>
      <c r="CGI10" s="166"/>
      <c r="CGJ10" s="166"/>
      <c r="CGK10" s="166"/>
      <c r="CGL10" s="166"/>
      <c r="CGM10" s="166"/>
      <c r="CGN10" s="166"/>
      <c r="CGO10" s="166"/>
      <c r="CGP10" s="166"/>
      <c r="CGQ10" s="166"/>
      <c r="CGR10" s="166"/>
      <c r="CGS10" s="166"/>
      <c r="CGT10" s="166"/>
      <c r="CGU10" s="166"/>
      <c r="CGV10" s="166"/>
      <c r="CGW10" s="166"/>
      <c r="CGX10" s="166"/>
      <c r="CGY10" s="166"/>
      <c r="CGZ10" s="166"/>
      <c r="CHA10" s="166"/>
      <c r="CHB10" s="166"/>
      <c r="CHC10" s="166"/>
      <c r="CHD10" s="166"/>
      <c r="CHE10" s="166"/>
      <c r="CHF10" s="166"/>
      <c r="CHG10" s="166"/>
      <c r="CHH10" s="166"/>
      <c r="CHI10" s="166"/>
      <c r="CHJ10" s="166"/>
      <c r="CHK10" s="166"/>
      <c r="CHL10" s="166"/>
      <c r="CHM10" s="166"/>
      <c r="CHN10" s="166"/>
      <c r="CHO10" s="166"/>
      <c r="CHP10" s="166"/>
      <c r="CHQ10" s="166"/>
      <c r="CHR10" s="166"/>
      <c r="CHS10" s="166"/>
      <c r="CHT10" s="166"/>
      <c r="CHU10" s="166"/>
      <c r="CHV10" s="166"/>
      <c r="CHW10" s="166"/>
      <c r="CHX10" s="166"/>
      <c r="CHY10" s="166"/>
      <c r="CHZ10" s="166"/>
      <c r="CIA10" s="166"/>
      <c r="CIB10" s="166"/>
      <c r="CIC10" s="166"/>
      <c r="CID10" s="166"/>
      <c r="CIE10" s="166"/>
      <c r="CIF10" s="166"/>
      <c r="CIG10" s="166"/>
      <c r="CIH10" s="166"/>
      <c r="CII10" s="166"/>
      <c r="CIJ10" s="166"/>
      <c r="CIK10" s="166"/>
      <c r="CIL10" s="166"/>
      <c r="CIM10" s="166"/>
      <c r="CIN10" s="166"/>
      <c r="CIO10" s="166"/>
      <c r="CIP10" s="166"/>
      <c r="CIQ10" s="166"/>
      <c r="CIR10" s="166"/>
      <c r="CIS10" s="166"/>
      <c r="CIT10" s="166"/>
      <c r="CIU10" s="166"/>
      <c r="CIV10" s="166"/>
      <c r="CIW10" s="166"/>
      <c r="CIX10" s="166"/>
      <c r="CIY10" s="166"/>
      <c r="CIZ10" s="166"/>
      <c r="CJA10" s="166"/>
      <c r="CJB10" s="166"/>
      <c r="CJC10" s="166"/>
      <c r="CJD10" s="166"/>
      <c r="CJE10" s="166"/>
      <c r="CJF10" s="166"/>
      <c r="CJG10" s="166"/>
      <c r="CJH10" s="166"/>
      <c r="CJI10" s="166"/>
      <c r="CJJ10" s="166"/>
      <c r="CJK10" s="166"/>
      <c r="CJL10" s="166"/>
      <c r="CJM10" s="166"/>
      <c r="CJN10" s="166"/>
      <c r="CJO10" s="166"/>
      <c r="CJP10" s="166"/>
      <c r="CJQ10" s="166"/>
      <c r="CJR10" s="166"/>
      <c r="CJS10" s="166"/>
      <c r="CJT10" s="166"/>
      <c r="CJU10" s="166"/>
      <c r="CJV10" s="166"/>
      <c r="CJW10" s="166"/>
      <c r="CJX10" s="166"/>
      <c r="CJY10" s="166"/>
      <c r="CJZ10" s="166"/>
      <c r="CKA10" s="166"/>
      <c r="CKB10" s="166"/>
      <c r="CKC10" s="166"/>
      <c r="CKD10" s="166"/>
      <c r="CKE10" s="166"/>
      <c r="CKF10" s="166"/>
      <c r="CKG10" s="166"/>
      <c r="CKH10" s="166"/>
      <c r="CKI10" s="166"/>
      <c r="CKJ10" s="166"/>
      <c r="CKK10" s="166"/>
      <c r="CKL10" s="166"/>
      <c r="CKM10" s="166"/>
      <c r="CKN10" s="166"/>
      <c r="CKO10" s="166"/>
      <c r="CKP10" s="166"/>
      <c r="CKQ10" s="166"/>
      <c r="CKR10" s="166"/>
      <c r="CKS10" s="166"/>
      <c r="CKT10" s="166"/>
      <c r="CKU10" s="166"/>
      <c r="CKV10" s="166"/>
      <c r="CKW10" s="166"/>
      <c r="CKX10" s="166"/>
      <c r="CKY10" s="166"/>
      <c r="CKZ10" s="166"/>
      <c r="CLA10" s="166"/>
      <c r="CLB10" s="166"/>
      <c r="CLC10" s="166"/>
      <c r="CLD10" s="166"/>
      <c r="CLE10" s="166"/>
      <c r="CLF10" s="166"/>
      <c r="CLG10" s="166"/>
      <c r="CLH10" s="166"/>
      <c r="CLI10" s="166"/>
      <c r="CLJ10" s="166"/>
      <c r="CLK10" s="166"/>
      <c r="CLL10" s="166"/>
      <c r="CLM10" s="166"/>
      <c r="CLN10" s="166"/>
      <c r="CLO10" s="166"/>
      <c r="CLP10" s="166"/>
      <c r="CLQ10" s="166"/>
      <c r="CLR10" s="166"/>
      <c r="CLS10" s="166"/>
      <c r="CLT10" s="166"/>
      <c r="CLU10" s="166"/>
      <c r="CLV10" s="166"/>
      <c r="CLW10" s="166"/>
      <c r="CLX10" s="166"/>
      <c r="CLY10" s="166"/>
      <c r="CLZ10" s="166"/>
      <c r="CMA10" s="166"/>
      <c r="CMB10" s="166"/>
      <c r="CMC10" s="166"/>
      <c r="CMD10" s="166"/>
      <c r="CME10" s="166"/>
      <c r="CMF10" s="166"/>
      <c r="CMG10" s="166"/>
      <c r="CMH10" s="166"/>
      <c r="CMI10" s="166"/>
      <c r="CMJ10" s="166"/>
      <c r="CMK10" s="166"/>
      <c r="CML10" s="166"/>
      <c r="CMM10" s="166"/>
      <c r="CMN10" s="166"/>
      <c r="CMO10" s="166"/>
      <c r="CMP10" s="166"/>
      <c r="CMQ10" s="166"/>
      <c r="CMR10" s="166"/>
      <c r="CMS10" s="166"/>
      <c r="CMT10" s="166"/>
      <c r="CMU10" s="166"/>
      <c r="CMV10" s="166"/>
      <c r="CMW10" s="166"/>
      <c r="CMX10" s="166"/>
      <c r="CMY10" s="166"/>
      <c r="CMZ10" s="166"/>
      <c r="CNA10" s="166"/>
      <c r="CNB10" s="166"/>
      <c r="CNC10" s="166"/>
      <c r="CND10" s="166"/>
      <c r="CNE10" s="166"/>
      <c r="CNF10" s="166"/>
      <c r="CNG10" s="166"/>
      <c r="CNH10" s="166"/>
      <c r="CNI10" s="166"/>
      <c r="CNJ10" s="166"/>
      <c r="CNK10" s="166"/>
      <c r="CNL10" s="166"/>
      <c r="CNM10" s="166"/>
      <c r="CNN10" s="166"/>
      <c r="CNO10" s="166"/>
      <c r="CNP10" s="166"/>
      <c r="CNQ10" s="166"/>
      <c r="CNR10" s="166"/>
      <c r="CNS10" s="166"/>
      <c r="CNT10" s="166"/>
      <c r="CNU10" s="166"/>
      <c r="CNV10" s="166"/>
      <c r="CNW10" s="166"/>
      <c r="CNX10" s="166"/>
      <c r="CNY10" s="166"/>
      <c r="CNZ10" s="166"/>
      <c r="COA10" s="166"/>
      <c r="COB10" s="166"/>
      <c r="COC10" s="166"/>
      <c r="COD10" s="166"/>
      <c r="COE10" s="166"/>
      <c r="COF10" s="166"/>
      <c r="COG10" s="166"/>
      <c r="COH10" s="166"/>
      <c r="COI10" s="166"/>
      <c r="COJ10" s="166"/>
      <c r="COK10" s="166"/>
      <c r="COL10" s="166"/>
      <c r="COM10" s="166"/>
      <c r="CON10" s="166"/>
      <c r="COO10" s="166"/>
      <c r="COP10" s="166"/>
      <c r="COQ10" s="166"/>
      <c r="COR10" s="166"/>
      <c r="COS10" s="166"/>
      <c r="COT10" s="166"/>
      <c r="COU10" s="166"/>
      <c r="COV10" s="166"/>
      <c r="COW10" s="166"/>
      <c r="COX10" s="166"/>
      <c r="COY10" s="166"/>
      <c r="COZ10" s="166"/>
      <c r="CPA10" s="166"/>
      <c r="CPB10" s="166"/>
      <c r="CPC10" s="166"/>
      <c r="CPD10" s="166"/>
      <c r="CPE10" s="166"/>
      <c r="CPF10" s="166"/>
      <c r="CPG10" s="166"/>
      <c r="CPH10" s="166"/>
      <c r="CPI10" s="166"/>
      <c r="CPJ10" s="166"/>
      <c r="CPK10" s="166"/>
      <c r="CPL10" s="166"/>
      <c r="CPM10" s="166"/>
      <c r="CPN10" s="166"/>
      <c r="CPO10" s="166"/>
      <c r="CPP10" s="166"/>
      <c r="CPQ10" s="166"/>
      <c r="CPR10" s="166"/>
      <c r="CPS10" s="166"/>
      <c r="CPT10" s="166"/>
      <c r="CPU10" s="166"/>
      <c r="CPV10" s="166"/>
      <c r="CPW10" s="166"/>
      <c r="CPX10" s="166"/>
      <c r="CPY10" s="166"/>
      <c r="CPZ10" s="166"/>
      <c r="CQA10" s="166"/>
      <c r="CQB10" s="166"/>
      <c r="CQC10" s="166"/>
      <c r="CQD10" s="166"/>
      <c r="CQE10" s="166"/>
      <c r="CQF10" s="166"/>
      <c r="CQG10" s="166"/>
      <c r="CQH10" s="166"/>
      <c r="CQI10" s="166"/>
      <c r="CQJ10" s="166"/>
      <c r="CQK10" s="166"/>
      <c r="CQL10" s="166"/>
      <c r="CQM10" s="166"/>
      <c r="CQN10" s="166"/>
      <c r="CQO10" s="166"/>
      <c r="CQP10" s="166"/>
      <c r="CQQ10" s="166"/>
      <c r="CQR10" s="166"/>
      <c r="CQS10" s="166"/>
      <c r="CQT10" s="166"/>
      <c r="CQU10" s="166"/>
      <c r="CQV10" s="166"/>
      <c r="CQW10" s="166"/>
      <c r="CQX10" s="166"/>
      <c r="CQY10" s="166"/>
      <c r="CQZ10" s="166"/>
      <c r="CRA10" s="166"/>
      <c r="CRB10" s="166"/>
      <c r="CRC10" s="166"/>
      <c r="CRD10" s="166"/>
      <c r="CRE10" s="166"/>
      <c r="CRF10" s="166"/>
      <c r="CRG10" s="166"/>
      <c r="CRH10" s="166"/>
      <c r="CRI10" s="166"/>
      <c r="CRJ10" s="166"/>
      <c r="CRK10" s="166"/>
      <c r="CRL10" s="166"/>
      <c r="CRM10" s="166"/>
      <c r="CRN10" s="166"/>
      <c r="CRO10" s="166"/>
      <c r="CRP10" s="166"/>
      <c r="CRQ10" s="166"/>
      <c r="CRR10" s="166"/>
      <c r="CRS10" s="166"/>
      <c r="CRT10" s="166"/>
      <c r="CRU10" s="166"/>
      <c r="CRV10" s="166"/>
      <c r="CRW10" s="166"/>
      <c r="CRX10" s="166"/>
      <c r="CRY10" s="166"/>
      <c r="CRZ10" s="166"/>
      <c r="CSA10" s="166"/>
      <c r="CSB10" s="166"/>
      <c r="CSC10" s="166"/>
      <c r="CSD10" s="166"/>
      <c r="CSE10" s="166"/>
      <c r="CSF10" s="166"/>
      <c r="CSG10" s="166"/>
      <c r="CSH10" s="166"/>
      <c r="CSI10" s="166"/>
      <c r="CSJ10" s="166"/>
      <c r="CSK10" s="166"/>
      <c r="CSL10" s="166"/>
      <c r="CSM10" s="166"/>
      <c r="CSN10" s="166"/>
      <c r="CSO10" s="166"/>
      <c r="CSP10" s="166"/>
      <c r="CSQ10" s="166"/>
      <c r="CSR10" s="166"/>
      <c r="CSS10" s="166"/>
      <c r="CST10" s="166"/>
      <c r="CSU10" s="166"/>
      <c r="CSV10" s="166"/>
      <c r="CSW10" s="166"/>
      <c r="CSX10" s="166"/>
      <c r="CSY10" s="166"/>
      <c r="CSZ10" s="166"/>
      <c r="CTA10" s="166"/>
      <c r="CTB10" s="166"/>
      <c r="CTC10" s="166"/>
      <c r="CTD10" s="166"/>
      <c r="CTE10" s="166"/>
      <c r="CTF10" s="166"/>
      <c r="CTG10" s="166"/>
      <c r="CTH10" s="166"/>
      <c r="CTI10" s="166"/>
      <c r="CTJ10" s="166"/>
      <c r="CTK10" s="166"/>
      <c r="CTL10" s="166"/>
      <c r="CTM10" s="166"/>
      <c r="CTN10" s="166"/>
      <c r="CTO10" s="166"/>
      <c r="CTP10" s="166"/>
      <c r="CTQ10" s="166"/>
      <c r="CTR10" s="166"/>
      <c r="CTS10" s="166"/>
      <c r="CTT10" s="166"/>
      <c r="CTU10" s="166"/>
      <c r="CTV10" s="166"/>
      <c r="CTW10" s="166"/>
      <c r="CTX10" s="166"/>
      <c r="CTY10" s="166"/>
      <c r="CTZ10" s="166"/>
      <c r="CUA10" s="166"/>
      <c r="CUB10" s="166"/>
      <c r="CUC10" s="166"/>
      <c r="CUD10" s="166"/>
      <c r="CUE10" s="166"/>
      <c r="CUF10" s="166"/>
      <c r="CUG10" s="166"/>
      <c r="CUH10" s="166"/>
      <c r="CUI10" s="166"/>
      <c r="CUJ10" s="166"/>
      <c r="CUK10" s="166"/>
      <c r="CUL10" s="166"/>
      <c r="CUM10" s="166"/>
      <c r="CUN10" s="166"/>
      <c r="CUO10" s="166"/>
      <c r="CUP10" s="166"/>
      <c r="CUQ10" s="166"/>
      <c r="CUR10" s="166"/>
      <c r="CUS10" s="166"/>
      <c r="CUT10" s="166"/>
      <c r="CUU10" s="166"/>
      <c r="CUV10" s="166"/>
      <c r="CUW10" s="166"/>
      <c r="CUX10" s="166"/>
      <c r="CUY10" s="166"/>
      <c r="CUZ10" s="166"/>
      <c r="CVA10" s="166"/>
      <c r="CVB10" s="166"/>
      <c r="CVC10" s="166"/>
      <c r="CVD10" s="166"/>
      <c r="CVE10" s="166"/>
      <c r="CVF10" s="166"/>
      <c r="CVG10" s="166"/>
      <c r="CVH10" s="166"/>
      <c r="CVI10" s="166"/>
      <c r="CVJ10" s="166"/>
      <c r="CVK10" s="166"/>
      <c r="CVL10" s="166"/>
      <c r="CVM10" s="166"/>
      <c r="CVN10" s="166"/>
      <c r="CVO10" s="166"/>
      <c r="CVP10" s="166"/>
      <c r="CVQ10" s="166"/>
      <c r="CVR10" s="166"/>
      <c r="CVS10" s="166"/>
      <c r="CVT10" s="166"/>
      <c r="CVU10" s="166"/>
      <c r="CVV10" s="166"/>
      <c r="CVW10" s="166"/>
      <c r="CVX10" s="166"/>
      <c r="CVY10" s="166"/>
      <c r="CVZ10" s="166"/>
      <c r="CWA10" s="166"/>
      <c r="CWB10" s="166"/>
      <c r="CWC10" s="166"/>
      <c r="CWD10" s="166"/>
      <c r="CWE10" s="166"/>
      <c r="CWF10" s="166"/>
      <c r="CWG10" s="166"/>
      <c r="CWH10" s="166"/>
      <c r="CWI10" s="166"/>
      <c r="CWJ10" s="166"/>
      <c r="CWK10" s="166"/>
      <c r="CWL10" s="166"/>
      <c r="CWM10" s="166"/>
      <c r="CWN10" s="166"/>
      <c r="CWO10" s="166"/>
      <c r="CWP10" s="166"/>
      <c r="CWQ10" s="166"/>
      <c r="CWR10" s="166"/>
      <c r="CWS10" s="166"/>
      <c r="CWT10" s="166"/>
      <c r="CWU10" s="166"/>
      <c r="CWV10" s="166"/>
      <c r="CWW10" s="166"/>
      <c r="CWX10" s="166"/>
      <c r="CWY10" s="166"/>
      <c r="CWZ10" s="166"/>
      <c r="CXA10" s="166"/>
      <c r="CXB10" s="166"/>
      <c r="CXC10" s="166"/>
      <c r="CXD10" s="166"/>
      <c r="CXE10" s="166"/>
      <c r="CXF10" s="166"/>
      <c r="CXG10" s="166"/>
      <c r="CXH10" s="166"/>
      <c r="CXI10" s="166"/>
      <c r="CXJ10" s="166"/>
      <c r="CXK10" s="166"/>
      <c r="CXL10" s="166"/>
      <c r="CXM10" s="166"/>
      <c r="CXN10" s="166"/>
      <c r="CXO10" s="166"/>
      <c r="CXP10" s="166"/>
      <c r="CXQ10" s="166"/>
      <c r="CXR10" s="166"/>
      <c r="CXS10" s="166"/>
      <c r="CXT10" s="166"/>
      <c r="CXU10" s="166"/>
      <c r="CXV10" s="166"/>
      <c r="CXW10" s="166"/>
      <c r="CXX10" s="166"/>
      <c r="CXY10" s="166"/>
      <c r="CXZ10" s="166"/>
      <c r="CYA10" s="166"/>
      <c r="CYB10" s="166"/>
      <c r="CYC10" s="166"/>
      <c r="CYD10" s="166"/>
      <c r="CYE10" s="166"/>
      <c r="CYF10" s="166"/>
      <c r="CYG10" s="166"/>
      <c r="CYH10" s="166"/>
      <c r="CYI10" s="166"/>
      <c r="CYJ10" s="166"/>
      <c r="CYK10" s="166"/>
      <c r="CYL10" s="166"/>
      <c r="CYM10" s="166"/>
      <c r="CYN10" s="166"/>
      <c r="CYO10" s="166"/>
      <c r="CYP10" s="166"/>
      <c r="CYQ10" s="166"/>
      <c r="CYR10" s="166"/>
      <c r="CYS10" s="166"/>
      <c r="CYT10" s="166"/>
      <c r="CYU10" s="166"/>
      <c r="CYV10" s="166"/>
      <c r="CYW10" s="166"/>
      <c r="CYX10" s="166"/>
      <c r="CYY10" s="166"/>
      <c r="CYZ10" s="166"/>
      <c r="CZA10" s="166"/>
      <c r="CZB10" s="166"/>
      <c r="CZC10" s="166"/>
      <c r="CZD10" s="166"/>
      <c r="CZE10" s="166"/>
      <c r="CZF10" s="166"/>
      <c r="CZG10" s="166"/>
      <c r="CZH10" s="166"/>
      <c r="CZI10" s="166"/>
      <c r="CZJ10" s="166"/>
      <c r="CZK10" s="166"/>
      <c r="CZL10" s="166"/>
      <c r="CZM10" s="166"/>
      <c r="CZN10" s="166"/>
      <c r="CZO10" s="166"/>
      <c r="CZP10" s="166"/>
      <c r="CZQ10" s="166"/>
      <c r="CZR10" s="166"/>
      <c r="CZS10" s="166"/>
      <c r="CZT10" s="166"/>
      <c r="CZU10" s="166"/>
      <c r="CZV10" s="166"/>
      <c r="CZW10" s="166"/>
      <c r="CZX10" s="166"/>
      <c r="CZY10" s="166"/>
      <c r="CZZ10" s="166"/>
      <c r="DAA10" s="166"/>
      <c r="DAB10" s="166"/>
      <c r="DAC10" s="166"/>
      <c r="DAD10" s="166"/>
      <c r="DAE10" s="166"/>
      <c r="DAF10" s="166"/>
      <c r="DAG10" s="166"/>
      <c r="DAH10" s="166"/>
      <c r="DAI10" s="166"/>
      <c r="DAJ10" s="166"/>
      <c r="DAK10" s="166"/>
      <c r="DAL10" s="166"/>
      <c r="DAM10" s="166"/>
      <c r="DAN10" s="166"/>
      <c r="DAO10" s="166"/>
      <c r="DAP10" s="166"/>
      <c r="DAQ10" s="166"/>
      <c r="DAR10" s="166"/>
      <c r="DAS10" s="166"/>
      <c r="DAT10" s="166"/>
      <c r="DAU10" s="166"/>
      <c r="DAV10" s="166"/>
      <c r="DAW10" s="166"/>
      <c r="DAX10" s="166"/>
      <c r="DAY10" s="166"/>
      <c r="DAZ10" s="166"/>
      <c r="DBA10" s="166"/>
      <c r="DBB10" s="166"/>
      <c r="DBC10" s="166"/>
      <c r="DBD10" s="166"/>
      <c r="DBE10" s="166"/>
      <c r="DBF10" s="166"/>
      <c r="DBG10" s="166"/>
      <c r="DBH10" s="166"/>
      <c r="DBI10" s="166"/>
      <c r="DBJ10" s="166"/>
      <c r="DBK10" s="166"/>
      <c r="DBL10" s="166"/>
      <c r="DBM10" s="166"/>
      <c r="DBN10" s="166"/>
      <c r="DBO10" s="166"/>
      <c r="DBP10" s="166"/>
      <c r="DBQ10" s="166"/>
      <c r="DBR10" s="166"/>
      <c r="DBS10" s="166"/>
      <c r="DBT10" s="166"/>
      <c r="DBU10" s="166"/>
      <c r="DBV10" s="166"/>
      <c r="DBW10" s="166"/>
      <c r="DBX10" s="166"/>
      <c r="DBY10" s="166"/>
      <c r="DBZ10" s="166"/>
      <c r="DCA10" s="166"/>
      <c r="DCB10" s="166"/>
      <c r="DCC10" s="166"/>
      <c r="DCD10" s="166"/>
      <c r="DCE10" s="166"/>
      <c r="DCF10" s="166"/>
      <c r="DCG10" s="166"/>
      <c r="DCH10" s="166"/>
      <c r="DCI10" s="166"/>
      <c r="DCJ10" s="166"/>
      <c r="DCK10" s="166"/>
      <c r="DCL10" s="166"/>
      <c r="DCM10" s="166"/>
      <c r="DCN10" s="166"/>
      <c r="DCO10" s="166"/>
      <c r="DCP10" s="166"/>
      <c r="DCQ10" s="166"/>
      <c r="DCR10" s="166"/>
      <c r="DCS10" s="166"/>
      <c r="DCT10" s="166"/>
      <c r="DCU10" s="166"/>
      <c r="DCV10" s="166"/>
      <c r="DCW10" s="166"/>
      <c r="DCX10" s="166"/>
      <c r="DCY10" s="166"/>
      <c r="DCZ10" s="166"/>
      <c r="DDA10" s="166"/>
      <c r="DDB10" s="166"/>
      <c r="DDC10" s="166"/>
      <c r="DDD10" s="166"/>
      <c r="DDE10" s="166"/>
      <c r="DDF10" s="166"/>
      <c r="DDG10" s="166"/>
      <c r="DDH10" s="166"/>
      <c r="DDI10" s="166"/>
      <c r="DDJ10" s="166"/>
      <c r="DDK10" s="166"/>
      <c r="DDL10" s="166"/>
      <c r="DDM10" s="166"/>
      <c r="DDN10" s="166"/>
      <c r="DDO10" s="166"/>
      <c r="DDP10" s="166"/>
      <c r="DDQ10" s="166"/>
      <c r="DDR10" s="166"/>
      <c r="DDS10" s="166"/>
      <c r="DDT10" s="166"/>
      <c r="DDU10" s="166"/>
      <c r="DDV10" s="166"/>
      <c r="DDW10" s="166"/>
      <c r="DDX10" s="166"/>
      <c r="DDY10" s="166"/>
      <c r="DDZ10" s="166"/>
      <c r="DEA10" s="166"/>
      <c r="DEB10" s="166"/>
      <c r="DEC10" s="166"/>
      <c r="DED10" s="166"/>
      <c r="DEE10" s="166"/>
      <c r="DEF10" s="166"/>
      <c r="DEG10" s="166"/>
      <c r="DEH10" s="166"/>
      <c r="DEI10" s="166"/>
      <c r="DEJ10" s="166"/>
      <c r="DEK10" s="166"/>
      <c r="DEL10" s="166"/>
      <c r="DEM10" s="166"/>
      <c r="DEN10" s="166"/>
      <c r="DEO10" s="166"/>
      <c r="DEP10" s="166"/>
      <c r="DEQ10" s="166"/>
      <c r="DER10" s="166"/>
      <c r="DES10" s="166"/>
      <c r="DET10" s="166"/>
      <c r="DEU10" s="166"/>
      <c r="DEV10" s="166"/>
      <c r="DEW10" s="166"/>
      <c r="DEX10" s="166"/>
      <c r="DEY10" s="166"/>
      <c r="DEZ10" s="166"/>
      <c r="DFA10" s="166"/>
      <c r="DFB10" s="166"/>
      <c r="DFC10" s="166"/>
      <c r="DFD10" s="166"/>
      <c r="DFE10" s="166"/>
      <c r="DFF10" s="166"/>
      <c r="DFG10" s="166"/>
      <c r="DFH10" s="166"/>
      <c r="DFI10" s="166"/>
      <c r="DFJ10" s="166"/>
      <c r="DFK10" s="166"/>
      <c r="DFL10" s="166"/>
      <c r="DFM10" s="166"/>
      <c r="DFN10" s="166"/>
      <c r="DFO10" s="166"/>
      <c r="DFP10" s="166"/>
      <c r="DFQ10" s="166"/>
      <c r="DFR10" s="166"/>
      <c r="DFS10" s="166"/>
      <c r="DFT10" s="166"/>
      <c r="DFU10" s="166"/>
      <c r="DFV10" s="166"/>
      <c r="DFW10" s="166"/>
      <c r="DFX10" s="166"/>
      <c r="DFY10" s="166"/>
      <c r="DFZ10" s="166"/>
      <c r="DGA10" s="166"/>
      <c r="DGB10" s="166"/>
      <c r="DGC10" s="166"/>
      <c r="DGD10" s="166"/>
      <c r="DGE10" s="166"/>
      <c r="DGF10" s="166"/>
      <c r="DGG10" s="166"/>
      <c r="DGH10" s="166"/>
      <c r="DGI10" s="166"/>
      <c r="DGJ10" s="166"/>
      <c r="DGK10" s="166"/>
      <c r="DGL10" s="166"/>
      <c r="DGM10" s="166"/>
      <c r="DGN10" s="166"/>
      <c r="DGO10" s="166"/>
      <c r="DGP10" s="166"/>
      <c r="DGQ10" s="166"/>
      <c r="DGR10" s="166"/>
      <c r="DGS10" s="166"/>
      <c r="DGT10" s="166"/>
      <c r="DGU10" s="166"/>
      <c r="DGV10" s="166"/>
      <c r="DGW10" s="166"/>
      <c r="DGX10" s="166"/>
      <c r="DGY10" s="166"/>
      <c r="DGZ10" s="166"/>
      <c r="DHA10" s="166"/>
      <c r="DHB10" s="166"/>
      <c r="DHC10" s="166"/>
      <c r="DHD10" s="166"/>
      <c r="DHE10" s="166"/>
      <c r="DHF10" s="166"/>
      <c r="DHG10" s="166"/>
      <c r="DHH10" s="166"/>
      <c r="DHI10" s="166"/>
      <c r="DHJ10" s="166"/>
      <c r="DHK10" s="166"/>
      <c r="DHL10" s="166"/>
      <c r="DHM10" s="166"/>
      <c r="DHN10" s="166"/>
      <c r="DHO10" s="166"/>
      <c r="DHP10" s="166"/>
      <c r="DHQ10" s="166"/>
      <c r="DHR10" s="166"/>
      <c r="DHS10" s="166"/>
      <c r="DHT10" s="166"/>
      <c r="DHU10" s="166"/>
      <c r="DHV10" s="166"/>
      <c r="DHW10" s="166"/>
      <c r="DHX10" s="166"/>
      <c r="DHY10" s="166"/>
      <c r="DHZ10" s="166"/>
      <c r="DIA10" s="166"/>
      <c r="DIB10" s="166"/>
      <c r="DIC10" s="166"/>
      <c r="DID10" s="166"/>
      <c r="DIE10" s="166"/>
      <c r="DIF10" s="166"/>
      <c r="DIG10" s="166"/>
      <c r="DIH10" s="166"/>
      <c r="DII10" s="166"/>
      <c r="DIJ10" s="166"/>
      <c r="DIK10" s="166"/>
      <c r="DIL10" s="166"/>
      <c r="DIM10" s="166"/>
      <c r="DIN10" s="166"/>
      <c r="DIO10" s="166"/>
      <c r="DIP10" s="166"/>
      <c r="DIQ10" s="166"/>
      <c r="DIR10" s="166"/>
      <c r="DIS10" s="166"/>
      <c r="DIT10" s="166"/>
      <c r="DIU10" s="166"/>
      <c r="DIV10" s="166"/>
      <c r="DIW10" s="166"/>
      <c r="DIX10" s="166"/>
      <c r="DIY10" s="166"/>
      <c r="DIZ10" s="166"/>
      <c r="DJA10" s="166"/>
      <c r="DJB10" s="166"/>
      <c r="DJC10" s="166"/>
      <c r="DJD10" s="166"/>
      <c r="DJE10" s="166"/>
      <c r="DJF10" s="166"/>
      <c r="DJG10" s="166"/>
      <c r="DJH10" s="166"/>
      <c r="DJI10" s="166"/>
      <c r="DJJ10" s="166"/>
      <c r="DJK10" s="166"/>
      <c r="DJL10" s="166"/>
      <c r="DJM10" s="166"/>
      <c r="DJN10" s="166"/>
      <c r="DJO10" s="166"/>
      <c r="DJP10" s="166"/>
      <c r="DJQ10" s="166"/>
      <c r="DJR10" s="166"/>
      <c r="DJS10" s="166"/>
      <c r="DJT10" s="166"/>
      <c r="DJU10" s="166"/>
      <c r="DJV10" s="166"/>
      <c r="DJW10" s="166"/>
      <c r="DJX10" s="166"/>
      <c r="DJY10" s="166"/>
      <c r="DJZ10" s="166"/>
      <c r="DKA10" s="166"/>
      <c r="DKB10" s="166"/>
      <c r="DKC10" s="166"/>
      <c r="DKD10" s="166"/>
      <c r="DKE10" s="166"/>
      <c r="DKF10" s="166"/>
      <c r="DKG10" s="166"/>
      <c r="DKH10" s="166"/>
      <c r="DKI10" s="166"/>
      <c r="DKJ10" s="166"/>
      <c r="DKK10" s="166"/>
      <c r="DKL10" s="166"/>
      <c r="DKM10" s="166"/>
      <c r="DKN10" s="166"/>
      <c r="DKO10" s="166"/>
      <c r="DKP10" s="166"/>
      <c r="DKQ10" s="166"/>
      <c r="DKR10" s="166"/>
      <c r="DKS10" s="166"/>
      <c r="DKT10" s="166"/>
      <c r="DKU10" s="166"/>
      <c r="DKV10" s="166"/>
      <c r="DKW10" s="166"/>
      <c r="DKX10" s="166"/>
      <c r="DKY10" s="166"/>
      <c r="DKZ10" s="166"/>
      <c r="DLA10" s="166"/>
      <c r="DLB10" s="166"/>
      <c r="DLC10" s="166"/>
      <c r="DLD10" s="166"/>
      <c r="DLE10" s="166"/>
      <c r="DLF10" s="166"/>
      <c r="DLG10" s="166"/>
      <c r="DLH10" s="166"/>
      <c r="DLI10" s="166"/>
      <c r="DLJ10" s="166"/>
      <c r="DLK10" s="166"/>
      <c r="DLL10" s="166"/>
      <c r="DLM10" s="166"/>
      <c r="DLN10" s="166"/>
      <c r="DLO10" s="166"/>
      <c r="DLP10" s="166"/>
      <c r="DLQ10" s="166"/>
      <c r="DLR10" s="166"/>
      <c r="DLS10" s="166"/>
      <c r="DLT10" s="166"/>
      <c r="DLU10" s="166"/>
      <c r="DLV10" s="166"/>
      <c r="DLW10" s="166"/>
      <c r="DLX10" s="166"/>
      <c r="DLY10" s="166"/>
      <c r="DLZ10" s="166"/>
      <c r="DMA10" s="166"/>
      <c r="DMB10" s="166"/>
      <c r="DMC10" s="166"/>
      <c r="DMD10" s="166"/>
      <c r="DME10" s="166"/>
      <c r="DMF10" s="166"/>
      <c r="DMG10" s="166"/>
      <c r="DMH10" s="166"/>
      <c r="DMI10" s="166"/>
      <c r="DMJ10" s="166"/>
      <c r="DMK10" s="166"/>
      <c r="DML10" s="166"/>
      <c r="DMM10" s="166"/>
      <c r="DMN10" s="166"/>
      <c r="DMO10" s="166"/>
      <c r="DMP10" s="166"/>
      <c r="DMQ10" s="166"/>
      <c r="DMR10" s="166"/>
      <c r="DMS10" s="166"/>
      <c r="DMT10" s="166"/>
      <c r="DMU10" s="166"/>
      <c r="DMV10" s="166"/>
      <c r="DMW10" s="166"/>
      <c r="DMX10" s="166"/>
      <c r="DMY10" s="166"/>
      <c r="DMZ10" s="166"/>
      <c r="DNA10" s="166"/>
      <c r="DNB10" s="166"/>
      <c r="DNC10" s="166"/>
      <c r="DND10" s="166"/>
      <c r="DNE10" s="166"/>
      <c r="DNF10" s="166"/>
      <c r="DNG10" s="166"/>
      <c r="DNH10" s="166"/>
      <c r="DNI10" s="166"/>
      <c r="DNJ10" s="166"/>
      <c r="DNK10" s="166"/>
      <c r="DNL10" s="166"/>
      <c r="DNM10" s="166"/>
      <c r="DNN10" s="166"/>
      <c r="DNO10" s="166"/>
      <c r="DNP10" s="166"/>
      <c r="DNQ10" s="166"/>
      <c r="DNR10" s="166"/>
      <c r="DNS10" s="166"/>
      <c r="DNT10" s="166"/>
      <c r="DNU10" s="166"/>
      <c r="DNV10" s="166"/>
      <c r="DNW10" s="166"/>
      <c r="DNX10" s="166"/>
      <c r="DNY10" s="166"/>
      <c r="DNZ10" s="166"/>
      <c r="DOA10" s="166"/>
      <c r="DOB10" s="166"/>
      <c r="DOC10" s="166"/>
      <c r="DOD10" s="166"/>
      <c r="DOE10" s="166"/>
      <c r="DOF10" s="166"/>
      <c r="DOG10" s="166"/>
      <c r="DOH10" s="166"/>
      <c r="DOI10" s="166"/>
      <c r="DOJ10" s="166"/>
      <c r="DOK10" s="166"/>
      <c r="DOL10" s="166"/>
      <c r="DOM10" s="166"/>
      <c r="DON10" s="166"/>
      <c r="DOO10" s="166"/>
      <c r="DOP10" s="166"/>
      <c r="DOQ10" s="166"/>
      <c r="DOR10" s="166"/>
      <c r="DOS10" s="166"/>
      <c r="DOT10" s="166"/>
      <c r="DOU10" s="166"/>
      <c r="DOV10" s="166"/>
      <c r="DOW10" s="166"/>
      <c r="DOX10" s="166"/>
      <c r="DOY10" s="166"/>
      <c r="DOZ10" s="166"/>
      <c r="DPA10" s="166"/>
      <c r="DPB10" s="166"/>
      <c r="DPC10" s="166"/>
      <c r="DPD10" s="166"/>
      <c r="DPE10" s="166"/>
      <c r="DPF10" s="166"/>
      <c r="DPG10" s="166"/>
      <c r="DPH10" s="166"/>
      <c r="DPI10" s="166"/>
      <c r="DPJ10" s="166"/>
      <c r="DPK10" s="166"/>
      <c r="DPL10" s="166"/>
      <c r="DPM10" s="166"/>
      <c r="DPN10" s="166"/>
      <c r="DPO10" s="166"/>
      <c r="DPP10" s="166"/>
      <c r="DPQ10" s="166"/>
      <c r="DPR10" s="166"/>
      <c r="DPS10" s="166"/>
      <c r="DPT10" s="166"/>
      <c r="DPU10" s="166"/>
      <c r="DPV10" s="166"/>
      <c r="DPW10" s="166"/>
      <c r="DPX10" s="166"/>
      <c r="DPY10" s="166"/>
      <c r="DPZ10" s="166"/>
      <c r="DQA10" s="166"/>
      <c r="DQB10" s="166"/>
      <c r="DQC10" s="166"/>
      <c r="DQD10" s="166"/>
      <c r="DQE10" s="166"/>
      <c r="DQF10" s="166"/>
      <c r="DQG10" s="166"/>
      <c r="DQH10" s="166"/>
      <c r="DQI10" s="166"/>
      <c r="DQJ10" s="166"/>
      <c r="DQK10" s="166"/>
      <c r="DQL10" s="166"/>
      <c r="DQM10" s="166"/>
      <c r="DQN10" s="166"/>
      <c r="DQO10" s="166"/>
      <c r="DQP10" s="166"/>
      <c r="DQQ10" s="166"/>
      <c r="DQR10" s="166"/>
      <c r="DQS10" s="166"/>
      <c r="DQT10" s="166"/>
      <c r="DQU10" s="166"/>
      <c r="DQV10" s="166"/>
      <c r="DQW10" s="166"/>
      <c r="DQX10" s="166"/>
      <c r="DQY10" s="166"/>
      <c r="DQZ10" s="166"/>
      <c r="DRA10" s="166"/>
      <c r="DRB10" s="166"/>
      <c r="DRC10" s="166"/>
      <c r="DRD10" s="166"/>
      <c r="DRE10" s="166"/>
      <c r="DRF10" s="166"/>
      <c r="DRG10" s="166"/>
      <c r="DRH10" s="166"/>
      <c r="DRI10" s="166"/>
      <c r="DRJ10" s="166"/>
      <c r="DRK10" s="166"/>
      <c r="DRL10" s="166"/>
      <c r="DRM10" s="166"/>
      <c r="DRN10" s="166"/>
      <c r="DRO10" s="166"/>
      <c r="DRP10" s="166"/>
      <c r="DRQ10" s="166"/>
      <c r="DRR10" s="166"/>
      <c r="DRS10" s="166"/>
      <c r="DRT10" s="166"/>
      <c r="DRU10" s="166"/>
      <c r="DRV10" s="166"/>
      <c r="DRW10" s="166"/>
      <c r="DRX10" s="166"/>
      <c r="DRY10" s="166"/>
      <c r="DRZ10" s="166"/>
      <c r="DSA10" s="166"/>
      <c r="DSB10" s="166"/>
      <c r="DSC10" s="166"/>
      <c r="DSD10" s="166"/>
      <c r="DSE10" s="166"/>
      <c r="DSF10" s="166"/>
      <c r="DSG10" s="166"/>
      <c r="DSH10" s="166"/>
      <c r="DSI10" s="166"/>
      <c r="DSJ10" s="166"/>
      <c r="DSK10" s="166"/>
      <c r="DSL10" s="166"/>
      <c r="DSM10" s="166"/>
      <c r="DSN10" s="166"/>
      <c r="DSO10" s="166"/>
      <c r="DSP10" s="166"/>
      <c r="DSQ10" s="166"/>
      <c r="DSR10" s="166"/>
      <c r="DSS10" s="166"/>
      <c r="DST10" s="166"/>
      <c r="DSU10" s="166"/>
      <c r="DSV10" s="166"/>
      <c r="DSW10" s="166"/>
      <c r="DSX10" s="166"/>
      <c r="DSY10" s="166"/>
      <c r="DSZ10" s="166"/>
      <c r="DTA10" s="166"/>
      <c r="DTB10" s="166"/>
      <c r="DTC10" s="166"/>
      <c r="DTD10" s="166"/>
      <c r="DTE10" s="166"/>
      <c r="DTF10" s="166"/>
      <c r="DTG10" s="166"/>
      <c r="DTH10" s="166"/>
      <c r="DTI10" s="166"/>
      <c r="DTJ10" s="166"/>
      <c r="DTK10" s="166"/>
      <c r="DTL10" s="166"/>
      <c r="DTM10" s="166"/>
      <c r="DTN10" s="166"/>
      <c r="DTO10" s="166"/>
      <c r="DTP10" s="166"/>
      <c r="DTQ10" s="166"/>
      <c r="DTR10" s="166"/>
      <c r="DTS10" s="166"/>
      <c r="DTT10" s="166"/>
      <c r="DTU10" s="166"/>
      <c r="DTV10" s="166"/>
      <c r="DTW10" s="166"/>
      <c r="DTX10" s="166"/>
      <c r="DTY10" s="166"/>
      <c r="DTZ10" s="166"/>
      <c r="DUA10" s="166"/>
      <c r="DUB10" s="166"/>
      <c r="DUC10" s="166"/>
      <c r="DUD10" s="166"/>
      <c r="DUE10" s="166"/>
      <c r="DUF10" s="166"/>
      <c r="DUG10" s="166"/>
      <c r="DUH10" s="166"/>
      <c r="DUI10" s="166"/>
      <c r="DUJ10" s="166"/>
      <c r="DUK10" s="166"/>
      <c r="DUL10" s="166"/>
      <c r="DUM10" s="166"/>
      <c r="DUN10" s="166"/>
      <c r="DUO10" s="166"/>
      <c r="DUP10" s="166"/>
      <c r="DUQ10" s="166"/>
      <c r="DUR10" s="166"/>
      <c r="DUS10" s="166"/>
      <c r="DUT10" s="166"/>
      <c r="DUU10" s="166"/>
      <c r="DUV10" s="166"/>
      <c r="DUW10" s="166"/>
      <c r="DUX10" s="166"/>
      <c r="DUY10" s="166"/>
      <c r="DUZ10" s="166"/>
      <c r="DVA10" s="166"/>
      <c r="DVB10" s="166"/>
      <c r="DVC10" s="166"/>
      <c r="DVD10" s="166"/>
      <c r="DVE10" s="166"/>
      <c r="DVF10" s="166"/>
      <c r="DVG10" s="166"/>
      <c r="DVH10" s="166"/>
      <c r="DVI10" s="166"/>
      <c r="DVJ10" s="166"/>
      <c r="DVK10" s="166"/>
      <c r="DVL10" s="166"/>
      <c r="DVM10" s="166"/>
      <c r="DVN10" s="166"/>
      <c r="DVO10" s="166"/>
      <c r="DVP10" s="166"/>
      <c r="DVQ10" s="166"/>
      <c r="DVR10" s="166"/>
      <c r="DVS10" s="166"/>
      <c r="DVT10" s="166"/>
      <c r="DVU10" s="166"/>
      <c r="DVV10" s="166"/>
      <c r="DVW10" s="166"/>
      <c r="DVX10" s="166"/>
      <c r="DVY10" s="166"/>
      <c r="DVZ10" s="166"/>
      <c r="DWA10" s="166"/>
      <c r="DWB10" s="166"/>
      <c r="DWC10" s="166"/>
      <c r="DWD10" s="166"/>
      <c r="DWE10" s="166"/>
      <c r="DWF10" s="166"/>
      <c r="DWG10" s="166"/>
      <c r="DWH10" s="166"/>
      <c r="DWI10" s="166"/>
      <c r="DWJ10" s="166"/>
      <c r="DWK10" s="166"/>
      <c r="DWL10" s="166"/>
      <c r="DWM10" s="166"/>
      <c r="DWN10" s="166"/>
      <c r="DWO10" s="166"/>
      <c r="DWP10" s="166"/>
      <c r="DWQ10" s="166"/>
      <c r="DWR10" s="166"/>
      <c r="DWS10" s="166"/>
      <c r="DWT10" s="166"/>
      <c r="DWU10" s="166"/>
      <c r="DWV10" s="166"/>
      <c r="DWW10" s="166"/>
      <c r="DWX10" s="166"/>
      <c r="DWY10" s="166"/>
      <c r="DWZ10" s="166"/>
      <c r="DXA10" s="166"/>
      <c r="DXB10" s="166"/>
      <c r="DXC10" s="166"/>
      <c r="DXD10" s="166"/>
      <c r="DXE10" s="166"/>
      <c r="DXF10" s="166"/>
      <c r="DXG10" s="166"/>
      <c r="DXH10" s="166"/>
      <c r="DXI10" s="166"/>
      <c r="DXJ10" s="166"/>
      <c r="DXK10" s="166"/>
      <c r="DXL10" s="166"/>
      <c r="DXM10" s="166"/>
      <c r="DXN10" s="166"/>
      <c r="DXO10" s="166"/>
      <c r="DXP10" s="166"/>
      <c r="DXQ10" s="166"/>
      <c r="DXR10" s="166"/>
      <c r="DXS10" s="166"/>
      <c r="DXT10" s="166"/>
      <c r="DXU10" s="166"/>
      <c r="DXV10" s="166"/>
      <c r="DXW10" s="166"/>
      <c r="DXX10" s="166"/>
      <c r="DXY10" s="166"/>
      <c r="DXZ10" s="166"/>
      <c r="DYA10" s="166"/>
      <c r="DYB10" s="166"/>
      <c r="DYC10" s="166"/>
      <c r="DYD10" s="166"/>
      <c r="DYE10" s="166"/>
      <c r="DYF10" s="166"/>
      <c r="DYG10" s="166"/>
      <c r="DYH10" s="166"/>
      <c r="DYI10" s="166"/>
      <c r="DYJ10" s="166"/>
      <c r="DYK10" s="166"/>
      <c r="DYL10" s="166"/>
      <c r="DYM10" s="166"/>
      <c r="DYN10" s="166"/>
      <c r="DYO10" s="166"/>
      <c r="DYP10" s="166"/>
      <c r="DYQ10" s="166"/>
      <c r="DYR10" s="166"/>
      <c r="DYS10" s="166"/>
      <c r="DYT10" s="166"/>
      <c r="DYU10" s="166"/>
      <c r="DYV10" s="166"/>
      <c r="DYW10" s="166"/>
      <c r="DYX10" s="166"/>
      <c r="DYY10" s="166"/>
      <c r="DYZ10" s="166"/>
      <c r="DZA10" s="166"/>
      <c r="DZB10" s="166"/>
      <c r="DZC10" s="166"/>
      <c r="DZD10" s="166"/>
      <c r="DZE10" s="166"/>
      <c r="DZF10" s="166"/>
      <c r="DZG10" s="166"/>
      <c r="DZH10" s="166"/>
      <c r="DZI10" s="166"/>
      <c r="DZJ10" s="166"/>
      <c r="DZK10" s="166"/>
      <c r="DZL10" s="166"/>
      <c r="DZM10" s="166"/>
      <c r="DZN10" s="166"/>
      <c r="DZO10" s="166"/>
      <c r="DZP10" s="166"/>
      <c r="DZQ10" s="166"/>
      <c r="DZR10" s="166"/>
      <c r="DZS10" s="166"/>
      <c r="DZT10" s="166"/>
      <c r="DZU10" s="166"/>
      <c r="DZV10" s="166"/>
      <c r="DZW10" s="166"/>
      <c r="DZX10" s="166"/>
      <c r="DZY10" s="166"/>
      <c r="DZZ10" s="166"/>
      <c r="EAA10" s="166"/>
      <c r="EAB10" s="166"/>
      <c r="EAC10" s="166"/>
      <c r="EAD10" s="166"/>
      <c r="EAE10" s="166"/>
      <c r="EAF10" s="166"/>
      <c r="EAG10" s="166"/>
      <c r="EAH10" s="166"/>
      <c r="EAI10" s="166"/>
      <c r="EAJ10" s="166"/>
      <c r="EAK10" s="166"/>
      <c r="EAL10" s="166"/>
      <c r="EAM10" s="166"/>
      <c r="EAN10" s="166"/>
      <c r="EAO10" s="166"/>
      <c r="EAP10" s="166"/>
      <c r="EAQ10" s="166"/>
      <c r="EAR10" s="166"/>
      <c r="EAS10" s="166"/>
      <c r="EAT10" s="166"/>
      <c r="EAU10" s="166"/>
      <c r="EAV10" s="166"/>
      <c r="EAW10" s="166"/>
      <c r="EAX10" s="166"/>
      <c r="EAY10" s="166"/>
      <c r="EAZ10" s="166"/>
      <c r="EBA10" s="166"/>
      <c r="EBB10" s="166"/>
      <c r="EBC10" s="166"/>
      <c r="EBD10" s="166"/>
      <c r="EBE10" s="166"/>
      <c r="EBF10" s="166"/>
      <c r="EBG10" s="166"/>
      <c r="EBH10" s="166"/>
      <c r="EBI10" s="166"/>
      <c r="EBJ10" s="166"/>
      <c r="EBK10" s="166"/>
      <c r="EBL10" s="166"/>
      <c r="EBM10" s="166"/>
      <c r="EBN10" s="166"/>
      <c r="EBO10" s="166"/>
      <c r="EBP10" s="166"/>
      <c r="EBQ10" s="166"/>
      <c r="EBR10" s="166"/>
      <c r="EBS10" s="166"/>
      <c r="EBT10" s="166"/>
      <c r="EBU10" s="166"/>
      <c r="EBV10" s="166"/>
      <c r="EBW10" s="166"/>
      <c r="EBX10" s="166"/>
      <c r="EBY10" s="166"/>
      <c r="EBZ10" s="166"/>
      <c r="ECA10" s="166"/>
      <c r="ECB10" s="166"/>
      <c r="ECC10" s="166"/>
      <c r="ECD10" s="166"/>
      <c r="ECE10" s="166"/>
      <c r="ECF10" s="166"/>
      <c r="ECG10" s="166"/>
      <c r="ECH10" s="166"/>
      <c r="ECI10" s="166"/>
      <c r="ECJ10" s="166"/>
      <c r="ECK10" s="166"/>
      <c r="ECL10" s="166"/>
      <c r="ECM10" s="166"/>
      <c r="ECN10" s="166"/>
      <c r="ECO10" s="166"/>
      <c r="ECP10" s="166"/>
      <c r="ECQ10" s="166"/>
      <c r="ECR10" s="166"/>
      <c r="ECS10" s="166"/>
      <c r="ECT10" s="166"/>
      <c r="ECU10" s="166"/>
      <c r="ECV10" s="166"/>
      <c r="ECW10" s="166"/>
      <c r="ECX10" s="166"/>
      <c r="ECY10" s="166"/>
      <c r="ECZ10" s="166"/>
      <c r="EDA10" s="166"/>
      <c r="EDB10" s="166"/>
      <c r="EDC10" s="166"/>
      <c r="EDD10" s="166"/>
      <c r="EDE10" s="166"/>
      <c r="EDF10" s="166"/>
      <c r="EDG10" s="166"/>
      <c r="EDH10" s="166"/>
      <c r="EDI10" s="166"/>
      <c r="EDJ10" s="166"/>
      <c r="EDK10" s="166"/>
      <c r="EDL10" s="166"/>
      <c r="EDM10" s="166"/>
      <c r="EDN10" s="166"/>
      <c r="EDO10" s="166"/>
      <c r="EDP10" s="166"/>
      <c r="EDQ10" s="166"/>
      <c r="EDR10" s="166"/>
      <c r="EDS10" s="166"/>
      <c r="EDT10" s="166"/>
      <c r="EDU10" s="166"/>
      <c r="EDV10" s="166"/>
      <c r="EDW10" s="166"/>
      <c r="EDX10" s="166"/>
      <c r="EDY10" s="166"/>
      <c r="EDZ10" s="166"/>
      <c r="EEA10" s="166"/>
      <c r="EEB10" s="166"/>
      <c r="EEC10" s="166"/>
      <c r="EED10" s="166"/>
      <c r="EEE10" s="166"/>
      <c r="EEF10" s="166"/>
      <c r="EEG10" s="166"/>
      <c r="EEH10" s="166"/>
      <c r="EEI10" s="166"/>
      <c r="EEJ10" s="166"/>
      <c r="EEK10" s="166"/>
      <c r="EEL10" s="166"/>
      <c r="EEM10" s="166"/>
      <c r="EEN10" s="166"/>
      <c r="EEO10" s="166"/>
      <c r="EEP10" s="166"/>
      <c r="EEQ10" s="166"/>
      <c r="EER10" s="166"/>
      <c r="EES10" s="166"/>
      <c r="EET10" s="166"/>
      <c r="EEU10" s="166"/>
      <c r="EEV10" s="166"/>
      <c r="EEW10" s="166"/>
      <c r="EEX10" s="166"/>
      <c r="EEY10" s="166"/>
      <c r="EEZ10" s="166"/>
      <c r="EFA10" s="166"/>
      <c r="EFB10" s="166"/>
      <c r="EFC10" s="166"/>
      <c r="EFD10" s="166"/>
      <c r="EFE10" s="166"/>
      <c r="EFF10" s="166"/>
      <c r="EFG10" s="166"/>
      <c r="EFH10" s="166"/>
      <c r="EFI10" s="166"/>
      <c r="EFJ10" s="166"/>
      <c r="EFK10" s="166"/>
      <c r="EFL10" s="166"/>
      <c r="EFM10" s="166"/>
      <c r="EFN10" s="166"/>
      <c r="EFO10" s="166"/>
      <c r="EFP10" s="166"/>
      <c r="EFQ10" s="166"/>
      <c r="EFR10" s="166"/>
      <c r="EFS10" s="166"/>
      <c r="EFT10" s="166"/>
      <c r="EFU10" s="166"/>
      <c r="EFV10" s="166"/>
      <c r="EFW10" s="166"/>
      <c r="EFX10" s="166"/>
      <c r="EFY10" s="166"/>
      <c r="EFZ10" s="166"/>
      <c r="EGA10" s="166"/>
      <c r="EGB10" s="166"/>
      <c r="EGC10" s="166"/>
      <c r="EGD10" s="166"/>
      <c r="EGE10" s="166"/>
      <c r="EGF10" s="166"/>
      <c r="EGG10" s="166"/>
      <c r="EGH10" s="166"/>
      <c r="EGI10" s="166"/>
      <c r="EGJ10" s="166"/>
      <c r="EGK10" s="166"/>
      <c r="EGL10" s="166"/>
      <c r="EGM10" s="166"/>
      <c r="EGN10" s="166"/>
      <c r="EGO10" s="166"/>
      <c r="EGP10" s="166"/>
      <c r="EGQ10" s="166"/>
      <c r="EGR10" s="166"/>
      <c r="EGS10" s="166"/>
      <c r="EGT10" s="166"/>
      <c r="EGU10" s="166"/>
      <c r="EGV10" s="166"/>
      <c r="EGW10" s="166"/>
      <c r="EGX10" s="166"/>
      <c r="EGY10" s="166"/>
      <c r="EGZ10" s="166"/>
      <c r="EHA10" s="166"/>
      <c r="EHB10" s="166"/>
      <c r="EHC10" s="166"/>
      <c r="EHD10" s="166"/>
      <c r="EHE10" s="166"/>
      <c r="EHF10" s="166"/>
      <c r="EHG10" s="166"/>
      <c r="EHH10" s="166"/>
      <c r="EHI10" s="166"/>
      <c r="EHJ10" s="166"/>
      <c r="EHK10" s="166"/>
      <c r="EHL10" s="166"/>
      <c r="EHM10" s="166"/>
      <c r="EHN10" s="166"/>
      <c r="EHO10" s="166"/>
      <c r="EHP10" s="166"/>
      <c r="EHQ10" s="166"/>
      <c r="EHR10" s="166"/>
      <c r="EHS10" s="166"/>
      <c r="EHT10" s="166"/>
      <c r="EHU10" s="166"/>
      <c r="EHV10" s="166"/>
      <c r="EHW10" s="166"/>
      <c r="EHX10" s="166"/>
      <c r="EHY10" s="166"/>
      <c r="EHZ10" s="166"/>
      <c r="EIA10" s="166"/>
      <c r="EIB10" s="166"/>
      <c r="EIC10" s="166"/>
      <c r="EID10" s="166"/>
      <c r="EIE10" s="166"/>
      <c r="EIF10" s="166"/>
      <c r="EIG10" s="166"/>
      <c r="EIH10" s="166"/>
      <c r="EII10" s="166"/>
      <c r="EIJ10" s="166"/>
      <c r="EIK10" s="166"/>
      <c r="EIL10" s="166"/>
      <c r="EIM10" s="166"/>
      <c r="EIN10" s="166"/>
      <c r="EIO10" s="166"/>
      <c r="EIP10" s="166"/>
      <c r="EIQ10" s="166"/>
      <c r="EIR10" s="166"/>
      <c r="EIS10" s="166"/>
      <c r="EIT10" s="166"/>
      <c r="EIU10" s="166"/>
      <c r="EIV10" s="166"/>
      <c r="EIW10" s="166"/>
      <c r="EIX10" s="166"/>
      <c r="EIY10" s="166"/>
      <c r="EIZ10" s="166"/>
      <c r="EJA10" s="166"/>
      <c r="EJB10" s="166"/>
      <c r="EJC10" s="166"/>
      <c r="EJD10" s="166"/>
      <c r="EJE10" s="166"/>
      <c r="EJF10" s="166"/>
      <c r="EJG10" s="166"/>
      <c r="EJH10" s="166"/>
      <c r="EJI10" s="166"/>
      <c r="EJJ10" s="166"/>
      <c r="EJK10" s="166"/>
      <c r="EJL10" s="166"/>
      <c r="EJM10" s="166"/>
      <c r="EJN10" s="166"/>
      <c r="EJO10" s="166"/>
      <c r="EJP10" s="166"/>
      <c r="EJQ10" s="166"/>
      <c r="EJR10" s="166"/>
      <c r="EJS10" s="166"/>
      <c r="EJT10" s="166"/>
      <c r="EJU10" s="166"/>
      <c r="EJV10" s="166"/>
      <c r="EJW10" s="166"/>
      <c r="EJX10" s="166"/>
      <c r="EJY10" s="166"/>
      <c r="EJZ10" s="166"/>
      <c r="EKA10" s="166"/>
      <c r="EKB10" s="166"/>
      <c r="EKC10" s="166"/>
      <c r="EKD10" s="166"/>
      <c r="EKE10" s="166"/>
      <c r="EKF10" s="166"/>
      <c r="EKG10" s="166"/>
      <c r="EKH10" s="166"/>
      <c r="EKI10" s="166"/>
      <c r="EKJ10" s="166"/>
      <c r="EKK10" s="166"/>
      <c r="EKL10" s="166"/>
      <c r="EKM10" s="166"/>
      <c r="EKN10" s="166"/>
      <c r="EKO10" s="166"/>
      <c r="EKP10" s="166"/>
      <c r="EKQ10" s="166"/>
      <c r="EKR10" s="166"/>
      <c r="EKS10" s="166"/>
      <c r="EKT10" s="166"/>
      <c r="EKU10" s="166"/>
      <c r="EKV10" s="166"/>
      <c r="EKW10" s="166"/>
      <c r="EKX10" s="166"/>
      <c r="EKY10" s="166"/>
      <c r="EKZ10" s="166"/>
      <c r="ELA10" s="166"/>
      <c r="ELB10" s="166"/>
      <c r="ELC10" s="166"/>
      <c r="ELD10" s="166"/>
      <c r="ELE10" s="166"/>
      <c r="ELF10" s="166"/>
      <c r="ELG10" s="166"/>
      <c r="ELH10" s="166"/>
      <c r="ELI10" s="166"/>
      <c r="ELJ10" s="166"/>
      <c r="ELK10" s="166"/>
      <c r="ELL10" s="166"/>
      <c r="ELM10" s="166"/>
      <c r="ELN10" s="166"/>
      <c r="ELO10" s="166"/>
      <c r="ELP10" s="166"/>
      <c r="ELQ10" s="166"/>
      <c r="ELR10" s="166"/>
      <c r="ELS10" s="166"/>
      <c r="ELT10" s="166"/>
      <c r="ELU10" s="166"/>
      <c r="ELV10" s="166"/>
      <c r="ELW10" s="166"/>
      <c r="ELX10" s="166"/>
      <c r="ELY10" s="166"/>
      <c r="ELZ10" s="166"/>
      <c r="EMA10" s="166"/>
      <c r="EMB10" s="166"/>
      <c r="EMC10" s="166"/>
      <c r="EMD10" s="166"/>
      <c r="EME10" s="166"/>
      <c r="EMF10" s="166"/>
      <c r="EMG10" s="166"/>
      <c r="EMH10" s="166"/>
      <c r="EMI10" s="166"/>
      <c r="EMJ10" s="166"/>
      <c r="EMK10" s="166"/>
      <c r="EML10" s="166"/>
      <c r="EMM10" s="166"/>
      <c r="EMN10" s="166"/>
      <c r="EMO10" s="166"/>
      <c r="EMP10" s="166"/>
      <c r="EMQ10" s="166"/>
      <c r="EMR10" s="166"/>
      <c r="EMS10" s="166"/>
      <c r="EMT10" s="166"/>
      <c r="EMU10" s="166"/>
      <c r="EMV10" s="166"/>
      <c r="EMW10" s="166"/>
      <c r="EMX10" s="166"/>
      <c r="EMY10" s="166"/>
      <c r="EMZ10" s="166"/>
      <c r="ENA10" s="166"/>
      <c r="ENB10" s="166"/>
      <c r="ENC10" s="166"/>
      <c r="END10" s="166"/>
      <c r="ENE10" s="166"/>
      <c r="ENF10" s="166"/>
      <c r="ENG10" s="166"/>
      <c r="ENH10" s="166"/>
      <c r="ENI10" s="166"/>
      <c r="ENJ10" s="166"/>
      <c r="ENK10" s="166"/>
      <c r="ENL10" s="166"/>
      <c r="ENM10" s="166"/>
      <c r="ENN10" s="166"/>
      <c r="ENO10" s="166"/>
      <c r="ENP10" s="166"/>
      <c r="ENQ10" s="166"/>
      <c r="ENR10" s="166"/>
      <c r="ENS10" s="166"/>
      <c r="ENT10" s="166"/>
      <c r="ENU10" s="166"/>
      <c r="ENV10" s="166"/>
      <c r="ENW10" s="166"/>
      <c r="ENX10" s="166"/>
      <c r="ENY10" s="166"/>
      <c r="ENZ10" s="166"/>
      <c r="EOA10" s="166"/>
      <c r="EOB10" s="166"/>
      <c r="EOC10" s="166"/>
      <c r="EOD10" s="166"/>
      <c r="EOE10" s="166"/>
      <c r="EOF10" s="166"/>
      <c r="EOG10" s="166"/>
      <c r="EOH10" s="166"/>
      <c r="EOI10" s="166"/>
      <c r="EOJ10" s="166"/>
      <c r="EOK10" s="166"/>
      <c r="EOL10" s="166"/>
      <c r="EOM10" s="166"/>
      <c r="EON10" s="166"/>
      <c r="EOO10" s="166"/>
      <c r="EOP10" s="166"/>
      <c r="EOQ10" s="166"/>
      <c r="EOR10" s="166"/>
      <c r="EOS10" s="166"/>
      <c r="EOT10" s="166"/>
      <c r="EOU10" s="166"/>
      <c r="EOV10" s="166"/>
      <c r="EOW10" s="166"/>
      <c r="EOX10" s="166"/>
      <c r="EOY10" s="166"/>
      <c r="EOZ10" s="166"/>
      <c r="EPA10" s="166"/>
      <c r="EPB10" s="166"/>
      <c r="EPC10" s="166"/>
      <c r="EPD10" s="166"/>
      <c r="EPE10" s="166"/>
      <c r="EPF10" s="166"/>
      <c r="EPG10" s="166"/>
      <c r="EPH10" s="166"/>
      <c r="EPI10" s="166"/>
      <c r="EPJ10" s="166"/>
      <c r="EPK10" s="166"/>
      <c r="EPL10" s="166"/>
      <c r="EPM10" s="166"/>
      <c r="EPN10" s="166"/>
      <c r="EPO10" s="166"/>
      <c r="EPP10" s="166"/>
      <c r="EPQ10" s="166"/>
      <c r="EPR10" s="166"/>
      <c r="EPS10" s="166"/>
      <c r="EPT10" s="166"/>
      <c r="EPU10" s="166"/>
      <c r="EPV10" s="166"/>
      <c r="EPW10" s="166"/>
      <c r="EPX10" s="166"/>
      <c r="EPY10" s="166"/>
      <c r="EPZ10" s="166"/>
      <c r="EQA10" s="166"/>
      <c r="EQB10" s="166"/>
      <c r="EQC10" s="166"/>
      <c r="EQD10" s="166"/>
      <c r="EQE10" s="166"/>
      <c r="EQF10" s="166"/>
      <c r="EQG10" s="166"/>
      <c r="EQH10" s="166"/>
      <c r="EQI10" s="166"/>
      <c r="EQJ10" s="166"/>
      <c r="EQK10" s="166"/>
      <c r="EQL10" s="166"/>
      <c r="EQM10" s="166"/>
      <c r="EQN10" s="166"/>
      <c r="EQO10" s="166"/>
      <c r="EQP10" s="166"/>
      <c r="EQQ10" s="166"/>
      <c r="EQR10" s="166"/>
      <c r="EQS10" s="166"/>
      <c r="EQT10" s="166"/>
      <c r="EQU10" s="166"/>
      <c r="EQV10" s="166"/>
      <c r="EQW10" s="166"/>
      <c r="EQX10" s="166"/>
      <c r="EQY10" s="166"/>
      <c r="EQZ10" s="166"/>
      <c r="ERA10" s="166"/>
      <c r="ERB10" s="166"/>
      <c r="ERC10" s="166"/>
      <c r="ERD10" s="166"/>
      <c r="ERE10" s="166"/>
      <c r="ERF10" s="166"/>
      <c r="ERG10" s="166"/>
      <c r="ERH10" s="166"/>
      <c r="ERI10" s="166"/>
      <c r="ERJ10" s="166"/>
      <c r="ERK10" s="166"/>
      <c r="ERL10" s="166"/>
      <c r="ERM10" s="166"/>
      <c r="ERN10" s="166"/>
      <c r="ERO10" s="166"/>
      <c r="ERP10" s="166"/>
      <c r="ERQ10" s="166"/>
      <c r="ERR10" s="166"/>
      <c r="ERS10" s="166"/>
      <c r="ERT10" s="166"/>
      <c r="ERU10" s="166"/>
      <c r="ERV10" s="166"/>
      <c r="ERW10" s="166"/>
      <c r="ERX10" s="166"/>
      <c r="ERY10" s="166"/>
      <c r="ERZ10" s="166"/>
      <c r="ESA10" s="166"/>
      <c r="ESB10" s="166"/>
      <c r="ESC10" s="166"/>
      <c r="ESD10" s="166"/>
      <c r="ESE10" s="166"/>
      <c r="ESF10" s="166"/>
      <c r="ESG10" s="166"/>
      <c r="ESH10" s="166"/>
      <c r="ESI10" s="166"/>
      <c r="ESJ10" s="166"/>
      <c r="ESK10" s="166"/>
      <c r="ESL10" s="166"/>
      <c r="ESM10" s="166"/>
      <c r="ESN10" s="166"/>
      <c r="ESO10" s="166"/>
      <c r="ESP10" s="166"/>
      <c r="ESQ10" s="166"/>
      <c r="ESR10" s="166"/>
      <c r="ESS10" s="166"/>
      <c r="EST10" s="166"/>
      <c r="ESU10" s="166"/>
      <c r="ESV10" s="166"/>
      <c r="ESW10" s="166"/>
      <c r="ESX10" s="166"/>
      <c r="ESY10" s="166"/>
      <c r="ESZ10" s="166"/>
      <c r="ETA10" s="166"/>
      <c r="ETB10" s="166"/>
      <c r="ETC10" s="166"/>
      <c r="ETD10" s="166"/>
      <c r="ETE10" s="166"/>
      <c r="ETF10" s="166"/>
      <c r="ETG10" s="166"/>
      <c r="ETH10" s="166"/>
      <c r="ETI10" s="166"/>
      <c r="ETJ10" s="166"/>
      <c r="ETK10" s="166"/>
      <c r="ETL10" s="166"/>
      <c r="ETM10" s="166"/>
      <c r="ETN10" s="166"/>
      <c r="ETO10" s="166"/>
      <c r="ETP10" s="166"/>
      <c r="ETQ10" s="166"/>
      <c r="ETR10" s="166"/>
      <c r="ETS10" s="166"/>
      <c r="ETT10" s="166"/>
      <c r="ETU10" s="166"/>
      <c r="ETV10" s="166"/>
      <c r="ETW10" s="166"/>
      <c r="ETX10" s="166"/>
      <c r="ETY10" s="166"/>
      <c r="ETZ10" s="166"/>
      <c r="EUA10" s="166"/>
      <c r="EUB10" s="166"/>
      <c r="EUC10" s="166"/>
      <c r="EUD10" s="166"/>
      <c r="EUE10" s="166"/>
      <c r="EUF10" s="166"/>
      <c r="EUG10" s="166"/>
      <c r="EUH10" s="166"/>
      <c r="EUI10" s="166"/>
      <c r="EUJ10" s="166"/>
      <c r="EUK10" s="166"/>
      <c r="EUL10" s="166"/>
      <c r="EUM10" s="166"/>
      <c r="EUN10" s="166"/>
      <c r="EUO10" s="166"/>
      <c r="EUP10" s="166"/>
      <c r="EUQ10" s="166"/>
      <c r="EUR10" s="166"/>
      <c r="EUS10" s="166"/>
      <c r="EUT10" s="166"/>
      <c r="EUU10" s="166"/>
      <c r="EUV10" s="166"/>
      <c r="EUW10" s="166"/>
      <c r="EUX10" s="166"/>
      <c r="EUY10" s="166"/>
      <c r="EUZ10" s="166"/>
      <c r="EVA10" s="166"/>
      <c r="EVB10" s="166"/>
      <c r="EVC10" s="166"/>
      <c r="EVD10" s="166"/>
      <c r="EVE10" s="166"/>
      <c r="EVF10" s="166"/>
      <c r="EVG10" s="166"/>
      <c r="EVH10" s="166"/>
      <c r="EVI10" s="166"/>
      <c r="EVJ10" s="166"/>
      <c r="EVK10" s="166"/>
      <c r="EVL10" s="166"/>
      <c r="EVM10" s="166"/>
      <c r="EVN10" s="166"/>
      <c r="EVO10" s="166"/>
      <c r="EVP10" s="166"/>
      <c r="EVQ10" s="166"/>
      <c r="EVR10" s="166"/>
      <c r="EVS10" s="166"/>
      <c r="EVT10" s="166"/>
      <c r="EVU10" s="166"/>
      <c r="EVV10" s="166"/>
      <c r="EVW10" s="166"/>
      <c r="EVX10" s="166"/>
      <c r="EVY10" s="166"/>
      <c r="EVZ10" s="166"/>
      <c r="EWA10" s="166"/>
      <c r="EWB10" s="166"/>
      <c r="EWC10" s="166"/>
      <c r="EWD10" s="166"/>
      <c r="EWE10" s="166"/>
      <c r="EWF10" s="166"/>
      <c r="EWG10" s="166"/>
      <c r="EWH10" s="166"/>
      <c r="EWI10" s="166"/>
      <c r="EWJ10" s="166"/>
      <c r="EWK10" s="166"/>
      <c r="EWL10" s="166"/>
      <c r="EWM10" s="166"/>
      <c r="EWN10" s="166"/>
      <c r="EWO10" s="166"/>
      <c r="EWP10" s="166"/>
      <c r="EWQ10" s="166"/>
      <c r="EWR10" s="166"/>
      <c r="EWS10" s="166"/>
      <c r="EWT10" s="166"/>
      <c r="EWU10" s="166"/>
      <c r="EWV10" s="166"/>
      <c r="EWW10" s="166"/>
      <c r="EWX10" s="166"/>
      <c r="EWY10" s="166"/>
      <c r="EWZ10" s="166"/>
      <c r="EXA10" s="166"/>
      <c r="EXB10" s="166"/>
      <c r="EXC10" s="166"/>
      <c r="EXD10" s="166"/>
      <c r="EXE10" s="166"/>
      <c r="EXF10" s="166"/>
      <c r="EXG10" s="166"/>
      <c r="EXH10" s="166"/>
      <c r="EXI10" s="166"/>
      <c r="EXJ10" s="166"/>
      <c r="EXK10" s="166"/>
      <c r="EXL10" s="166"/>
      <c r="EXM10" s="166"/>
      <c r="EXN10" s="166"/>
      <c r="EXO10" s="166"/>
      <c r="EXP10" s="166"/>
      <c r="EXQ10" s="166"/>
      <c r="EXR10" s="166"/>
      <c r="EXS10" s="166"/>
      <c r="EXT10" s="166"/>
      <c r="EXU10" s="166"/>
      <c r="EXV10" s="166"/>
      <c r="EXW10" s="166"/>
      <c r="EXX10" s="166"/>
      <c r="EXY10" s="166"/>
      <c r="EXZ10" s="166"/>
      <c r="EYA10" s="166"/>
      <c r="EYB10" s="166"/>
      <c r="EYC10" s="166"/>
      <c r="EYD10" s="166"/>
      <c r="EYE10" s="166"/>
      <c r="EYF10" s="166"/>
      <c r="EYG10" s="166"/>
      <c r="EYH10" s="166"/>
      <c r="EYI10" s="166"/>
      <c r="EYJ10" s="166"/>
      <c r="EYK10" s="166"/>
      <c r="EYL10" s="166"/>
      <c r="EYM10" s="166"/>
      <c r="EYN10" s="166"/>
      <c r="EYO10" s="166"/>
      <c r="EYP10" s="166"/>
      <c r="EYQ10" s="166"/>
      <c r="EYR10" s="166"/>
      <c r="EYS10" s="166"/>
      <c r="EYT10" s="166"/>
      <c r="EYU10" s="166"/>
      <c r="EYV10" s="166"/>
      <c r="EYW10" s="166"/>
      <c r="EYX10" s="166"/>
      <c r="EYY10" s="166"/>
      <c r="EYZ10" s="166"/>
      <c r="EZA10" s="166"/>
      <c r="EZB10" s="166"/>
      <c r="EZC10" s="166"/>
      <c r="EZD10" s="166"/>
      <c r="EZE10" s="166"/>
      <c r="EZF10" s="166"/>
      <c r="EZG10" s="166"/>
      <c r="EZH10" s="166"/>
      <c r="EZI10" s="166"/>
      <c r="EZJ10" s="166"/>
      <c r="EZK10" s="166"/>
      <c r="EZL10" s="166"/>
      <c r="EZM10" s="166"/>
      <c r="EZN10" s="166"/>
      <c r="EZO10" s="166"/>
      <c r="EZP10" s="166"/>
      <c r="EZQ10" s="166"/>
      <c r="EZR10" s="166"/>
      <c r="EZS10" s="166"/>
      <c r="EZT10" s="166"/>
      <c r="EZU10" s="166"/>
      <c r="EZV10" s="166"/>
      <c r="EZW10" s="166"/>
      <c r="EZX10" s="166"/>
      <c r="EZY10" s="166"/>
      <c r="EZZ10" s="166"/>
      <c r="FAA10" s="166"/>
      <c r="FAB10" s="166"/>
      <c r="FAC10" s="166"/>
      <c r="FAD10" s="166"/>
      <c r="FAE10" s="166"/>
      <c r="FAF10" s="166"/>
      <c r="FAG10" s="166"/>
      <c r="FAH10" s="166"/>
      <c r="FAI10" s="166"/>
      <c r="FAJ10" s="166"/>
      <c r="FAK10" s="166"/>
      <c r="FAL10" s="166"/>
      <c r="FAM10" s="166"/>
      <c r="FAN10" s="166"/>
      <c r="FAO10" s="166"/>
      <c r="FAP10" s="166"/>
      <c r="FAQ10" s="166"/>
      <c r="FAR10" s="166"/>
      <c r="FAS10" s="166"/>
      <c r="FAT10" s="166"/>
      <c r="FAU10" s="166"/>
      <c r="FAV10" s="166"/>
      <c r="FAW10" s="166"/>
      <c r="FAX10" s="166"/>
      <c r="FAY10" s="166"/>
      <c r="FAZ10" s="166"/>
      <c r="FBA10" s="166"/>
      <c r="FBB10" s="166"/>
      <c r="FBC10" s="166"/>
      <c r="FBD10" s="166"/>
      <c r="FBE10" s="166"/>
      <c r="FBF10" s="166"/>
      <c r="FBG10" s="166"/>
      <c r="FBH10" s="166"/>
      <c r="FBI10" s="166"/>
      <c r="FBJ10" s="166"/>
      <c r="FBK10" s="166"/>
      <c r="FBL10" s="166"/>
      <c r="FBM10" s="166"/>
      <c r="FBN10" s="166"/>
      <c r="FBO10" s="166"/>
      <c r="FBP10" s="166"/>
      <c r="FBQ10" s="166"/>
      <c r="FBR10" s="166"/>
      <c r="FBS10" s="166"/>
      <c r="FBT10" s="166"/>
      <c r="FBU10" s="166"/>
      <c r="FBV10" s="166"/>
      <c r="FBW10" s="166"/>
      <c r="FBX10" s="166"/>
      <c r="FBY10" s="166"/>
      <c r="FBZ10" s="166"/>
      <c r="FCA10" s="166"/>
      <c r="FCB10" s="166"/>
      <c r="FCC10" s="166"/>
      <c r="FCD10" s="166"/>
      <c r="FCE10" s="166"/>
      <c r="FCF10" s="166"/>
      <c r="FCG10" s="166"/>
      <c r="FCH10" s="166"/>
      <c r="FCI10" s="166"/>
      <c r="FCJ10" s="166"/>
      <c r="FCK10" s="166"/>
      <c r="FCL10" s="166"/>
      <c r="FCM10" s="166"/>
      <c r="FCN10" s="166"/>
      <c r="FCO10" s="166"/>
      <c r="FCP10" s="166"/>
      <c r="FCQ10" s="166"/>
      <c r="FCR10" s="166"/>
      <c r="FCS10" s="166"/>
      <c r="FCT10" s="166"/>
      <c r="FCU10" s="166"/>
      <c r="FCV10" s="166"/>
      <c r="FCW10" s="166"/>
      <c r="FCX10" s="166"/>
      <c r="FCY10" s="166"/>
      <c r="FCZ10" s="166"/>
      <c r="FDA10" s="166"/>
      <c r="FDB10" s="166"/>
      <c r="FDC10" s="166"/>
      <c r="FDD10" s="166"/>
      <c r="FDE10" s="166"/>
      <c r="FDF10" s="166"/>
      <c r="FDG10" s="166"/>
      <c r="FDH10" s="166"/>
      <c r="FDI10" s="166"/>
      <c r="FDJ10" s="166"/>
      <c r="FDK10" s="166"/>
      <c r="FDL10" s="166"/>
      <c r="FDM10" s="166"/>
      <c r="FDN10" s="166"/>
      <c r="FDO10" s="166"/>
      <c r="FDP10" s="166"/>
      <c r="FDQ10" s="166"/>
      <c r="FDR10" s="166"/>
      <c r="FDS10" s="166"/>
      <c r="FDT10" s="166"/>
      <c r="FDU10" s="166"/>
      <c r="FDV10" s="166"/>
      <c r="FDW10" s="166"/>
      <c r="FDX10" s="166"/>
      <c r="FDY10" s="166"/>
      <c r="FDZ10" s="166"/>
      <c r="FEA10" s="166"/>
      <c r="FEB10" s="166"/>
      <c r="FEC10" s="166"/>
      <c r="FED10" s="166"/>
      <c r="FEE10" s="166"/>
      <c r="FEF10" s="166"/>
      <c r="FEG10" s="166"/>
      <c r="FEH10" s="166"/>
      <c r="FEI10" s="166"/>
      <c r="FEJ10" s="166"/>
      <c r="FEK10" s="166"/>
      <c r="FEL10" s="166"/>
      <c r="FEM10" s="166"/>
      <c r="FEN10" s="166"/>
      <c r="FEO10" s="166"/>
      <c r="FEP10" s="166"/>
      <c r="FEQ10" s="166"/>
      <c r="FER10" s="166"/>
      <c r="FES10" s="166"/>
      <c r="FET10" s="166"/>
      <c r="FEU10" s="166"/>
      <c r="FEV10" s="166"/>
      <c r="FEW10" s="166"/>
      <c r="FEX10" s="166"/>
      <c r="FEY10" s="166"/>
      <c r="FEZ10" s="166"/>
      <c r="FFA10" s="166"/>
      <c r="FFB10" s="166"/>
      <c r="FFC10" s="166"/>
      <c r="FFD10" s="166"/>
      <c r="FFE10" s="166"/>
      <c r="FFF10" s="166"/>
      <c r="FFG10" s="166"/>
      <c r="FFH10" s="166"/>
      <c r="FFI10" s="166"/>
      <c r="FFJ10" s="166"/>
      <c r="FFK10" s="166"/>
      <c r="FFL10" s="166"/>
      <c r="FFM10" s="166"/>
      <c r="FFN10" s="166"/>
      <c r="FFO10" s="166"/>
      <c r="FFP10" s="166"/>
      <c r="FFQ10" s="166"/>
      <c r="FFR10" s="166"/>
      <c r="FFS10" s="166"/>
      <c r="FFT10" s="166"/>
      <c r="FFU10" s="166"/>
      <c r="FFV10" s="166"/>
      <c r="FFW10" s="166"/>
      <c r="FFX10" s="166"/>
      <c r="FFY10" s="166"/>
      <c r="FFZ10" s="166"/>
      <c r="FGA10" s="166"/>
      <c r="FGB10" s="166"/>
      <c r="FGC10" s="166"/>
      <c r="FGD10" s="166"/>
      <c r="FGE10" s="166"/>
      <c r="FGF10" s="166"/>
      <c r="FGG10" s="166"/>
      <c r="FGH10" s="166"/>
      <c r="FGI10" s="166"/>
      <c r="FGJ10" s="166"/>
      <c r="FGK10" s="166"/>
      <c r="FGL10" s="166"/>
      <c r="FGM10" s="166"/>
      <c r="FGN10" s="166"/>
      <c r="FGO10" s="166"/>
      <c r="FGP10" s="166"/>
      <c r="FGQ10" s="166"/>
      <c r="FGR10" s="166"/>
      <c r="FGS10" s="166"/>
      <c r="FGT10" s="166"/>
      <c r="FGU10" s="166"/>
      <c r="FGV10" s="166"/>
      <c r="FGW10" s="166"/>
      <c r="FGX10" s="166"/>
      <c r="FGY10" s="166"/>
      <c r="FGZ10" s="166"/>
      <c r="FHA10" s="166"/>
      <c r="FHB10" s="166"/>
      <c r="FHC10" s="166"/>
      <c r="FHD10" s="166"/>
      <c r="FHE10" s="166"/>
      <c r="FHF10" s="166"/>
      <c r="FHG10" s="166"/>
      <c r="FHH10" s="166"/>
      <c r="FHI10" s="166"/>
      <c r="FHJ10" s="166"/>
      <c r="FHK10" s="166"/>
      <c r="FHL10" s="166"/>
      <c r="FHM10" s="166"/>
      <c r="FHN10" s="166"/>
      <c r="FHO10" s="166"/>
      <c r="FHP10" s="166"/>
      <c r="FHQ10" s="166"/>
      <c r="FHR10" s="166"/>
      <c r="FHS10" s="166"/>
      <c r="FHT10" s="166"/>
      <c r="FHU10" s="166"/>
      <c r="FHV10" s="166"/>
      <c r="FHW10" s="166"/>
      <c r="FHX10" s="166"/>
      <c r="FHY10" s="166"/>
      <c r="FHZ10" s="166"/>
      <c r="FIA10" s="166"/>
      <c r="FIB10" s="166"/>
      <c r="FIC10" s="166"/>
      <c r="FID10" s="166"/>
      <c r="FIE10" s="166"/>
      <c r="FIF10" s="166"/>
      <c r="FIG10" s="166"/>
      <c r="FIH10" s="166"/>
      <c r="FII10" s="166"/>
      <c r="FIJ10" s="166"/>
      <c r="FIK10" s="166"/>
      <c r="FIL10" s="166"/>
      <c r="FIM10" s="166"/>
      <c r="FIN10" s="166"/>
      <c r="FIO10" s="166"/>
      <c r="FIP10" s="166"/>
      <c r="FIQ10" s="166"/>
      <c r="FIR10" s="166"/>
      <c r="FIS10" s="166"/>
      <c r="FIT10" s="166"/>
      <c r="FIU10" s="166"/>
      <c r="FIV10" s="166"/>
      <c r="FIW10" s="166"/>
      <c r="FIX10" s="166"/>
      <c r="FIY10" s="166"/>
      <c r="FIZ10" s="166"/>
      <c r="FJA10" s="166"/>
      <c r="FJB10" s="166"/>
      <c r="FJC10" s="166"/>
      <c r="FJD10" s="166"/>
      <c r="FJE10" s="166"/>
      <c r="FJF10" s="166"/>
      <c r="FJG10" s="166"/>
      <c r="FJH10" s="166"/>
      <c r="FJI10" s="166"/>
      <c r="FJJ10" s="166"/>
      <c r="FJK10" s="166"/>
      <c r="FJL10" s="166"/>
      <c r="FJM10" s="166"/>
      <c r="FJN10" s="166"/>
      <c r="FJO10" s="166"/>
      <c r="FJP10" s="166"/>
      <c r="FJQ10" s="166"/>
      <c r="FJR10" s="166"/>
      <c r="FJS10" s="166"/>
      <c r="FJT10" s="166"/>
      <c r="FJU10" s="166"/>
      <c r="FJV10" s="166"/>
      <c r="FJW10" s="166"/>
      <c r="FJX10" s="166"/>
      <c r="FJY10" s="166"/>
      <c r="FJZ10" s="166"/>
      <c r="FKA10" s="166"/>
      <c r="FKB10" s="166"/>
      <c r="FKC10" s="166"/>
      <c r="FKD10" s="166"/>
      <c r="FKE10" s="166"/>
      <c r="FKF10" s="166"/>
      <c r="FKG10" s="166"/>
      <c r="FKH10" s="166"/>
      <c r="FKI10" s="166"/>
      <c r="FKJ10" s="166"/>
      <c r="FKK10" s="166"/>
      <c r="FKL10" s="166"/>
      <c r="FKM10" s="166"/>
      <c r="FKN10" s="166"/>
      <c r="FKO10" s="166"/>
      <c r="FKP10" s="166"/>
      <c r="FKQ10" s="166"/>
      <c r="FKR10" s="166"/>
      <c r="FKS10" s="166"/>
      <c r="FKT10" s="166"/>
      <c r="FKU10" s="166"/>
      <c r="FKV10" s="166"/>
      <c r="FKW10" s="166"/>
      <c r="FKX10" s="166"/>
      <c r="FKY10" s="166"/>
      <c r="FKZ10" s="166"/>
      <c r="FLA10" s="166"/>
      <c r="FLB10" s="166"/>
      <c r="FLC10" s="166"/>
      <c r="FLD10" s="166"/>
      <c r="FLE10" s="166"/>
      <c r="FLF10" s="166"/>
      <c r="FLG10" s="166"/>
      <c r="FLH10" s="166"/>
      <c r="FLI10" s="166"/>
      <c r="FLJ10" s="166"/>
      <c r="FLK10" s="166"/>
      <c r="FLL10" s="166"/>
      <c r="FLM10" s="166"/>
      <c r="FLN10" s="166"/>
      <c r="FLO10" s="166"/>
      <c r="FLP10" s="166"/>
      <c r="FLQ10" s="166"/>
      <c r="FLR10" s="166"/>
      <c r="FLS10" s="166"/>
      <c r="FLT10" s="166"/>
      <c r="FLU10" s="166"/>
      <c r="FLV10" s="166"/>
      <c r="FLW10" s="166"/>
      <c r="FLX10" s="166"/>
      <c r="FLY10" s="166"/>
      <c r="FLZ10" s="166"/>
      <c r="FMA10" s="166"/>
      <c r="FMB10" s="166"/>
      <c r="FMC10" s="166"/>
      <c r="FMD10" s="166"/>
      <c r="FME10" s="166"/>
      <c r="FMF10" s="166"/>
      <c r="FMG10" s="166"/>
      <c r="FMH10" s="166"/>
      <c r="FMI10" s="166"/>
      <c r="FMJ10" s="166"/>
      <c r="FMK10" s="166"/>
      <c r="FML10" s="166"/>
      <c r="FMM10" s="166"/>
      <c r="FMN10" s="166"/>
      <c r="FMO10" s="166"/>
      <c r="FMP10" s="166"/>
      <c r="FMQ10" s="166"/>
      <c r="FMR10" s="166"/>
      <c r="FMS10" s="166"/>
      <c r="FMT10" s="166"/>
      <c r="FMU10" s="166"/>
      <c r="FMV10" s="166"/>
      <c r="FMW10" s="166"/>
      <c r="FMX10" s="166"/>
      <c r="FMY10" s="166"/>
      <c r="FMZ10" s="166"/>
      <c r="FNA10" s="166"/>
      <c r="FNB10" s="166"/>
      <c r="FNC10" s="166"/>
      <c r="FND10" s="166"/>
      <c r="FNE10" s="166"/>
      <c r="FNF10" s="166"/>
      <c r="FNG10" s="166"/>
      <c r="FNH10" s="166"/>
      <c r="FNI10" s="166"/>
      <c r="FNJ10" s="166"/>
      <c r="FNK10" s="166"/>
      <c r="FNL10" s="166"/>
      <c r="FNM10" s="166"/>
      <c r="FNN10" s="166"/>
      <c r="FNO10" s="166"/>
      <c r="FNP10" s="166"/>
      <c r="FNQ10" s="166"/>
      <c r="FNR10" s="166"/>
      <c r="FNS10" s="166"/>
      <c r="FNT10" s="166"/>
      <c r="FNU10" s="166"/>
      <c r="FNV10" s="166"/>
      <c r="FNW10" s="166"/>
      <c r="FNX10" s="166"/>
      <c r="FNY10" s="166"/>
      <c r="FNZ10" s="166"/>
      <c r="FOA10" s="166"/>
      <c r="FOB10" s="166"/>
      <c r="FOC10" s="166"/>
      <c r="FOD10" s="166"/>
      <c r="FOE10" s="166"/>
      <c r="FOF10" s="166"/>
      <c r="FOG10" s="166"/>
      <c r="FOH10" s="166"/>
      <c r="FOI10" s="166"/>
      <c r="FOJ10" s="166"/>
      <c r="FOK10" s="166"/>
      <c r="FOL10" s="166"/>
      <c r="FOM10" s="166"/>
      <c r="FON10" s="166"/>
      <c r="FOO10" s="166"/>
      <c r="FOP10" s="166"/>
      <c r="FOQ10" s="166"/>
      <c r="FOR10" s="166"/>
      <c r="FOS10" s="166"/>
      <c r="FOT10" s="166"/>
      <c r="FOU10" s="166"/>
      <c r="FOV10" s="166"/>
      <c r="FOW10" s="166"/>
      <c r="FOX10" s="166"/>
      <c r="FOY10" s="166"/>
      <c r="FOZ10" s="166"/>
      <c r="FPA10" s="166"/>
      <c r="FPB10" s="166"/>
      <c r="FPC10" s="166"/>
      <c r="FPD10" s="166"/>
      <c r="FPE10" s="166"/>
      <c r="FPF10" s="166"/>
      <c r="FPG10" s="166"/>
      <c r="FPH10" s="166"/>
      <c r="FPI10" s="166"/>
      <c r="FPJ10" s="166"/>
      <c r="FPK10" s="166"/>
      <c r="FPL10" s="166"/>
      <c r="FPM10" s="166"/>
      <c r="FPN10" s="166"/>
      <c r="FPO10" s="166"/>
      <c r="FPP10" s="166"/>
      <c r="FPQ10" s="166"/>
      <c r="FPR10" s="166"/>
      <c r="FPS10" s="166"/>
      <c r="FPT10" s="166"/>
      <c r="FPU10" s="166"/>
      <c r="FPV10" s="166"/>
      <c r="FPW10" s="166"/>
      <c r="FPX10" s="166"/>
      <c r="FPY10" s="166"/>
      <c r="FPZ10" s="166"/>
      <c r="FQA10" s="166"/>
      <c r="FQB10" s="166"/>
      <c r="FQC10" s="166"/>
      <c r="FQD10" s="166"/>
      <c r="FQE10" s="166"/>
      <c r="FQF10" s="166"/>
      <c r="FQG10" s="166"/>
      <c r="FQH10" s="166"/>
      <c r="FQI10" s="166"/>
      <c r="FQJ10" s="166"/>
      <c r="FQK10" s="166"/>
      <c r="FQL10" s="166"/>
      <c r="FQM10" s="166"/>
      <c r="FQN10" s="166"/>
      <c r="FQO10" s="166"/>
      <c r="FQP10" s="166"/>
      <c r="FQQ10" s="166"/>
      <c r="FQR10" s="166"/>
      <c r="FQS10" s="166"/>
      <c r="FQT10" s="166"/>
      <c r="FQU10" s="166"/>
      <c r="FQV10" s="166"/>
      <c r="FQW10" s="166"/>
      <c r="FQX10" s="166"/>
      <c r="FQY10" s="166"/>
      <c r="FQZ10" s="166"/>
      <c r="FRA10" s="166"/>
      <c r="FRB10" s="166"/>
      <c r="FRC10" s="166"/>
      <c r="FRD10" s="166"/>
      <c r="FRE10" s="166"/>
      <c r="FRF10" s="166"/>
      <c r="FRG10" s="166"/>
      <c r="FRH10" s="166"/>
      <c r="FRI10" s="166"/>
      <c r="FRJ10" s="166"/>
      <c r="FRK10" s="166"/>
      <c r="FRL10" s="166"/>
      <c r="FRM10" s="166"/>
      <c r="FRN10" s="166"/>
      <c r="FRO10" s="166"/>
      <c r="FRP10" s="166"/>
      <c r="FRQ10" s="166"/>
      <c r="FRR10" s="166"/>
      <c r="FRS10" s="166"/>
      <c r="FRT10" s="166"/>
      <c r="FRU10" s="166"/>
      <c r="FRV10" s="166"/>
      <c r="FRW10" s="166"/>
      <c r="FRX10" s="166"/>
      <c r="FRY10" s="166"/>
      <c r="FRZ10" s="166"/>
      <c r="FSA10" s="166"/>
      <c r="FSB10" s="166"/>
      <c r="FSC10" s="166"/>
      <c r="FSD10" s="166"/>
      <c r="FSE10" s="166"/>
      <c r="FSF10" s="166"/>
      <c r="FSG10" s="166"/>
      <c r="FSH10" s="166"/>
      <c r="FSI10" s="166"/>
      <c r="FSJ10" s="166"/>
      <c r="FSK10" s="166"/>
      <c r="FSL10" s="166"/>
      <c r="FSM10" s="166"/>
      <c r="FSN10" s="166"/>
      <c r="FSO10" s="166"/>
      <c r="FSP10" s="166"/>
      <c r="FSQ10" s="166"/>
      <c r="FSR10" s="166"/>
      <c r="FSS10" s="166"/>
      <c r="FST10" s="166"/>
      <c r="FSU10" s="166"/>
      <c r="FSV10" s="166"/>
      <c r="FSW10" s="166"/>
      <c r="FSX10" s="166"/>
      <c r="FSY10" s="166"/>
      <c r="FSZ10" s="166"/>
      <c r="FTA10" s="166"/>
      <c r="FTB10" s="166"/>
      <c r="FTC10" s="166"/>
      <c r="FTD10" s="166"/>
      <c r="FTE10" s="166"/>
      <c r="FTF10" s="166"/>
      <c r="FTG10" s="166"/>
      <c r="FTH10" s="166"/>
      <c r="FTI10" s="166"/>
      <c r="FTJ10" s="166"/>
      <c r="FTK10" s="166"/>
      <c r="FTL10" s="166"/>
      <c r="FTM10" s="166"/>
      <c r="FTN10" s="166"/>
      <c r="FTO10" s="166"/>
      <c r="FTP10" s="166"/>
      <c r="FTQ10" s="166"/>
      <c r="FTR10" s="166"/>
      <c r="FTS10" s="166"/>
      <c r="FTT10" s="166"/>
      <c r="FTU10" s="166"/>
      <c r="FTV10" s="166"/>
      <c r="FTW10" s="166"/>
      <c r="FTX10" s="166"/>
      <c r="FTY10" s="166"/>
      <c r="FTZ10" s="166"/>
      <c r="FUA10" s="166"/>
      <c r="FUB10" s="166"/>
      <c r="FUC10" s="166"/>
      <c r="FUD10" s="166"/>
      <c r="FUE10" s="166"/>
      <c r="FUF10" s="166"/>
      <c r="FUG10" s="166"/>
      <c r="FUH10" s="166"/>
      <c r="FUI10" s="166"/>
      <c r="FUJ10" s="166"/>
      <c r="FUK10" s="166"/>
      <c r="FUL10" s="166"/>
      <c r="FUM10" s="166"/>
      <c r="FUN10" s="166"/>
      <c r="FUO10" s="166"/>
      <c r="FUP10" s="166"/>
      <c r="FUQ10" s="166"/>
      <c r="FUR10" s="166"/>
      <c r="FUS10" s="166"/>
      <c r="FUT10" s="166"/>
      <c r="FUU10" s="166"/>
      <c r="FUV10" s="166"/>
      <c r="FUW10" s="166"/>
      <c r="FUX10" s="166"/>
      <c r="FUY10" s="166"/>
      <c r="FUZ10" s="166"/>
      <c r="FVA10" s="166"/>
      <c r="FVB10" s="166"/>
      <c r="FVC10" s="166"/>
      <c r="FVD10" s="166"/>
      <c r="FVE10" s="166"/>
      <c r="FVF10" s="166"/>
      <c r="FVG10" s="166"/>
      <c r="FVH10" s="166"/>
      <c r="FVI10" s="166"/>
      <c r="FVJ10" s="166"/>
      <c r="FVK10" s="166"/>
      <c r="FVL10" s="166"/>
      <c r="FVM10" s="166"/>
      <c r="FVN10" s="166"/>
      <c r="FVO10" s="166"/>
      <c r="FVP10" s="166"/>
      <c r="FVQ10" s="166"/>
      <c r="FVR10" s="166"/>
      <c r="FVS10" s="166"/>
      <c r="FVT10" s="166"/>
      <c r="FVU10" s="166"/>
      <c r="FVV10" s="166"/>
      <c r="FVW10" s="166"/>
      <c r="FVX10" s="166"/>
      <c r="FVY10" s="166"/>
      <c r="FVZ10" s="166"/>
      <c r="FWA10" s="166"/>
      <c r="FWB10" s="166"/>
      <c r="FWC10" s="166"/>
      <c r="FWD10" s="166"/>
      <c r="FWE10" s="166"/>
      <c r="FWF10" s="166"/>
      <c r="FWG10" s="166"/>
      <c r="FWH10" s="166"/>
      <c r="FWI10" s="166"/>
      <c r="FWJ10" s="166"/>
      <c r="FWK10" s="166"/>
      <c r="FWL10" s="166"/>
      <c r="FWM10" s="166"/>
      <c r="FWN10" s="166"/>
      <c r="FWO10" s="166"/>
      <c r="FWP10" s="166"/>
      <c r="FWQ10" s="166"/>
      <c r="FWR10" s="166"/>
      <c r="FWS10" s="166"/>
      <c r="FWT10" s="166"/>
      <c r="FWU10" s="166"/>
      <c r="FWV10" s="166"/>
      <c r="FWW10" s="166"/>
      <c r="FWX10" s="166"/>
      <c r="FWY10" s="166"/>
      <c r="FWZ10" s="166"/>
      <c r="FXA10" s="166"/>
      <c r="FXB10" s="166"/>
      <c r="FXC10" s="166"/>
      <c r="FXD10" s="166"/>
      <c r="FXE10" s="166"/>
      <c r="FXF10" s="166"/>
      <c r="FXG10" s="166"/>
      <c r="FXH10" s="166"/>
      <c r="FXI10" s="166"/>
      <c r="FXJ10" s="166"/>
      <c r="FXK10" s="166"/>
      <c r="FXL10" s="166"/>
      <c r="FXM10" s="166"/>
      <c r="FXN10" s="166"/>
      <c r="FXO10" s="166"/>
      <c r="FXP10" s="166"/>
      <c r="FXQ10" s="166"/>
      <c r="FXR10" s="166"/>
      <c r="FXS10" s="166"/>
      <c r="FXT10" s="166"/>
      <c r="FXU10" s="166"/>
      <c r="FXV10" s="166"/>
      <c r="FXW10" s="166"/>
      <c r="FXX10" s="166"/>
      <c r="FXY10" s="166"/>
      <c r="FXZ10" s="166"/>
      <c r="FYA10" s="166"/>
      <c r="FYB10" s="166"/>
      <c r="FYC10" s="166"/>
      <c r="FYD10" s="166"/>
      <c r="FYE10" s="166"/>
      <c r="FYF10" s="166"/>
      <c r="FYG10" s="166"/>
      <c r="FYH10" s="166"/>
      <c r="FYI10" s="166"/>
      <c r="FYJ10" s="166"/>
      <c r="FYK10" s="166"/>
      <c r="FYL10" s="166"/>
      <c r="FYM10" s="166"/>
      <c r="FYN10" s="166"/>
      <c r="FYO10" s="166"/>
      <c r="FYP10" s="166"/>
      <c r="FYQ10" s="166"/>
      <c r="FYR10" s="166"/>
      <c r="FYS10" s="166"/>
      <c r="FYT10" s="166"/>
      <c r="FYU10" s="166"/>
      <c r="FYV10" s="166"/>
      <c r="FYW10" s="166"/>
      <c r="FYX10" s="166"/>
      <c r="FYY10" s="166"/>
      <c r="FYZ10" s="166"/>
      <c r="FZA10" s="166"/>
      <c r="FZB10" s="166"/>
      <c r="FZC10" s="166"/>
      <c r="FZD10" s="166"/>
      <c r="FZE10" s="166"/>
      <c r="FZF10" s="166"/>
      <c r="FZG10" s="166"/>
      <c r="FZH10" s="166"/>
      <c r="FZI10" s="166"/>
      <c r="FZJ10" s="166"/>
      <c r="FZK10" s="166"/>
      <c r="FZL10" s="166"/>
      <c r="FZM10" s="166"/>
      <c r="FZN10" s="166"/>
      <c r="FZO10" s="166"/>
      <c r="FZP10" s="166"/>
      <c r="FZQ10" s="166"/>
      <c r="FZR10" s="166"/>
      <c r="FZS10" s="166"/>
      <c r="FZT10" s="166"/>
      <c r="FZU10" s="166"/>
      <c r="FZV10" s="166"/>
      <c r="FZW10" s="166"/>
      <c r="FZX10" s="166"/>
      <c r="FZY10" s="166"/>
      <c r="FZZ10" s="166"/>
      <c r="GAA10" s="166"/>
      <c r="GAB10" s="166"/>
      <c r="GAC10" s="166"/>
      <c r="GAD10" s="166"/>
      <c r="GAE10" s="166"/>
      <c r="GAF10" s="166"/>
      <c r="GAG10" s="166"/>
      <c r="GAH10" s="166"/>
      <c r="GAI10" s="166"/>
      <c r="GAJ10" s="166"/>
      <c r="GAK10" s="166"/>
      <c r="GAL10" s="166"/>
      <c r="GAM10" s="166"/>
      <c r="GAN10" s="166"/>
      <c r="GAO10" s="166"/>
      <c r="GAP10" s="166"/>
      <c r="GAQ10" s="166"/>
      <c r="GAR10" s="166"/>
      <c r="GAS10" s="166"/>
      <c r="GAT10" s="166"/>
      <c r="GAU10" s="166"/>
      <c r="GAV10" s="166"/>
      <c r="GAW10" s="166"/>
      <c r="GAX10" s="166"/>
      <c r="GAY10" s="166"/>
      <c r="GAZ10" s="166"/>
      <c r="GBA10" s="166"/>
      <c r="GBB10" s="166"/>
      <c r="GBC10" s="166"/>
      <c r="GBD10" s="166"/>
      <c r="GBE10" s="166"/>
      <c r="GBF10" s="166"/>
      <c r="GBG10" s="166"/>
      <c r="GBH10" s="166"/>
      <c r="GBI10" s="166"/>
      <c r="GBJ10" s="166"/>
      <c r="GBK10" s="166"/>
      <c r="GBL10" s="166"/>
      <c r="GBM10" s="166"/>
      <c r="GBN10" s="166"/>
      <c r="GBO10" s="166"/>
      <c r="GBP10" s="166"/>
      <c r="GBQ10" s="166"/>
      <c r="GBR10" s="166"/>
      <c r="GBS10" s="166"/>
      <c r="GBT10" s="166"/>
      <c r="GBU10" s="166"/>
      <c r="GBV10" s="166"/>
      <c r="GBW10" s="166"/>
      <c r="GBX10" s="166"/>
      <c r="GBY10" s="166"/>
      <c r="GBZ10" s="166"/>
      <c r="GCA10" s="166"/>
      <c r="GCB10" s="166"/>
      <c r="GCC10" s="166"/>
      <c r="GCD10" s="166"/>
      <c r="GCE10" s="166"/>
      <c r="GCF10" s="166"/>
      <c r="GCG10" s="166"/>
      <c r="GCH10" s="166"/>
      <c r="GCI10" s="166"/>
      <c r="GCJ10" s="166"/>
      <c r="GCK10" s="166"/>
      <c r="GCL10" s="166"/>
      <c r="GCM10" s="166"/>
      <c r="GCN10" s="166"/>
      <c r="GCO10" s="166"/>
      <c r="GCP10" s="166"/>
      <c r="GCQ10" s="166"/>
      <c r="GCR10" s="166"/>
      <c r="GCS10" s="166"/>
      <c r="GCT10" s="166"/>
      <c r="GCU10" s="166"/>
      <c r="GCV10" s="166"/>
      <c r="GCW10" s="166"/>
      <c r="GCX10" s="166"/>
      <c r="GCY10" s="166"/>
      <c r="GCZ10" s="166"/>
      <c r="GDA10" s="166"/>
      <c r="GDB10" s="166"/>
      <c r="GDC10" s="166"/>
      <c r="GDD10" s="166"/>
      <c r="GDE10" s="166"/>
      <c r="GDF10" s="166"/>
      <c r="GDG10" s="166"/>
      <c r="GDH10" s="166"/>
      <c r="GDI10" s="166"/>
      <c r="GDJ10" s="166"/>
      <c r="GDK10" s="166"/>
      <c r="GDL10" s="166"/>
      <c r="GDM10" s="166"/>
      <c r="GDN10" s="166"/>
      <c r="GDO10" s="166"/>
      <c r="GDP10" s="166"/>
      <c r="GDQ10" s="166"/>
      <c r="GDR10" s="166"/>
      <c r="GDS10" s="166"/>
      <c r="GDT10" s="166"/>
      <c r="GDU10" s="166"/>
      <c r="GDV10" s="166"/>
      <c r="GDW10" s="166"/>
      <c r="GDX10" s="166"/>
      <c r="GDY10" s="166"/>
      <c r="GDZ10" s="166"/>
      <c r="GEA10" s="166"/>
      <c r="GEB10" s="166"/>
      <c r="GEC10" s="166"/>
      <c r="GED10" s="166"/>
      <c r="GEE10" s="166"/>
      <c r="GEF10" s="166"/>
      <c r="GEG10" s="166"/>
      <c r="GEH10" s="166"/>
      <c r="GEI10" s="166"/>
      <c r="GEJ10" s="166"/>
      <c r="GEK10" s="166"/>
      <c r="GEL10" s="166"/>
      <c r="GEM10" s="166"/>
      <c r="GEN10" s="166"/>
      <c r="GEO10" s="166"/>
      <c r="GEP10" s="166"/>
      <c r="GEQ10" s="166"/>
      <c r="GER10" s="166"/>
      <c r="GES10" s="166"/>
      <c r="GET10" s="166"/>
      <c r="GEU10" s="166"/>
      <c r="GEV10" s="166"/>
      <c r="GEW10" s="166"/>
      <c r="GEX10" s="166"/>
      <c r="GEY10" s="166"/>
      <c r="GEZ10" s="166"/>
      <c r="GFA10" s="166"/>
      <c r="GFB10" s="166"/>
      <c r="GFC10" s="166"/>
      <c r="GFD10" s="166"/>
      <c r="GFE10" s="166"/>
      <c r="GFF10" s="166"/>
      <c r="GFG10" s="166"/>
      <c r="GFH10" s="166"/>
      <c r="GFI10" s="166"/>
      <c r="GFJ10" s="166"/>
      <c r="GFK10" s="166"/>
      <c r="GFL10" s="166"/>
      <c r="GFM10" s="166"/>
      <c r="GFN10" s="166"/>
      <c r="GFO10" s="166"/>
      <c r="GFP10" s="166"/>
      <c r="GFQ10" s="166"/>
      <c r="GFR10" s="166"/>
      <c r="GFS10" s="166"/>
      <c r="GFT10" s="166"/>
      <c r="GFU10" s="166"/>
      <c r="GFV10" s="166"/>
      <c r="GFW10" s="166"/>
      <c r="GFX10" s="166"/>
      <c r="GFY10" s="166"/>
      <c r="GFZ10" s="166"/>
      <c r="GGA10" s="166"/>
      <c r="GGB10" s="166"/>
      <c r="GGC10" s="166"/>
      <c r="GGD10" s="166"/>
      <c r="GGE10" s="166"/>
      <c r="GGF10" s="166"/>
      <c r="GGG10" s="166"/>
      <c r="GGH10" s="166"/>
      <c r="GGI10" s="166"/>
      <c r="GGJ10" s="166"/>
      <c r="GGK10" s="166"/>
      <c r="GGL10" s="166"/>
      <c r="GGM10" s="166"/>
      <c r="GGN10" s="166"/>
      <c r="GGO10" s="166"/>
      <c r="GGP10" s="166"/>
      <c r="GGQ10" s="166"/>
      <c r="GGR10" s="166"/>
      <c r="GGS10" s="166"/>
      <c r="GGT10" s="166"/>
      <c r="GGU10" s="166"/>
      <c r="GGV10" s="166"/>
      <c r="GGW10" s="166"/>
      <c r="GGX10" s="166"/>
      <c r="GGY10" s="166"/>
      <c r="GGZ10" s="166"/>
      <c r="GHA10" s="166"/>
      <c r="GHB10" s="166"/>
      <c r="GHC10" s="166"/>
      <c r="GHD10" s="166"/>
      <c r="GHE10" s="166"/>
      <c r="GHF10" s="166"/>
      <c r="GHG10" s="166"/>
      <c r="GHH10" s="166"/>
      <c r="GHI10" s="166"/>
      <c r="GHJ10" s="166"/>
      <c r="GHK10" s="166"/>
      <c r="GHL10" s="166"/>
      <c r="GHM10" s="166"/>
      <c r="GHN10" s="166"/>
      <c r="GHO10" s="166"/>
      <c r="GHP10" s="166"/>
      <c r="GHQ10" s="166"/>
      <c r="GHR10" s="166"/>
      <c r="GHS10" s="166"/>
      <c r="GHT10" s="166"/>
      <c r="GHU10" s="166"/>
      <c r="GHV10" s="166"/>
      <c r="GHW10" s="166"/>
      <c r="GHX10" s="166"/>
      <c r="GHY10" s="166"/>
      <c r="GHZ10" s="166"/>
      <c r="GIA10" s="166"/>
      <c r="GIB10" s="166"/>
      <c r="GIC10" s="166"/>
      <c r="GID10" s="166"/>
      <c r="GIE10" s="166"/>
      <c r="GIF10" s="166"/>
      <c r="GIG10" s="166"/>
      <c r="GIH10" s="166"/>
      <c r="GII10" s="166"/>
      <c r="GIJ10" s="166"/>
      <c r="GIK10" s="166"/>
      <c r="GIL10" s="166"/>
      <c r="GIM10" s="166"/>
      <c r="GIN10" s="166"/>
      <c r="GIO10" s="166"/>
      <c r="GIP10" s="166"/>
      <c r="GIQ10" s="166"/>
      <c r="GIR10" s="166"/>
      <c r="GIS10" s="166"/>
      <c r="GIT10" s="166"/>
      <c r="GIU10" s="166"/>
      <c r="GIV10" s="166"/>
      <c r="GIW10" s="166"/>
      <c r="GIX10" s="166"/>
      <c r="GIY10" s="166"/>
      <c r="GIZ10" s="166"/>
      <c r="GJA10" s="166"/>
      <c r="GJB10" s="166"/>
      <c r="GJC10" s="166"/>
      <c r="GJD10" s="166"/>
      <c r="GJE10" s="166"/>
      <c r="GJF10" s="166"/>
      <c r="GJG10" s="166"/>
      <c r="GJH10" s="166"/>
      <c r="GJI10" s="166"/>
      <c r="GJJ10" s="166"/>
      <c r="GJK10" s="166"/>
      <c r="GJL10" s="166"/>
      <c r="GJM10" s="166"/>
      <c r="GJN10" s="166"/>
      <c r="GJO10" s="166"/>
      <c r="GJP10" s="166"/>
      <c r="GJQ10" s="166"/>
      <c r="GJR10" s="166"/>
      <c r="GJS10" s="166"/>
      <c r="GJT10" s="166"/>
      <c r="GJU10" s="166"/>
      <c r="GJV10" s="166"/>
      <c r="GJW10" s="166"/>
      <c r="GJX10" s="166"/>
      <c r="GJY10" s="166"/>
      <c r="GJZ10" s="166"/>
      <c r="GKA10" s="166"/>
      <c r="GKB10" s="166"/>
      <c r="GKC10" s="166"/>
      <c r="GKD10" s="166"/>
      <c r="GKE10" s="166"/>
      <c r="GKF10" s="166"/>
      <c r="GKG10" s="166"/>
      <c r="GKH10" s="166"/>
      <c r="GKI10" s="166"/>
      <c r="GKJ10" s="166"/>
      <c r="GKK10" s="166"/>
      <c r="GKL10" s="166"/>
      <c r="GKM10" s="166"/>
      <c r="GKN10" s="166"/>
      <c r="GKO10" s="166"/>
      <c r="GKP10" s="166"/>
      <c r="GKQ10" s="166"/>
      <c r="GKR10" s="166"/>
      <c r="GKS10" s="166"/>
      <c r="GKT10" s="166"/>
      <c r="GKU10" s="166"/>
      <c r="GKV10" s="166"/>
      <c r="GKW10" s="166"/>
      <c r="GKX10" s="166"/>
      <c r="GKY10" s="166"/>
      <c r="GKZ10" s="166"/>
      <c r="GLA10" s="166"/>
      <c r="GLB10" s="166"/>
      <c r="GLC10" s="166"/>
      <c r="GLD10" s="166"/>
      <c r="GLE10" s="166"/>
      <c r="GLF10" s="166"/>
      <c r="GLG10" s="166"/>
      <c r="GLH10" s="166"/>
      <c r="GLI10" s="166"/>
      <c r="GLJ10" s="166"/>
      <c r="GLK10" s="166"/>
      <c r="GLL10" s="166"/>
      <c r="GLM10" s="166"/>
      <c r="GLN10" s="166"/>
      <c r="GLO10" s="166"/>
      <c r="GLP10" s="166"/>
      <c r="GLQ10" s="166"/>
      <c r="GLR10" s="166"/>
      <c r="GLS10" s="166"/>
      <c r="GLT10" s="166"/>
      <c r="GLU10" s="166"/>
      <c r="GLV10" s="166"/>
      <c r="GLW10" s="166"/>
      <c r="GLX10" s="166"/>
      <c r="GLY10" s="166"/>
      <c r="GLZ10" s="166"/>
      <c r="GMA10" s="166"/>
      <c r="GMB10" s="166"/>
      <c r="GMC10" s="166"/>
      <c r="GMD10" s="166"/>
      <c r="GME10" s="166"/>
      <c r="GMF10" s="166"/>
      <c r="GMG10" s="166"/>
      <c r="GMH10" s="166"/>
      <c r="GMI10" s="166"/>
      <c r="GMJ10" s="166"/>
      <c r="GMK10" s="166"/>
      <c r="GML10" s="166"/>
      <c r="GMM10" s="166"/>
      <c r="GMN10" s="166"/>
      <c r="GMO10" s="166"/>
      <c r="GMP10" s="166"/>
      <c r="GMQ10" s="166"/>
      <c r="GMR10" s="166"/>
      <c r="GMS10" s="166"/>
      <c r="GMT10" s="166"/>
      <c r="GMU10" s="166"/>
      <c r="GMV10" s="166"/>
      <c r="GMW10" s="166"/>
      <c r="GMX10" s="166"/>
      <c r="GMY10" s="166"/>
      <c r="GMZ10" s="166"/>
      <c r="GNA10" s="166"/>
      <c r="GNB10" s="166"/>
      <c r="GNC10" s="166"/>
      <c r="GND10" s="166"/>
      <c r="GNE10" s="166"/>
      <c r="GNF10" s="166"/>
      <c r="GNG10" s="166"/>
      <c r="GNH10" s="166"/>
      <c r="GNI10" s="166"/>
      <c r="GNJ10" s="166"/>
      <c r="GNK10" s="166"/>
      <c r="GNL10" s="166"/>
      <c r="GNM10" s="166"/>
      <c r="GNN10" s="166"/>
      <c r="GNO10" s="166"/>
      <c r="GNP10" s="166"/>
      <c r="GNQ10" s="166"/>
      <c r="GNR10" s="166"/>
      <c r="GNS10" s="166"/>
      <c r="GNT10" s="166"/>
      <c r="GNU10" s="166"/>
      <c r="GNV10" s="166"/>
      <c r="GNW10" s="166"/>
      <c r="GNX10" s="166"/>
      <c r="GNY10" s="166"/>
      <c r="GNZ10" s="166"/>
      <c r="GOA10" s="166"/>
      <c r="GOB10" s="166"/>
      <c r="GOC10" s="166"/>
      <c r="GOD10" s="166"/>
      <c r="GOE10" s="166"/>
      <c r="GOF10" s="166"/>
      <c r="GOG10" s="166"/>
      <c r="GOH10" s="166"/>
      <c r="GOI10" s="166"/>
      <c r="GOJ10" s="166"/>
      <c r="GOK10" s="166"/>
      <c r="GOL10" s="166"/>
      <c r="GOM10" s="166"/>
      <c r="GON10" s="166"/>
      <c r="GOO10" s="166"/>
      <c r="GOP10" s="166"/>
      <c r="GOQ10" s="166"/>
      <c r="GOR10" s="166"/>
      <c r="GOS10" s="166"/>
      <c r="GOT10" s="166"/>
      <c r="GOU10" s="166"/>
      <c r="GOV10" s="166"/>
      <c r="GOW10" s="166"/>
      <c r="GOX10" s="166"/>
      <c r="GOY10" s="166"/>
      <c r="GOZ10" s="166"/>
      <c r="GPA10" s="166"/>
      <c r="GPB10" s="166"/>
      <c r="GPC10" s="166"/>
      <c r="GPD10" s="166"/>
      <c r="GPE10" s="166"/>
      <c r="GPF10" s="166"/>
      <c r="GPG10" s="166"/>
      <c r="GPH10" s="166"/>
      <c r="GPI10" s="166"/>
      <c r="GPJ10" s="166"/>
      <c r="GPK10" s="166"/>
      <c r="GPL10" s="166"/>
      <c r="GPM10" s="166"/>
      <c r="GPN10" s="166"/>
      <c r="GPO10" s="166"/>
      <c r="GPP10" s="166"/>
      <c r="GPQ10" s="166"/>
      <c r="GPR10" s="166"/>
      <c r="GPS10" s="166"/>
      <c r="GPT10" s="166"/>
      <c r="GPU10" s="166"/>
      <c r="GPV10" s="166"/>
      <c r="GPW10" s="166"/>
      <c r="GPX10" s="166"/>
      <c r="GPY10" s="166"/>
      <c r="GPZ10" s="166"/>
      <c r="GQA10" s="166"/>
      <c r="GQB10" s="166"/>
      <c r="GQC10" s="166"/>
      <c r="GQD10" s="166"/>
      <c r="GQE10" s="166"/>
      <c r="GQF10" s="166"/>
      <c r="GQG10" s="166"/>
      <c r="GQH10" s="166"/>
      <c r="GQI10" s="166"/>
      <c r="GQJ10" s="166"/>
      <c r="GQK10" s="166"/>
      <c r="GQL10" s="166"/>
      <c r="GQM10" s="166"/>
      <c r="GQN10" s="166"/>
      <c r="GQO10" s="166"/>
      <c r="GQP10" s="166"/>
      <c r="GQQ10" s="166"/>
      <c r="GQR10" s="166"/>
      <c r="GQS10" s="166"/>
      <c r="GQT10" s="166"/>
      <c r="GQU10" s="166"/>
      <c r="GQV10" s="166"/>
      <c r="GQW10" s="166"/>
      <c r="GQX10" s="166"/>
      <c r="GQY10" s="166"/>
      <c r="GQZ10" s="166"/>
      <c r="GRA10" s="166"/>
      <c r="GRB10" s="166"/>
      <c r="GRC10" s="166"/>
      <c r="GRD10" s="166"/>
      <c r="GRE10" s="166"/>
      <c r="GRF10" s="166"/>
      <c r="GRG10" s="166"/>
      <c r="GRH10" s="166"/>
      <c r="GRI10" s="166"/>
      <c r="GRJ10" s="166"/>
      <c r="GRK10" s="166"/>
      <c r="GRL10" s="166"/>
      <c r="GRM10" s="166"/>
      <c r="GRN10" s="166"/>
      <c r="GRO10" s="166"/>
      <c r="GRP10" s="166"/>
      <c r="GRQ10" s="166"/>
      <c r="GRR10" s="166"/>
      <c r="GRS10" s="166"/>
      <c r="GRT10" s="166"/>
      <c r="GRU10" s="166"/>
      <c r="GRV10" s="166"/>
      <c r="GRW10" s="166"/>
      <c r="GRX10" s="166"/>
      <c r="GRY10" s="166"/>
      <c r="GRZ10" s="166"/>
      <c r="GSA10" s="166"/>
      <c r="GSB10" s="166"/>
      <c r="GSC10" s="166"/>
      <c r="GSD10" s="166"/>
      <c r="GSE10" s="166"/>
      <c r="GSF10" s="166"/>
      <c r="GSG10" s="166"/>
      <c r="GSH10" s="166"/>
      <c r="GSI10" s="166"/>
      <c r="GSJ10" s="166"/>
      <c r="GSK10" s="166"/>
      <c r="GSL10" s="166"/>
      <c r="GSM10" s="166"/>
      <c r="GSN10" s="166"/>
      <c r="GSO10" s="166"/>
      <c r="GSP10" s="166"/>
      <c r="GSQ10" s="166"/>
      <c r="GSR10" s="166"/>
      <c r="GSS10" s="166"/>
      <c r="GST10" s="166"/>
      <c r="GSU10" s="166"/>
      <c r="GSV10" s="166"/>
      <c r="GSW10" s="166"/>
      <c r="GSX10" s="166"/>
      <c r="GSY10" s="166"/>
      <c r="GSZ10" s="166"/>
      <c r="GTA10" s="166"/>
      <c r="GTB10" s="166"/>
      <c r="GTC10" s="166"/>
      <c r="GTD10" s="166"/>
      <c r="GTE10" s="166"/>
      <c r="GTF10" s="166"/>
      <c r="GTG10" s="166"/>
      <c r="GTH10" s="166"/>
      <c r="GTI10" s="166"/>
      <c r="GTJ10" s="166"/>
      <c r="GTK10" s="166"/>
      <c r="GTL10" s="166"/>
      <c r="GTM10" s="166"/>
      <c r="GTN10" s="166"/>
      <c r="GTO10" s="166"/>
      <c r="GTP10" s="166"/>
      <c r="GTQ10" s="166"/>
      <c r="GTR10" s="166"/>
      <c r="GTS10" s="166"/>
      <c r="GTT10" s="166"/>
      <c r="GTU10" s="166"/>
      <c r="GTV10" s="166"/>
      <c r="GTW10" s="166"/>
      <c r="GTX10" s="166"/>
      <c r="GTY10" s="166"/>
      <c r="GTZ10" s="166"/>
      <c r="GUA10" s="166"/>
      <c r="GUB10" s="166"/>
      <c r="GUC10" s="166"/>
      <c r="GUD10" s="166"/>
      <c r="GUE10" s="166"/>
      <c r="GUF10" s="166"/>
      <c r="GUG10" s="166"/>
      <c r="GUH10" s="166"/>
      <c r="GUI10" s="166"/>
      <c r="GUJ10" s="166"/>
      <c r="GUK10" s="166"/>
      <c r="GUL10" s="166"/>
      <c r="GUM10" s="166"/>
      <c r="GUN10" s="166"/>
      <c r="GUO10" s="166"/>
      <c r="GUP10" s="166"/>
      <c r="GUQ10" s="166"/>
      <c r="GUR10" s="166"/>
      <c r="GUS10" s="166"/>
      <c r="GUT10" s="166"/>
      <c r="GUU10" s="166"/>
      <c r="GUV10" s="166"/>
      <c r="GUW10" s="166"/>
      <c r="GUX10" s="166"/>
      <c r="GUY10" s="166"/>
      <c r="GUZ10" s="166"/>
      <c r="GVA10" s="166"/>
      <c r="GVB10" s="166"/>
      <c r="GVC10" s="166"/>
      <c r="GVD10" s="166"/>
      <c r="GVE10" s="166"/>
      <c r="GVF10" s="166"/>
      <c r="GVG10" s="166"/>
      <c r="GVH10" s="166"/>
      <c r="GVI10" s="166"/>
      <c r="GVJ10" s="166"/>
      <c r="GVK10" s="166"/>
      <c r="GVL10" s="166"/>
      <c r="GVM10" s="166"/>
      <c r="GVN10" s="166"/>
      <c r="GVO10" s="166"/>
      <c r="GVP10" s="166"/>
      <c r="GVQ10" s="166"/>
      <c r="GVR10" s="166"/>
      <c r="GVS10" s="166"/>
      <c r="GVT10" s="166"/>
      <c r="GVU10" s="166"/>
      <c r="GVV10" s="166"/>
      <c r="GVW10" s="166"/>
      <c r="GVX10" s="166"/>
      <c r="GVY10" s="166"/>
      <c r="GVZ10" s="166"/>
      <c r="GWA10" s="166"/>
      <c r="GWB10" s="166"/>
      <c r="GWC10" s="166"/>
      <c r="GWD10" s="166"/>
      <c r="GWE10" s="166"/>
      <c r="GWF10" s="166"/>
      <c r="GWG10" s="166"/>
      <c r="GWH10" s="166"/>
      <c r="GWI10" s="166"/>
      <c r="GWJ10" s="166"/>
      <c r="GWK10" s="166"/>
      <c r="GWL10" s="166"/>
      <c r="GWM10" s="166"/>
      <c r="GWN10" s="166"/>
      <c r="GWO10" s="166"/>
      <c r="GWP10" s="166"/>
      <c r="GWQ10" s="166"/>
      <c r="GWR10" s="166"/>
      <c r="GWS10" s="166"/>
      <c r="GWT10" s="166"/>
      <c r="GWU10" s="166"/>
      <c r="GWV10" s="166"/>
      <c r="GWW10" s="166"/>
      <c r="GWX10" s="166"/>
      <c r="GWY10" s="166"/>
      <c r="GWZ10" s="166"/>
      <c r="GXA10" s="166"/>
      <c r="GXB10" s="166"/>
      <c r="GXC10" s="166"/>
      <c r="GXD10" s="166"/>
      <c r="GXE10" s="166"/>
      <c r="GXF10" s="166"/>
      <c r="GXG10" s="166"/>
      <c r="GXH10" s="166"/>
      <c r="GXI10" s="166"/>
      <c r="GXJ10" s="166"/>
      <c r="GXK10" s="166"/>
      <c r="GXL10" s="166"/>
      <c r="GXM10" s="166"/>
      <c r="GXN10" s="166"/>
      <c r="GXO10" s="166"/>
      <c r="GXP10" s="166"/>
      <c r="GXQ10" s="166"/>
      <c r="GXR10" s="166"/>
      <c r="GXS10" s="166"/>
      <c r="GXT10" s="166"/>
      <c r="GXU10" s="166"/>
      <c r="GXV10" s="166"/>
      <c r="GXW10" s="166"/>
      <c r="GXX10" s="166"/>
      <c r="GXY10" s="166"/>
      <c r="GXZ10" s="166"/>
      <c r="GYA10" s="166"/>
      <c r="GYB10" s="166"/>
      <c r="GYC10" s="166"/>
      <c r="GYD10" s="166"/>
      <c r="GYE10" s="166"/>
      <c r="GYF10" s="166"/>
      <c r="GYG10" s="166"/>
      <c r="GYH10" s="166"/>
      <c r="GYI10" s="166"/>
      <c r="GYJ10" s="166"/>
      <c r="GYK10" s="166"/>
      <c r="GYL10" s="166"/>
      <c r="GYM10" s="166"/>
      <c r="GYN10" s="166"/>
      <c r="GYO10" s="166"/>
      <c r="GYP10" s="166"/>
      <c r="GYQ10" s="166"/>
      <c r="GYR10" s="166"/>
      <c r="GYS10" s="166"/>
      <c r="GYT10" s="166"/>
      <c r="GYU10" s="166"/>
      <c r="GYV10" s="166"/>
      <c r="GYW10" s="166"/>
      <c r="GYX10" s="166"/>
      <c r="GYY10" s="166"/>
      <c r="GYZ10" s="166"/>
      <c r="GZA10" s="166"/>
      <c r="GZB10" s="166"/>
      <c r="GZC10" s="166"/>
      <c r="GZD10" s="166"/>
      <c r="GZE10" s="166"/>
      <c r="GZF10" s="166"/>
      <c r="GZG10" s="166"/>
      <c r="GZH10" s="166"/>
      <c r="GZI10" s="166"/>
      <c r="GZJ10" s="166"/>
      <c r="GZK10" s="166"/>
      <c r="GZL10" s="166"/>
      <c r="GZM10" s="166"/>
      <c r="GZN10" s="166"/>
      <c r="GZO10" s="166"/>
      <c r="GZP10" s="166"/>
      <c r="GZQ10" s="166"/>
      <c r="GZR10" s="166"/>
      <c r="GZS10" s="166"/>
      <c r="GZT10" s="166"/>
      <c r="GZU10" s="166"/>
      <c r="GZV10" s="166"/>
      <c r="GZW10" s="166"/>
      <c r="GZX10" s="166"/>
      <c r="GZY10" s="166"/>
      <c r="GZZ10" s="166"/>
      <c r="HAA10" s="166"/>
      <c r="HAB10" s="166"/>
      <c r="HAC10" s="166"/>
      <c r="HAD10" s="166"/>
      <c r="HAE10" s="166"/>
      <c r="HAF10" s="166"/>
      <c r="HAG10" s="166"/>
      <c r="HAH10" s="166"/>
      <c r="HAI10" s="166"/>
      <c r="HAJ10" s="166"/>
      <c r="HAK10" s="166"/>
      <c r="HAL10" s="166"/>
      <c r="HAM10" s="166"/>
      <c r="HAN10" s="166"/>
      <c r="HAO10" s="166"/>
      <c r="HAP10" s="166"/>
      <c r="HAQ10" s="166"/>
      <c r="HAR10" s="166"/>
      <c r="HAS10" s="166"/>
      <c r="HAT10" s="166"/>
      <c r="HAU10" s="166"/>
      <c r="HAV10" s="166"/>
      <c r="HAW10" s="166"/>
      <c r="HAX10" s="166"/>
      <c r="HAY10" s="166"/>
      <c r="HAZ10" s="166"/>
      <c r="HBA10" s="166"/>
      <c r="HBB10" s="166"/>
      <c r="HBC10" s="166"/>
      <c r="HBD10" s="166"/>
      <c r="HBE10" s="166"/>
      <c r="HBF10" s="166"/>
      <c r="HBG10" s="166"/>
      <c r="HBH10" s="166"/>
      <c r="HBI10" s="166"/>
      <c r="HBJ10" s="166"/>
      <c r="HBK10" s="166"/>
      <c r="HBL10" s="166"/>
      <c r="HBM10" s="166"/>
      <c r="HBN10" s="166"/>
      <c r="HBO10" s="166"/>
      <c r="HBP10" s="166"/>
      <c r="HBQ10" s="166"/>
      <c r="HBR10" s="166"/>
      <c r="HBS10" s="166"/>
      <c r="HBT10" s="166"/>
      <c r="HBU10" s="166"/>
      <c r="HBV10" s="166"/>
      <c r="HBW10" s="166"/>
      <c r="HBX10" s="166"/>
      <c r="HBY10" s="166"/>
      <c r="HBZ10" s="166"/>
      <c r="HCA10" s="166"/>
      <c r="HCB10" s="166"/>
      <c r="HCC10" s="166"/>
      <c r="HCD10" s="166"/>
      <c r="HCE10" s="166"/>
      <c r="HCF10" s="166"/>
      <c r="HCG10" s="166"/>
      <c r="HCH10" s="166"/>
      <c r="HCI10" s="166"/>
      <c r="HCJ10" s="166"/>
      <c r="HCK10" s="166"/>
      <c r="HCL10" s="166"/>
      <c r="HCM10" s="166"/>
      <c r="HCN10" s="166"/>
      <c r="HCO10" s="166"/>
      <c r="HCP10" s="166"/>
      <c r="HCQ10" s="166"/>
      <c r="HCR10" s="166"/>
      <c r="HCS10" s="166"/>
      <c r="HCT10" s="166"/>
      <c r="HCU10" s="166"/>
      <c r="HCV10" s="166"/>
      <c r="HCW10" s="166"/>
      <c r="HCX10" s="166"/>
      <c r="HCY10" s="166"/>
      <c r="HCZ10" s="166"/>
      <c r="HDA10" s="166"/>
      <c r="HDB10" s="166"/>
      <c r="HDC10" s="166"/>
      <c r="HDD10" s="166"/>
      <c r="HDE10" s="166"/>
      <c r="HDF10" s="166"/>
      <c r="HDG10" s="166"/>
      <c r="HDH10" s="166"/>
      <c r="HDI10" s="166"/>
      <c r="HDJ10" s="166"/>
      <c r="HDK10" s="166"/>
      <c r="HDL10" s="166"/>
      <c r="HDM10" s="166"/>
      <c r="HDN10" s="166"/>
      <c r="HDO10" s="166"/>
      <c r="HDP10" s="166"/>
      <c r="HDQ10" s="166"/>
      <c r="HDR10" s="166"/>
      <c r="HDS10" s="166"/>
      <c r="HDT10" s="166"/>
      <c r="HDU10" s="166"/>
      <c r="HDV10" s="166"/>
      <c r="HDW10" s="166"/>
      <c r="HDX10" s="166"/>
      <c r="HDY10" s="166"/>
      <c r="HDZ10" s="166"/>
      <c r="HEA10" s="166"/>
      <c r="HEB10" s="166"/>
      <c r="HEC10" s="166"/>
      <c r="HED10" s="166"/>
      <c r="HEE10" s="166"/>
      <c r="HEF10" s="166"/>
      <c r="HEG10" s="166"/>
      <c r="HEH10" s="166"/>
      <c r="HEI10" s="166"/>
      <c r="HEJ10" s="166"/>
      <c r="HEK10" s="166"/>
      <c r="HEL10" s="166"/>
      <c r="HEM10" s="166"/>
      <c r="HEN10" s="166"/>
      <c r="HEO10" s="166"/>
      <c r="HEP10" s="166"/>
      <c r="HEQ10" s="166"/>
      <c r="HER10" s="166"/>
      <c r="HES10" s="166"/>
      <c r="HET10" s="166"/>
      <c r="HEU10" s="166"/>
      <c r="HEV10" s="166"/>
      <c r="HEW10" s="166"/>
      <c r="HEX10" s="166"/>
      <c r="HEY10" s="166"/>
      <c r="HEZ10" s="166"/>
      <c r="HFA10" s="166"/>
      <c r="HFB10" s="166"/>
      <c r="HFC10" s="166"/>
      <c r="HFD10" s="166"/>
      <c r="HFE10" s="166"/>
      <c r="HFF10" s="166"/>
      <c r="HFG10" s="166"/>
      <c r="HFH10" s="166"/>
      <c r="HFI10" s="166"/>
      <c r="HFJ10" s="166"/>
      <c r="HFK10" s="166"/>
      <c r="HFL10" s="166"/>
      <c r="HFM10" s="166"/>
      <c r="HFN10" s="166"/>
      <c r="HFO10" s="166"/>
      <c r="HFP10" s="166"/>
      <c r="HFQ10" s="166"/>
      <c r="HFR10" s="166"/>
      <c r="HFS10" s="166"/>
      <c r="HFT10" s="166"/>
      <c r="HFU10" s="166"/>
      <c r="HFV10" s="166"/>
      <c r="HFW10" s="166"/>
      <c r="HFX10" s="166"/>
      <c r="HFY10" s="166"/>
      <c r="HFZ10" s="166"/>
      <c r="HGA10" s="166"/>
      <c r="HGB10" s="166"/>
      <c r="HGC10" s="166"/>
      <c r="HGD10" s="166"/>
      <c r="HGE10" s="166"/>
      <c r="HGF10" s="166"/>
      <c r="HGG10" s="166"/>
      <c r="HGH10" s="166"/>
      <c r="HGI10" s="166"/>
      <c r="HGJ10" s="166"/>
      <c r="HGK10" s="166"/>
      <c r="HGL10" s="166"/>
      <c r="HGM10" s="166"/>
      <c r="HGN10" s="166"/>
      <c r="HGO10" s="166"/>
      <c r="HGP10" s="166"/>
      <c r="HGQ10" s="166"/>
      <c r="HGR10" s="166"/>
      <c r="HGS10" s="166"/>
      <c r="HGT10" s="166"/>
      <c r="HGU10" s="166"/>
      <c r="HGV10" s="166"/>
      <c r="HGW10" s="166"/>
      <c r="HGX10" s="166"/>
      <c r="HGY10" s="166"/>
      <c r="HGZ10" s="166"/>
      <c r="HHA10" s="166"/>
      <c r="HHB10" s="166"/>
      <c r="HHC10" s="166"/>
      <c r="HHD10" s="166"/>
      <c r="HHE10" s="166"/>
      <c r="HHF10" s="166"/>
      <c r="HHG10" s="166"/>
      <c r="HHH10" s="166"/>
      <c r="HHI10" s="166"/>
      <c r="HHJ10" s="166"/>
      <c r="HHK10" s="166"/>
      <c r="HHL10" s="166"/>
      <c r="HHM10" s="166"/>
      <c r="HHN10" s="166"/>
      <c r="HHO10" s="166"/>
      <c r="HHP10" s="166"/>
      <c r="HHQ10" s="166"/>
      <c r="HHR10" s="166"/>
      <c r="HHS10" s="166"/>
      <c r="HHT10" s="166"/>
      <c r="HHU10" s="166"/>
      <c r="HHV10" s="166"/>
      <c r="HHW10" s="166"/>
      <c r="HHX10" s="166"/>
      <c r="HHY10" s="166"/>
      <c r="HHZ10" s="166"/>
      <c r="HIA10" s="166"/>
      <c r="HIB10" s="166"/>
      <c r="HIC10" s="166"/>
      <c r="HID10" s="166"/>
      <c r="HIE10" s="166"/>
      <c r="HIF10" s="166"/>
      <c r="HIG10" s="166"/>
      <c r="HIH10" s="166"/>
      <c r="HII10" s="166"/>
      <c r="HIJ10" s="166"/>
      <c r="HIK10" s="166"/>
      <c r="HIL10" s="166"/>
      <c r="HIM10" s="166"/>
      <c r="HIN10" s="166"/>
      <c r="HIO10" s="166"/>
      <c r="HIP10" s="166"/>
      <c r="HIQ10" s="166"/>
      <c r="HIR10" s="166"/>
      <c r="HIS10" s="166"/>
      <c r="HIT10" s="166"/>
      <c r="HIU10" s="166"/>
      <c r="HIV10" s="166"/>
      <c r="HIW10" s="166"/>
      <c r="HIX10" s="166"/>
      <c r="HIY10" s="166"/>
      <c r="HIZ10" s="166"/>
      <c r="HJA10" s="166"/>
      <c r="HJB10" s="166"/>
      <c r="HJC10" s="166"/>
      <c r="HJD10" s="166"/>
      <c r="HJE10" s="166"/>
      <c r="HJF10" s="166"/>
      <c r="HJG10" s="166"/>
      <c r="HJH10" s="166"/>
      <c r="HJI10" s="166"/>
      <c r="HJJ10" s="166"/>
      <c r="HJK10" s="166"/>
      <c r="HJL10" s="166"/>
      <c r="HJM10" s="166"/>
      <c r="HJN10" s="166"/>
      <c r="HJO10" s="166"/>
      <c r="HJP10" s="166"/>
      <c r="HJQ10" s="166"/>
      <c r="HJR10" s="166"/>
      <c r="HJS10" s="166"/>
      <c r="HJT10" s="166"/>
      <c r="HJU10" s="166"/>
      <c r="HJV10" s="166"/>
      <c r="HJW10" s="166"/>
      <c r="HJX10" s="166"/>
      <c r="HJY10" s="166"/>
      <c r="HJZ10" s="166"/>
      <c r="HKA10" s="166"/>
      <c r="HKB10" s="166"/>
      <c r="HKC10" s="166"/>
      <c r="HKD10" s="166"/>
      <c r="HKE10" s="166"/>
      <c r="HKF10" s="166"/>
      <c r="HKG10" s="166"/>
      <c r="HKH10" s="166"/>
      <c r="HKI10" s="166"/>
      <c r="HKJ10" s="166"/>
      <c r="HKK10" s="166"/>
      <c r="HKL10" s="166"/>
      <c r="HKM10" s="166"/>
      <c r="HKN10" s="166"/>
      <c r="HKO10" s="166"/>
      <c r="HKP10" s="166"/>
      <c r="HKQ10" s="166"/>
      <c r="HKR10" s="166"/>
      <c r="HKS10" s="166"/>
      <c r="HKT10" s="166"/>
      <c r="HKU10" s="166"/>
      <c r="HKV10" s="166"/>
      <c r="HKW10" s="166"/>
      <c r="HKX10" s="166"/>
      <c r="HKY10" s="166"/>
      <c r="HKZ10" s="166"/>
      <c r="HLA10" s="166"/>
      <c r="HLB10" s="166"/>
      <c r="HLC10" s="166"/>
      <c r="HLD10" s="166"/>
      <c r="HLE10" s="166"/>
      <c r="HLF10" s="166"/>
      <c r="HLG10" s="166"/>
      <c r="HLH10" s="166"/>
      <c r="HLI10" s="166"/>
      <c r="HLJ10" s="166"/>
      <c r="HLK10" s="166"/>
      <c r="HLL10" s="166"/>
      <c r="HLM10" s="166"/>
      <c r="HLN10" s="166"/>
      <c r="HLO10" s="166"/>
      <c r="HLP10" s="166"/>
      <c r="HLQ10" s="166"/>
      <c r="HLR10" s="166"/>
      <c r="HLS10" s="166"/>
      <c r="HLT10" s="166"/>
      <c r="HLU10" s="166"/>
      <c r="HLV10" s="166"/>
      <c r="HLW10" s="166"/>
      <c r="HLX10" s="166"/>
      <c r="HLY10" s="166"/>
      <c r="HLZ10" s="166"/>
      <c r="HMA10" s="166"/>
      <c r="HMB10" s="166"/>
      <c r="HMC10" s="166"/>
      <c r="HMD10" s="166"/>
      <c r="HME10" s="166"/>
      <c r="HMF10" s="166"/>
      <c r="HMG10" s="166"/>
      <c r="HMH10" s="166"/>
      <c r="HMI10" s="166"/>
      <c r="HMJ10" s="166"/>
      <c r="HMK10" s="166"/>
      <c r="HML10" s="166"/>
      <c r="HMM10" s="166"/>
      <c r="HMN10" s="166"/>
      <c r="HMO10" s="166"/>
      <c r="HMP10" s="166"/>
      <c r="HMQ10" s="166"/>
      <c r="HMR10" s="166"/>
      <c r="HMS10" s="166"/>
      <c r="HMT10" s="166"/>
      <c r="HMU10" s="166"/>
      <c r="HMV10" s="166"/>
      <c r="HMW10" s="166"/>
      <c r="HMX10" s="166"/>
      <c r="HMY10" s="166"/>
      <c r="HMZ10" s="166"/>
      <c r="HNA10" s="166"/>
      <c r="HNB10" s="166"/>
      <c r="HNC10" s="166"/>
      <c r="HND10" s="166"/>
      <c r="HNE10" s="166"/>
      <c r="HNF10" s="166"/>
      <c r="HNG10" s="166"/>
      <c r="HNH10" s="166"/>
      <c r="HNI10" s="166"/>
      <c r="HNJ10" s="166"/>
      <c r="HNK10" s="166"/>
      <c r="HNL10" s="166"/>
      <c r="HNM10" s="166"/>
      <c r="HNN10" s="166"/>
      <c r="HNO10" s="166"/>
      <c r="HNP10" s="166"/>
      <c r="HNQ10" s="166"/>
      <c r="HNR10" s="166"/>
      <c r="HNS10" s="166"/>
      <c r="HNT10" s="166"/>
      <c r="HNU10" s="166"/>
      <c r="HNV10" s="166"/>
      <c r="HNW10" s="166"/>
      <c r="HNX10" s="166"/>
      <c r="HNY10" s="166"/>
      <c r="HNZ10" s="166"/>
      <c r="HOA10" s="166"/>
      <c r="HOB10" s="166"/>
      <c r="HOC10" s="166"/>
      <c r="HOD10" s="166"/>
      <c r="HOE10" s="166"/>
      <c r="HOF10" s="166"/>
      <c r="HOG10" s="166"/>
      <c r="HOH10" s="166"/>
      <c r="HOI10" s="166"/>
      <c r="HOJ10" s="166"/>
      <c r="HOK10" s="166"/>
      <c r="HOL10" s="166"/>
      <c r="HOM10" s="166"/>
      <c r="HON10" s="166"/>
      <c r="HOO10" s="166"/>
      <c r="HOP10" s="166"/>
      <c r="HOQ10" s="166"/>
      <c r="HOR10" s="166"/>
      <c r="HOS10" s="166"/>
      <c r="HOT10" s="166"/>
      <c r="HOU10" s="166"/>
      <c r="HOV10" s="166"/>
      <c r="HOW10" s="166"/>
      <c r="HOX10" s="166"/>
      <c r="HOY10" s="166"/>
      <c r="HOZ10" s="166"/>
      <c r="HPA10" s="166"/>
      <c r="HPB10" s="166"/>
      <c r="HPC10" s="166"/>
      <c r="HPD10" s="166"/>
      <c r="HPE10" s="166"/>
      <c r="HPF10" s="166"/>
      <c r="HPG10" s="166"/>
      <c r="HPH10" s="166"/>
      <c r="HPI10" s="166"/>
      <c r="HPJ10" s="166"/>
      <c r="HPK10" s="166"/>
      <c r="HPL10" s="166"/>
      <c r="HPM10" s="166"/>
      <c r="HPN10" s="166"/>
      <c r="HPO10" s="166"/>
      <c r="HPP10" s="166"/>
      <c r="HPQ10" s="166"/>
      <c r="HPR10" s="166"/>
      <c r="HPS10" s="166"/>
      <c r="HPT10" s="166"/>
      <c r="HPU10" s="166"/>
      <c r="HPV10" s="166"/>
      <c r="HPW10" s="166"/>
      <c r="HPX10" s="166"/>
      <c r="HPY10" s="166"/>
      <c r="HPZ10" s="166"/>
      <c r="HQA10" s="166"/>
      <c r="HQB10" s="166"/>
      <c r="HQC10" s="166"/>
      <c r="HQD10" s="166"/>
      <c r="HQE10" s="166"/>
      <c r="HQF10" s="166"/>
      <c r="HQG10" s="166"/>
      <c r="HQH10" s="166"/>
      <c r="HQI10" s="166"/>
      <c r="HQJ10" s="166"/>
      <c r="HQK10" s="166"/>
      <c r="HQL10" s="166"/>
      <c r="HQM10" s="166"/>
      <c r="HQN10" s="166"/>
      <c r="HQO10" s="166"/>
      <c r="HQP10" s="166"/>
      <c r="HQQ10" s="166"/>
      <c r="HQR10" s="166"/>
      <c r="HQS10" s="166"/>
      <c r="HQT10" s="166"/>
      <c r="HQU10" s="166"/>
      <c r="HQV10" s="166"/>
      <c r="HQW10" s="166"/>
      <c r="HQX10" s="166"/>
      <c r="HQY10" s="166"/>
      <c r="HQZ10" s="166"/>
      <c r="HRA10" s="166"/>
      <c r="HRB10" s="166"/>
      <c r="HRC10" s="166"/>
      <c r="HRD10" s="166"/>
      <c r="HRE10" s="166"/>
      <c r="HRF10" s="166"/>
      <c r="HRG10" s="166"/>
      <c r="HRH10" s="166"/>
      <c r="HRI10" s="166"/>
      <c r="HRJ10" s="166"/>
      <c r="HRK10" s="166"/>
      <c r="HRL10" s="166"/>
      <c r="HRM10" s="166"/>
      <c r="HRN10" s="166"/>
      <c r="HRO10" s="166"/>
      <c r="HRP10" s="166"/>
      <c r="HRQ10" s="166"/>
      <c r="HRR10" s="166"/>
      <c r="HRS10" s="166"/>
      <c r="HRT10" s="166"/>
      <c r="HRU10" s="166"/>
      <c r="HRV10" s="166"/>
      <c r="HRW10" s="166"/>
      <c r="HRX10" s="166"/>
      <c r="HRY10" s="166"/>
      <c r="HRZ10" s="166"/>
      <c r="HSA10" s="166"/>
      <c r="HSB10" s="166"/>
      <c r="HSC10" s="166"/>
      <c r="HSD10" s="166"/>
      <c r="HSE10" s="166"/>
      <c r="HSF10" s="166"/>
      <c r="HSG10" s="166"/>
      <c r="HSH10" s="166"/>
      <c r="HSI10" s="166"/>
      <c r="HSJ10" s="166"/>
      <c r="HSK10" s="166"/>
      <c r="HSL10" s="166"/>
      <c r="HSM10" s="166"/>
      <c r="HSN10" s="166"/>
      <c r="HSO10" s="166"/>
      <c r="HSP10" s="166"/>
      <c r="HSQ10" s="166"/>
      <c r="HSR10" s="166"/>
      <c r="HSS10" s="166"/>
      <c r="HST10" s="166"/>
      <c r="HSU10" s="166"/>
      <c r="HSV10" s="166"/>
      <c r="HSW10" s="166"/>
      <c r="HSX10" s="166"/>
      <c r="HSY10" s="166"/>
      <c r="HSZ10" s="166"/>
      <c r="HTA10" s="166"/>
      <c r="HTB10" s="166"/>
      <c r="HTC10" s="166"/>
      <c r="HTD10" s="166"/>
      <c r="HTE10" s="166"/>
      <c r="HTF10" s="166"/>
      <c r="HTG10" s="166"/>
      <c r="HTH10" s="166"/>
      <c r="HTI10" s="166"/>
      <c r="HTJ10" s="166"/>
      <c r="HTK10" s="166"/>
      <c r="HTL10" s="166"/>
      <c r="HTM10" s="166"/>
      <c r="HTN10" s="166"/>
      <c r="HTO10" s="166"/>
      <c r="HTP10" s="166"/>
      <c r="HTQ10" s="166"/>
      <c r="HTR10" s="166"/>
      <c r="HTS10" s="166"/>
      <c r="HTT10" s="166"/>
      <c r="HTU10" s="166"/>
      <c r="HTV10" s="166"/>
      <c r="HTW10" s="166"/>
      <c r="HTX10" s="166"/>
      <c r="HTY10" s="166"/>
      <c r="HTZ10" s="166"/>
      <c r="HUA10" s="166"/>
      <c r="HUB10" s="166"/>
      <c r="HUC10" s="166"/>
      <c r="HUD10" s="166"/>
      <c r="HUE10" s="166"/>
      <c r="HUF10" s="166"/>
      <c r="HUG10" s="166"/>
      <c r="HUH10" s="166"/>
      <c r="HUI10" s="166"/>
      <c r="HUJ10" s="166"/>
      <c r="HUK10" s="166"/>
      <c r="HUL10" s="166"/>
      <c r="HUM10" s="166"/>
      <c r="HUN10" s="166"/>
      <c r="HUO10" s="166"/>
      <c r="HUP10" s="166"/>
      <c r="HUQ10" s="166"/>
      <c r="HUR10" s="166"/>
      <c r="HUS10" s="166"/>
      <c r="HUT10" s="166"/>
      <c r="HUU10" s="166"/>
      <c r="HUV10" s="166"/>
      <c r="HUW10" s="166"/>
      <c r="HUX10" s="166"/>
      <c r="HUY10" s="166"/>
      <c r="HUZ10" s="166"/>
      <c r="HVA10" s="166"/>
      <c r="HVB10" s="166"/>
      <c r="HVC10" s="166"/>
      <c r="HVD10" s="166"/>
      <c r="HVE10" s="166"/>
      <c r="HVF10" s="166"/>
      <c r="HVG10" s="166"/>
      <c r="HVH10" s="166"/>
      <c r="HVI10" s="166"/>
      <c r="HVJ10" s="166"/>
      <c r="HVK10" s="166"/>
      <c r="HVL10" s="166"/>
      <c r="HVM10" s="166"/>
      <c r="HVN10" s="166"/>
      <c r="HVO10" s="166"/>
      <c r="HVP10" s="166"/>
      <c r="HVQ10" s="166"/>
      <c r="HVR10" s="166"/>
      <c r="HVS10" s="166"/>
      <c r="HVT10" s="166"/>
      <c r="HVU10" s="166"/>
      <c r="HVV10" s="166"/>
      <c r="HVW10" s="166"/>
      <c r="HVX10" s="166"/>
      <c r="HVY10" s="166"/>
      <c r="HVZ10" s="166"/>
      <c r="HWA10" s="166"/>
      <c r="HWB10" s="166"/>
      <c r="HWC10" s="166"/>
      <c r="HWD10" s="166"/>
      <c r="HWE10" s="166"/>
      <c r="HWF10" s="166"/>
      <c r="HWG10" s="166"/>
      <c r="HWH10" s="166"/>
      <c r="HWI10" s="166"/>
      <c r="HWJ10" s="166"/>
      <c r="HWK10" s="166"/>
      <c r="HWL10" s="166"/>
      <c r="HWM10" s="166"/>
      <c r="HWN10" s="166"/>
      <c r="HWO10" s="166"/>
      <c r="HWP10" s="166"/>
      <c r="HWQ10" s="166"/>
      <c r="HWR10" s="166"/>
      <c r="HWS10" s="166"/>
      <c r="HWT10" s="166"/>
      <c r="HWU10" s="166"/>
      <c r="HWV10" s="166"/>
      <c r="HWW10" s="166"/>
      <c r="HWX10" s="166"/>
      <c r="HWY10" s="166"/>
      <c r="HWZ10" s="166"/>
      <c r="HXA10" s="166"/>
      <c r="HXB10" s="166"/>
      <c r="HXC10" s="166"/>
      <c r="HXD10" s="166"/>
      <c r="HXE10" s="166"/>
      <c r="HXF10" s="166"/>
      <c r="HXG10" s="166"/>
      <c r="HXH10" s="166"/>
      <c r="HXI10" s="166"/>
      <c r="HXJ10" s="166"/>
      <c r="HXK10" s="166"/>
      <c r="HXL10" s="166"/>
      <c r="HXM10" s="166"/>
      <c r="HXN10" s="166"/>
      <c r="HXO10" s="166"/>
      <c r="HXP10" s="166"/>
      <c r="HXQ10" s="166"/>
      <c r="HXR10" s="166"/>
      <c r="HXS10" s="166"/>
      <c r="HXT10" s="166"/>
      <c r="HXU10" s="166"/>
      <c r="HXV10" s="166"/>
      <c r="HXW10" s="166"/>
      <c r="HXX10" s="166"/>
      <c r="HXY10" s="166"/>
      <c r="HXZ10" s="166"/>
      <c r="HYA10" s="166"/>
      <c r="HYB10" s="166"/>
      <c r="HYC10" s="166"/>
      <c r="HYD10" s="166"/>
      <c r="HYE10" s="166"/>
      <c r="HYF10" s="166"/>
      <c r="HYG10" s="166"/>
      <c r="HYH10" s="166"/>
      <c r="HYI10" s="166"/>
      <c r="HYJ10" s="166"/>
      <c r="HYK10" s="166"/>
      <c r="HYL10" s="166"/>
      <c r="HYM10" s="166"/>
      <c r="HYN10" s="166"/>
      <c r="HYO10" s="166"/>
      <c r="HYP10" s="166"/>
      <c r="HYQ10" s="166"/>
      <c r="HYR10" s="166"/>
      <c r="HYS10" s="166"/>
      <c r="HYT10" s="166"/>
      <c r="HYU10" s="166"/>
      <c r="HYV10" s="166"/>
      <c r="HYW10" s="166"/>
      <c r="HYX10" s="166"/>
      <c r="HYY10" s="166"/>
      <c r="HYZ10" s="166"/>
      <c r="HZA10" s="166"/>
      <c r="HZB10" s="166"/>
      <c r="HZC10" s="166"/>
      <c r="HZD10" s="166"/>
      <c r="HZE10" s="166"/>
      <c r="HZF10" s="166"/>
      <c r="HZG10" s="166"/>
      <c r="HZH10" s="166"/>
      <c r="HZI10" s="166"/>
      <c r="HZJ10" s="166"/>
      <c r="HZK10" s="166"/>
      <c r="HZL10" s="166"/>
      <c r="HZM10" s="166"/>
      <c r="HZN10" s="166"/>
      <c r="HZO10" s="166"/>
      <c r="HZP10" s="166"/>
      <c r="HZQ10" s="166"/>
      <c r="HZR10" s="166"/>
      <c r="HZS10" s="166"/>
      <c r="HZT10" s="166"/>
      <c r="HZU10" s="166"/>
      <c r="HZV10" s="166"/>
      <c r="HZW10" s="166"/>
      <c r="HZX10" s="166"/>
      <c r="HZY10" s="166"/>
      <c r="HZZ10" s="166"/>
      <c r="IAA10" s="166"/>
      <c r="IAB10" s="166"/>
      <c r="IAC10" s="166"/>
      <c r="IAD10" s="166"/>
      <c r="IAE10" s="166"/>
      <c r="IAF10" s="166"/>
      <c r="IAG10" s="166"/>
      <c r="IAH10" s="166"/>
      <c r="IAI10" s="166"/>
      <c r="IAJ10" s="166"/>
      <c r="IAK10" s="166"/>
      <c r="IAL10" s="166"/>
      <c r="IAM10" s="166"/>
      <c r="IAN10" s="166"/>
      <c r="IAO10" s="166"/>
      <c r="IAP10" s="166"/>
      <c r="IAQ10" s="166"/>
      <c r="IAR10" s="166"/>
      <c r="IAS10" s="166"/>
      <c r="IAT10" s="166"/>
      <c r="IAU10" s="166"/>
      <c r="IAV10" s="166"/>
      <c r="IAW10" s="166"/>
      <c r="IAX10" s="166"/>
      <c r="IAY10" s="166"/>
      <c r="IAZ10" s="166"/>
      <c r="IBA10" s="166"/>
      <c r="IBB10" s="166"/>
      <c r="IBC10" s="166"/>
      <c r="IBD10" s="166"/>
      <c r="IBE10" s="166"/>
      <c r="IBF10" s="166"/>
      <c r="IBG10" s="166"/>
      <c r="IBH10" s="166"/>
      <c r="IBI10" s="166"/>
      <c r="IBJ10" s="166"/>
      <c r="IBK10" s="166"/>
      <c r="IBL10" s="166"/>
      <c r="IBM10" s="166"/>
      <c r="IBN10" s="166"/>
      <c r="IBO10" s="166"/>
      <c r="IBP10" s="166"/>
      <c r="IBQ10" s="166"/>
      <c r="IBR10" s="166"/>
      <c r="IBS10" s="166"/>
      <c r="IBT10" s="166"/>
      <c r="IBU10" s="166"/>
      <c r="IBV10" s="166"/>
      <c r="IBW10" s="166"/>
      <c r="IBX10" s="166"/>
      <c r="IBY10" s="166"/>
      <c r="IBZ10" s="166"/>
      <c r="ICA10" s="166"/>
      <c r="ICB10" s="166"/>
      <c r="ICC10" s="166"/>
      <c r="ICD10" s="166"/>
      <c r="ICE10" s="166"/>
      <c r="ICF10" s="166"/>
      <c r="ICG10" s="166"/>
      <c r="ICH10" s="166"/>
      <c r="ICI10" s="166"/>
      <c r="ICJ10" s="166"/>
      <c r="ICK10" s="166"/>
      <c r="ICL10" s="166"/>
      <c r="ICM10" s="166"/>
      <c r="ICN10" s="166"/>
      <c r="ICO10" s="166"/>
      <c r="ICP10" s="166"/>
      <c r="ICQ10" s="166"/>
      <c r="ICR10" s="166"/>
      <c r="ICS10" s="166"/>
      <c r="ICT10" s="166"/>
      <c r="ICU10" s="166"/>
      <c r="ICV10" s="166"/>
      <c r="ICW10" s="166"/>
      <c r="ICX10" s="166"/>
      <c r="ICY10" s="166"/>
      <c r="ICZ10" s="166"/>
      <c r="IDA10" s="166"/>
      <c r="IDB10" s="166"/>
      <c r="IDC10" s="166"/>
      <c r="IDD10" s="166"/>
      <c r="IDE10" s="166"/>
      <c r="IDF10" s="166"/>
      <c r="IDG10" s="166"/>
      <c r="IDH10" s="166"/>
      <c r="IDI10" s="166"/>
      <c r="IDJ10" s="166"/>
      <c r="IDK10" s="166"/>
      <c r="IDL10" s="166"/>
      <c r="IDM10" s="166"/>
      <c r="IDN10" s="166"/>
      <c r="IDO10" s="166"/>
      <c r="IDP10" s="166"/>
      <c r="IDQ10" s="166"/>
      <c r="IDR10" s="166"/>
      <c r="IDS10" s="166"/>
      <c r="IDT10" s="166"/>
      <c r="IDU10" s="166"/>
      <c r="IDV10" s="166"/>
      <c r="IDW10" s="166"/>
      <c r="IDX10" s="166"/>
      <c r="IDY10" s="166"/>
      <c r="IDZ10" s="166"/>
      <c r="IEA10" s="166"/>
      <c r="IEB10" s="166"/>
      <c r="IEC10" s="166"/>
      <c r="IED10" s="166"/>
      <c r="IEE10" s="166"/>
      <c r="IEF10" s="166"/>
      <c r="IEG10" s="166"/>
      <c r="IEH10" s="166"/>
      <c r="IEI10" s="166"/>
      <c r="IEJ10" s="166"/>
      <c r="IEK10" s="166"/>
      <c r="IEL10" s="166"/>
      <c r="IEM10" s="166"/>
      <c r="IEN10" s="166"/>
      <c r="IEO10" s="166"/>
      <c r="IEP10" s="166"/>
      <c r="IEQ10" s="166"/>
      <c r="IER10" s="166"/>
      <c r="IES10" s="166"/>
      <c r="IET10" s="166"/>
      <c r="IEU10" s="166"/>
      <c r="IEV10" s="166"/>
      <c r="IEW10" s="166"/>
      <c r="IEX10" s="166"/>
      <c r="IEY10" s="166"/>
      <c r="IEZ10" s="166"/>
      <c r="IFA10" s="166"/>
      <c r="IFB10" s="166"/>
      <c r="IFC10" s="166"/>
      <c r="IFD10" s="166"/>
      <c r="IFE10" s="166"/>
      <c r="IFF10" s="166"/>
      <c r="IFG10" s="166"/>
      <c r="IFH10" s="166"/>
      <c r="IFI10" s="166"/>
      <c r="IFJ10" s="166"/>
      <c r="IFK10" s="166"/>
      <c r="IFL10" s="166"/>
      <c r="IFM10" s="166"/>
      <c r="IFN10" s="166"/>
      <c r="IFO10" s="166"/>
      <c r="IFP10" s="166"/>
      <c r="IFQ10" s="166"/>
      <c r="IFR10" s="166"/>
      <c r="IFS10" s="166"/>
      <c r="IFT10" s="166"/>
      <c r="IFU10" s="166"/>
      <c r="IFV10" s="166"/>
      <c r="IFW10" s="166"/>
      <c r="IFX10" s="166"/>
      <c r="IFY10" s="166"/>
      <c r="IFZ10" s="166"/>
      <c r="IGA10" s="166"/>
      <c r="IGB10" s="166"/>
      <c r="IGC10" s="166"/>
      <c r="IGD10" s="166"/>
      <c r="IGE10" s="166"/>
      <c r="IGF10" s="166"/>
      <c r="IGG10" s="166"/>
      <c r="IGH10" s="166"/>
      <c r="IGI10" s="166"/>
      <c r="IGJ10" s="166"/>
      <c r="IGK10" s="166"/>
      <c r="IGL10" s="166"/>
      <c r="IGM10" s="166"/>
      <c r="IGN10" s="166"/>
      <c r="IGO10" s="166"/>
      <c r="IGP10" s="166"/>
      <c r="IGQ10" s="166"/>
      <c r="IGR10" s="166"/>
      <c r="IGS10" s="166"/>
      <c r="IGT10" s="166"/>
      <c r="IGU10" s="166"/>
      <c r="IGV10" s="166"/>
      <c r="IGW10" s="166"/>
      <c r="IGX10" s="166"/>
      <c r="IGY10" s="166"/>
      <c r="IGZ10" s="166"/>
      <c r="IHA10" s="166"/>
      <c r="IHB10" s="166"/>
      <c r="IHC10" s="166"/>
      <c r="IHD10" s="166"/>
      <c r="IHE10" s="166"/>
      <c r="IHF10" s="166"/>
      <c r="IHG10" s="166"/>
      <c r="IHH10" s="166"/>
      <c r="IHI10" s="166"/>
      <c r="IHJ10" s="166"/>
      <c r="IHK10" s="166"/>
      <c r="IHL10" s="166"/>
      <c r="IHM10" s="166"/>
      <c r="IHN10" s="166"/>
      <c r="IHO10" s="166"/>
      <c r="IHP10" s="166"/>
      <c r="IHQ10" s="166"/>
      <c r="IHR10" s="166"/>
      <c r="IHS10" s="166"/>
      <c r="IHT10" s="166"/>
      <c r="IHU10" s="166"/>
      <c r="IHV10" s="166"/>
      <c r="IHW10" s="166"/>
      <c r="IHX10" s="166"/>
      <c r="IHY10" s="166"/>
      <c r="IHZ10" s="166"/>
      <c r="IIA10" s="166"/>
      <c r="IIB10" s="166"/>
      <c r="IIC10" s="166"/>
      <c r="IID10" s="166"/>
      <c r="IIE10" s="166"/>
      <c r="IIF10" s="166"/>
      <c r="IIG10" s="166"/>
      <c r="IIH10" s="166"/>
      <c r="III10" s="166"/>
      <c r="IIJ10" s="166"/>
      <c r="IIK10" s="166"/>
      <c r="IIL10" s="166"/>
      <c r="IIM10" s="166"/>
      <c r="IIN10" s="166"/>
      <c r="IIO10" s="166"/>
      <c r="IIP10" s="166"/>
      <c r="IIQ10" s="166"/>
      <c r="IIR10" s="166"/>
      <c r="IIS10" s="166"/>
      <c r="IIT10" s="166"/>
      <c r="IIU10" s="166"/>
      <c r="IIV10" s="166"/>
      <c r="IIW10" s="166"/>
      <c r="IIX10" s="166"/>
      <c r="IIY10" s="166"/>
      <c r="IIZ10" s="166"/>
      <c r="IJA10" s="166"/>
      <c r="IJB10" s="166"/>
      <c r="IJC10" s="166"/>
      <c r="IJD10" s="166"/>
      <c r="IJE10" s="166"/>
      <c r="IJF10" s="166"/>
      <c r="IJG10" s="166"/>
      <c r="IJH10" s="166"/>
      <c r="IJI10" s="166"/>
      <c r="IJJ10" s="166"/>
      <c r="IJK10" s="166"/>
      <c r="IJL10" s="166"/>
      <c r="IJM10" s="166"/>
      <c r="IJN10" s="166"/>
      <c r="IJO10" s="166"/>
      <c r="IJP10" s="166"/>
      <c r="IJQ10" s="166"/>
      <c r="IJR10" s="166"/>
      <c r="IJS10" s="166"/>
      <c r="IJT10" s="166"/>
      <c r="IJU10" s="166"/>
      <c r="IJV10" s="166"/>
      <c r="IJW10" s="166"/>
      <c r="IJX10" s="166"/>
      <c r="IJY10" s="166"/>
      <c r="IJZ10" s="166"/>
      <c r="IKA10" s="166"/>
      <c r="IKB10" s="166"/>
      <c r="IKC10" s="166"/>
      <c r="IKD10" s="166"/>
      <c r="IKE10" s="166"/>
      <c r="IKF10" s="166"/>
      <c r="IKG10" s="166"/>
      <c r="IKH10" s="166"/>
      <c r="IKI10" s="166"/>
      <c r="IKJ10" s="166"/>
      <c r="IKK10" s="166"/>
      <c r="IKL10" s="166"/>
      <c r="IKM10" s="166"/>
      <c r="IKN10" s="166"/>
      <c r="IKO10" s="166"/>
      <c r="IKP10" s="166"/>
      <c r="IKQ10" s="166"/>
      <c r="IKR10" s="166"/>
      <c r="IKS10" s="166"/>
      <c r="IKT10" s="166"/>
      <c r="IKU10" s="166"/>
      <c r="IKV10" s="166"/>
      <c r="IKW10" s="166"/>
      <c r="IKX10" s="166"/>
      <c r="IKY10" s="166"/>
      <c r="IKZ10" s="166"/>
      <c r="ILA10" s="166"/>
      <c r="ILB10" s="166"/>
      <c r="ILC10" s="166"/>
      <c r="ILD10" s="166"/>
      <c r="ILE10" s="166"/>
      <c r="ILF10" s="166"/>
      <c r="ILG10" s="166"/>
      <c r="ILH10" s="166"/>
      <c r="ILI10" s="166"/>
      <c r="ILJ10" s="166"/>
      <c r="ILK10" s="166"/>
      <c r="ILL10" s="166"/>
      <c r="ILM10" s="166"/>
      <c r="ILN10" s="166"/>
      <c r="ILO10" s="166"/>
      <c r="ILP10" s="166"/>
      <c r="ILQ10" s="166"/>
      <c r="ILR10" s="166"/>
      <c r="ILS10" s="166"/>
      <c r="ILT10" s="166"/>
      <c r="ILU10" s="166"/>
      <c r="ILV10" s="166"/>
      <c r="ILW10" s="166"/>
      <c r="ILX10" s="166"/>
      <c r="ILY10" s="166"/>
      <c r="ILZ10" s="166"/>
      <c r="IMA10" s="166"/>
      <c r="IMB10" s="166"/>
      <c r="IMC10" s="166"/>
      <c r="IMD10" s="166"/>
      <c r="IME10" s="166"/>
      <c r="IMF10" s="166"/>
      <c r="IMG10" s="166"/>
      <c r="IMH10" s="166"/>
      <c r="IMI10" s="166"/>
      <c r="IMJ10" s="166"/>
      <c r="IMK10" s="166"/>
      <c r="IML10" s="166"/>
      <c r="IMM10" s="166"/>
      <c r="IMN10" s="166"/>
      <c r="IMO10" s="166"/>
      <c r="IMP10" s="166"/>
      <c r="IMQ10" s="166"/>
      <c r="IMR10" s="166"/>
      <c r="IMS10" s="166"/>
      <c r="IMT10" s="166"/>
      <c r="IMU10" s="166"/>
      <c r="IMV10" s="166"/>
      <c r="IMW10" s="166"/>
      <c r="IMX10" s="166"/>
      <c r="IMY10" s="166"/>
      <c r="IMZ10" s="166"/>
      <c r="INA10" s="166"/>
      <c r="INB10" s="166"/>
      <c r="INC10" s="166"/>
      <c r="IND10" s="166"/>
      <c r="INE10" s="166"/>
      <c r="INF10" s="166"/>
      <c r="ING10" s="166"/>
      <c r="INH10" s="166"/>
      <c r="INI10" s="166"/>
      <c r="INJ10" s="166"/>
      <c r="INK10" s="166"/>
      <c r="INL10" s="166"/>
      <c r="INM10" s="166"/>
      <c r="INN10" s="166"/>
      <c r="INO10" s="166"/>
      <c r="INP10" s="166"/>
      <c r="INQ10" s="166"/>
      <c r="INR10" s="166"/>
      <c r="INS10" s="166"/>
      <c r="INT10" s="166"/>
      <c r="INU10" s="166"/>
      <c r="INV10" s="166"/>
      <c r="INW10" s="166"/>
      <c r="INX10" s="166"/>
      <c r="INY10" s="166"/>
      <c r="INZ10" s="166"/>
      <c r="IOA10" s="166"/>
      <c r="IOB10" s="166"/>
      <c r="IOC10" s="166"/>
      <c r="IOD10" s="166"/>
      <c r="IOE10" s="166"/>
      <c r="IOF10" s="166"/>
      <c r="IOG10" s="166"/>
      <c r="IOH10" s="166"/>
      <c r="IOI10" s="166"/>
      <c r="IOJ10" s="166"/>
      <c r="IOK10" s="166"/>
      <c r="IOL10" s="166"/>
      <c r="IOM10" s="166"/>
      <c r="ION10" s="166"/>
      <c r="IOO10" s="166"/>
      <c r="IOP10" s="166"/>
      <c r="IOQ10" s="166"/>
      <c r="IOR10" s="166"/>
      <c r="IOS10" s="166"/>
      <c r="IOT10" s="166"/>
      <c r="IOU10" s="166"/>
      <c r="IOV10" s="166"/>
      <c r="IOW10" s="166"/>
      <c r="IOX10" s="166"/>
      <c r="IOY10" s="166"/>
      <c r="IOZ10" s="166"/>
      <c r="IPA10" s="166"/>
      <c r="IPB10" s="166"/>
      <c r="IPC10" s="166"/>
      <c r="IPD10" s="166"/>
      <c r="IPE10" s="166"/>
      <c r="IPF10" s="166"/>
      <c r="IPG10" s="166"/>
      <c r="IPH10" s="166"/>
      <c r="IPI10" s="166"/>
      <c r="IPJ10" s="166"/>
      <c r="IPK10" s="166"/>
      <c r="IPL10" s="166"/>
      <c r="IPM10" s="166"/>
      <c r="IPN10" s="166"/>
      <c r="IPO10" s="166"/>
      <c r="IPP10" s="166"/>
      <c r="IPQ10" s="166"/>
      <c r="IPR10" s="166"/>
      <c r="IPS10" s="166"/>
      <c r="IPT10" s="166"/>
      <c r="IPU10" s="166"/>
      <c r="IPV10" s="166"/>
      <c r="IPW10" s="166"/>
      <c r="IPX10" s="166"/>
      <c r="IPY10" s="166"/>
      <c r="IPZ10" s="166"/>
      <c r="IQA10" s="166"/>
      <c r="IQB10" s="166"/>
      <c r="IQC10" s="166"/>
      <c r="IQD10" s="166"/>
      <c r="IQE10" s="166"/>
      <c r="IQF10" s="166"/>
      <c r="IQG10" s="166"/>
      <c r="IQH10" s="166"/>
      <c r="IQI10" s="166"/>
      <c r="IQJ10" s="166"/>
      <c r="IQK10" s="166"/>
      <c r="IQL10" s="166"/>
      <c r="IQM10" s="166"/>
      <c r="IQN10" s="166"/>
      <c r="IQO10" s="166"/>
      <c r="IQP10" s="166"/>
      <c r="IQQ10" s="166"/>
      <c r="IQR10" s="166"/>
      <c r="IQS10" s="166"/>
      <c r="IQT10" s="166"/>
      <c r="IQU10" s="166"/>
      <c r="IQV10" s="166"/>
      <c r="IQW10" s="166"/>
      <c r="IQX10" s="166"/>
      <c r="IQY10" s="166"/>
      <c r="IQZ10" s="166"/>
      <c r="IRA10" s="166"/>
      <c r="IRB10" s="166"/>
      <c r="IRC10" s="166"/>
      <c r="IRD10" s="166"/>
      <c r="IRE10" s="166"/>
      <c r="IRF10" s="166"/>
      <c r="IRG10" s="166"/>
      <c r="IRH10" s="166"/>
      <c r="IRI10" s="166"/>
      <c r="IRJ10" s="166"/>
      <c r="IRK10" s="166"/>
      <c r="IRL10" s="166"/>
      <c r="IRM10" s="166"/>
      <c r="IRN10" s="166"/>
      <c r="IRO10" s="166"/>
      <c r="IRP10" s="166"/>
      <c r="IRQ10" s="166"/>
      <c r="IRR10" s="166"/>
      <c r="IRS10" s="166"/>
      <c r="IRT10" s="166"/>
      <c r="IRU10" s="166"/>
      <c r="IRV10" s="166"/>
      <c r="IRW10" s="166"/>
      <c r="IRX10" s="166"/>
      <c r="IRY10" s="166"/>
      <c r="IRZ10" s="166"/>
      <c r="ISA10" s="166"/>
      <c r="ISB10" s="166"/>
      <c r="ISC10" s="166"/>
      <c r="ISD10" s="166"/>
      <c r="ISE10" s="166"/>
      <c r="ISF10" s="166"/>
      <c r="ISG10" s="166"/>
      <c r="ISH10" s="166"/>
      <c r="ISI10" s="166"/>
      <c r="ISJ10" s="166"/>
      <c r="ISK10" s="166"/>
      <c r="ISL10" s="166"/>
      <c r="ISM10" s="166"/>
      <c r="ISN10" s="166"/>
      <c r="ISO10" s="166"/>
      <c r="ISP10" s="166"/>
      <c r="ISQ10" s="166"/>
      <c r="ISR10" s="166"/>
      <c r="ISS10" s="166"/>
      <c r="IST10" s="166"/>
      <c r="ISU10" s="166"/>
      <c r="ISV10" s="166"/>
      <c r="ISW10" s="166"/>
      <c r="ISX10" s="166"/>
      <c r="ISY10" s="166"/>
      <c r="ISZ10" s="166"/>
      <c r="ITA10" s="166"/>
      <c r="ITB10" s="166"/>
      <c r="ITC10" s="166"/>
      <c r="ITD10" s="166"/>
      <c r="ITE10" s="166"/>
      <c r="ITF10" s="166"/>
      <c r="ITG10" s="166"/>
      <c r="ITH10" s="166"/>
      <c r="ITI10" s="166"/>
      <c r="ITJ10" s="166"/>
      <c r="ITK10" s="166"/>
      <c r="ITL10" s="166"/>
      <c r="ITM10" s="166"/>
      <c r="ITN10" s="166"/>
      <c r="ITO10" s="166"/>
      <c r="ITP10" s="166"/>
      <c r="ITQ10" s="166"/>
      <c r="ITR10" s="166"/>
      <c r="ITS10" s="166"/>
      <c r="ITT10" s="166"/>
      <c r="ITU10" s="166"/>
      <c r="ITV10" s="166"/>
      <c r="ITW10" s="166"/>
      <c r="ITX10" s="166"/>
      <c r="ITY10" s="166"/>
      <c r="ITZ10" s="166"/>
      <c r="IUA10" s="166"/>
      <c r="IUB10" s="166"/>
      <c r="IUC10" s="166"/>
      <c r="IUD10" s="166"/>
      <c r="IUE10" s="166"/>
      <c r="IUF10" s="166"/>
      <c r="IUG10" s="166"/>
      <c r="IUH10" s="166"/>
      <c r="IUI10" s="166"/>
      <c r="IUJ10" s="166"/>
      <c r="IUK10" s="166"/>
      <c r="IUL10" s="166"/>
      <c r="IUM10" s="166"/>
      <c r="IUN10" s="166"/>
      <c r="IUO10" s="166"/>
      <c r="IUP10" s="166"/>
      <c r="IUQ10" s="166"/>
      <c r="IUR10" s="166"/>
      <c r="IUS10" s="166"/>
      <c r="IUT10" s="166"/>
      <c r="IUU10" s="166"/>
      <c r="IUV10" s="166"/>
      <c r="IUW10" s="166"/>
      <c r="IUX10" s="166"/>
      <c r="IUY10" s="166"/>
      <c r="IUZ10" s="166"/>
      <c r="IVA10" s="166"/>
      <c r="IVB10" s="166"/>
      <c r="IVC10" s="166"/>
      <c r="IVD10" s="166"/>
      <c r="IVE10" s="166"/>
      <c r="IVF10" s="166"/>
      <c r="IVG10" s="166"/>
      <c r="IVH10" s="166"/>
      <c r="IVI10" s="166"/>
      <c r="IVJ10" s="166"/>
      <c r="IVK10" s="166"/>
      <c r="IVL10" s="166"/>
      <c r="IVM10" s="166"/>
      <c r="IVN10" s="166"/>
      <c r="IVO10" s="166"/>
      <c r="IVP10" s="166"/>
      <c r="IVQ10" s="166"/>
      <c r="IVR10" s="166"/>
      <c r="IVS10" s="166"/>
      <c r="IVT10" s="166"/>
      <c r="IVU10" s="166"/>
      <c r="IVV10" s="166"/>
      <c r="IVW10" s="166"/>
      <c r="IVX10" s="166"/>
      <c r="IVY10" s="166"/>
      <c r="IVZ10" s="166"/>
      <c r="IWA10" s="166"/>
      <c r="IWB10" s="166"/>
      <c r="IWC10" s="166"/>
      <c r="IWD10" s="166"/>
      <c r="IWE10" s="166"/>
      <c r="IWF10" s="166"/>
      <c r="IWG10" s="166"/>
      <c r="IWH10" s="166"/>
      <c r="IWI10" s="166"/>
      <c r="IWJ10" s="166"/>
      <c r="IWK10" s="166"/>
      <c r="IWL10" s="166"/>
      <c r="IWM10" s="166"/>
      <c r="IWN10" s="166"/>
      <c r="IWO10" s="166"/>
      <c r="IWP10" s="166"/>
      <c r="IWQ10" s="166"/>
      <c r="IWR10" s="166"/>
      <c r="IWS10" s="166"/>
      <c r="IWT10" s="166"/>
      <c r="IWU10" s="166"/>
      <c r="IWV10" s="166"/>
      <c r="IWW10" s="166"/>
      <c r="IWX10" s="166"/>
      <c r="IWY10" s="166"/>
      <c r="IWZ10" s="166"/>
      <c r="IXA10" s="166"/>
      <c r="IXB10" s="166"/>
      <c r="IXC10" s="166"/>
      <c r="IXD10" s="166"/>
      <c r="IXE10" s="166"/>
      <c r="IXF10" s="166"/>
      <c r="IXG10" s="166"/>
      <c r="IXH10" s="166"/>
      <c r="IXI10" s="166"/>
      <c r="IXJ10" s="166"/>
      <c r="IXK10" s="166"/>
      <c r="IXL10" s="166"/>
      <c r="IXM10" s="166"/>
      <c r="IXN10" s="166"/>
      <c r="IXO10" s="166"/>
      <c r="IXP10" s="166"/>
      <c r="IXQ10" s="166"/>
      <c r="IXR10" s="166"/>
      <c r="IXS10" s="166"/>
      <c r="IXT10" s="166"/>
      <c r="IXU10" s="166"/>
      <c r="IXV10" s="166"/>
      <c r="IXW10" s="166"/>
      <c r="IXX10" s="166"/>
      <c r="IXY10" s="166"/>
      <c r="IXZ10" s="166"/>
      <c r="IYA10" s="166"/>
      <c r="IYB10" s="166"/>
      <c r="IYC10" s="166"/>
      <c r="IYD10" s="166"/>
      <c r="IYE10" s="166"/>
      <c r="IYF10" s="166"/>
      <c r="IYG10" s="166"/>
      <c r="IYH10" s="166"/>
      <c r="IYI10" s="166"/>
      <c r="IYJ10" s="166"/>
      <c r="IYK10" s="166"/>
      <c r="IYL10" s="166"/>
      <c r="IYM10" s="166"/>
      <c r="IYN10" s="166"/>
      <c r="IYO10" s="166"/>
      <c r="IYP10" s="166"/>
      <c r="IYQ10" s="166"/>
      <c r="IYR10" s="166"/>
      <c r="IYS10" s="166"/>
      <c r="IYT10" s="166"/>
      <c r="IYU10" s="166"/>
      <c r="IYV10" s="166"/>
      <c r="IYW10" s="166"/>
      <c r="IYX10" s="166"/>
      <c r="IYY10" s="166"/>
      <c r="IYZ10" s="166"/>
      <c r="IZA10" s="166"/>
      <c r="IZB10" s="166"/>
      <c r="IZC10" s="166"/>
      <c r="IZD10" s="166"/>
      <c r="IZE10" s="166"/>
      <c r="IZF10" s="166"/>
      <c r="IZG10" s="166"/>
      <c r="IZH10" s="166"/>
      <c r="IZI10" s="166"/>
      <c r="IZJ10" s="166"/>
      <c r="IZK10" s="166"/>
      <c r="IZL10" s="166"/>
      <c r="IZM10" s="166"/>
      <c r="IZN10" s="166"/>
      <c r="IZO10" s="166"/>
      <c r="IZP10" s="166"/>
      <c r="IZQ10" s="166"/>
      <c r="IZR10" s="166"/>
      <c r="IZS10" s="166"/>
      <c r="IZT10" s="166"/>
      <c r="IZU10" s="166"/>
      <c r="IZV10" s="166"/>
      <c r="IZW10" s="166"/>
      <c r="IZX10" s="166"/>
      <c r="IZY10" s="166"/>
      <c r="IZZ10" s="166"/>
      <c r="JAA10" s="166"/>
      <c r="JAB10" s="166"/>
      <c r="JAC10" s="166"/>
      <c r="JAD10" s="166"/>
      <c r="JAE10" s="166"/>
      <c r="JAF10" s="166"/>
      <c r="JAG10" s="166"/>
      <c r="JAH10" s="166"/>
      <c r="JAI10" s="166"/>
      <c r="JAJ10" s="166"/>
      <c r="JAK10" s="166"/>
      <c r="JAL10" s="166"/>
      <c r="JAM10" s="166"/>
      <c r="JAN10" s="166"/>
      <c r="JAO10" s="166"/>
      <c r="JAP10" s="166"/>
      <c r="JAQ10" s="166"/>
      <c r="JAR10" s="166"/>
      <c r="JAS10" s="166"/>
      <c r="JAT10" s="166"/>
      <c r="JAU10" s="166"/>
      <c r="JAV10" s="166"/>
      <c r="JAW10" s="166"/>
      <c r="JAX10" s="166"/>
      <c r="JAY10" s="166"/>
      <c r="JAZ10" s="166"/>
      <c r="JBA10" s="166"/>
      <c r="JBB10" s="166"/>
      <c r="JBC10" s="166"/>
      <c r="JBD10" s="166"/>
      <c r="JBE10" s="166"/>
      <c r="JBF10" s="166"/>
      <c r="JBG10" s="166"/>
      <c r="JBH10" s="166"/>
      <c r="JBI10" s="166"/>
      <c r="JBJ10" s="166"/>
      <c r="JBK10" s="166"/>
      <c r="JBL10" s="166"/>
      <c r="JBM10" s="166"/>
      <c r="JBN10" s="166"/>
      <c r="JBO10" s="166"/>
      <c r="JBP10" s="166"/>
      <c r="JBQ10" s="166"/>
      <c r="JBR10" s="166"/>
      <c r="JBS10" s="166"/>
      <c r="JBT10" s="166"/>
      <c r="JBU10" s="166"/>
      <c r="JBV10" s="166"/>
      <c r="JBW10" s="166"/>
      <c r="JBX10" s="166"/>
      <c r="JBY10" s="166"/>
      <c r="JBZ10" s="166"/>
      <c r="JCA10" s="166"/>
      <c r="JCB10" s="166"/>
      <c r="JCC10" s="166"/>
      <c r="JCD10" s="166"/>
      <c r="JCE10" s="166"/>
      <c r="JCF10" s="166"/>
      <c r="JCG10" s="166"/>
      <c r="JCH10" s="166"/>
      <c r="JCI10" s="166"/>
      <c r="JCJ10" s="166"/>
      <c r="JCK10" s="166"/>
      <c r="JCL10" s="166"/>
      <c r="JCM10" s="166"/>
      <c r="JCN10" s="166"/>
      <c r="JCO10" s="166"/>
      <c r="JCP10" s="166"/>
      <c r="JCQ10" s="166"/>
      <c r="JCR10" s="166"/>
      <c r="JCS10" s="166"/>
      <c r="JCT10" s="166"/>
      <c r="JCU10" s="166"/>
      <c r="JCV10" s="166"/>
      <c r="JCW10" s="166"/>
      <c r="JCX10" s="166"/>
      <c r="JCY10" s="166"/>
      <c r="JCZ10" s="166"/>
      <c r="JDA10" s="166"/>
      <c r="JDB10" s="166"/>
      <c r="JDC10" s="166"/>
      <c r="JDD10" s="166"/>
      <c r="JDE10" s="166"/>
      <c r="JDF10" s="166"/>
      <c r="JDG10" s="166"/>
      <c r="JDH10" s="166"/>
      <c r="JDI10" s="166"/>
      <c r="JDJ10" s="166"/>
      <c r="JDK10" s="166"/>
      <c r="JDL10" s="166"/>
      <c r="JDM10" s="166"/>
      <c r="JDN10" s="166"/>
      <c r="JDO10" s="166"/>
      <c r="JDP10" s="166"/>
      <c r="JDQ10" s="166"/>
      <c r="JDR10" s="166"/>
      <c r="JDS10" s="166"/>
      <c r="JDT10" s="166"/>
      <c r="JDU10" s="166"/>
      <c r="JDV10" s="166"/>
      <c r="JDW10" s="166"/>
      <c r="JDX10" s="166"/>
      <c r="JDY10" s="166"/>
      <c r="JDZ10" s="166"/>
      <c r="JEA10" s="166"/>
      <c r="JEB10" s="166"/>
      <c r="JEC10" s="166"/>
      <c r="JED10" s="166"/>
      <c r="JEE10" s="166"/>
      <c r="JEF10" s="166"/>
      <c r="JEG10" s="166"/>
      <c r="JEH10" s="166"/>
      <c r="JEI10" s="166"/>
      <c r="JEJ10" s="166"/>
      <c r="JEK10" s="166"/>
      <c r="JEL10" s="166"/>
      <c r="JEM10" s="166"/>
      <c r="JEN10" s="166"/>
      <c r="JEO10" s="166"/>
      <c r="JEP10" s="166"/>
      <c r="JEQ10" s="166"/>
      <c r="JER10" s="166"/>
      <c r="JES10" s="166"/>
      <c r="JET10" s="166"/>
      <c r="JEU10" s="166"/>
      <c r="JEV10" s="166"/>
      <c r="JEW10" s="166"/>
      <c r="JEX10" s="166"/>
      <c r="JEY10" s="166"/>
      <c r="JEZ10" s="166"/>
      <c r="JFA10" s="166"/>
      <c r="JFB10" s="166"/>
      <c r="JFC10" s="166"/>
      <c r="JFD10" s="166"/>
      <c r="JFE10" s="166"/>
      <c r="JFF10" s="166"/>
      <c r="JFG10" s="166"/>
      <c r="JFH10" s="166"/>
      <c r="JFI10" s="166"/>
      <c r="JFJ10" s="166"/>
      <c r="JFK10" s="166"/>
      <c r="JFL10" s="166"/>
      <c r="JFM10" s="166"/>
      <c r="JFN10" s="166"/>
      <c r="JFO10" s="166"/>
      <c r="JFP10" s="166"/>
      <c r="JFQ10" s="166"/>
      <c r="JFR10" s="166"/>
      <c r="JFS10" s="166"/>
      <c r="JFT10" s="166"/>
      <c r="JFU10" s="166"/>
      <c r="JFV10" s="166"/>
      <c r="JFW10" s="166"/>
      <c r="JFX10" s="166"/>
      <c r="JFY10" s="166"/>
      <c r="JFZ10" s="166"/>
      <c r="JGA10" s="166"/>
      <c r="JGB10" s="166"/>
      <c r="JGC10" s="166"/>
      <c r="JGD10" s="166"/>
      <c r="JGE10" s="166"/>
      <c r="JGF10" s="166"/>
      <c r="JGG10" s="166"/>
      <c r="JGH10" s="166"/>
      <c r="JGI10" s="166"/>
      <c r="JGJ10" s="166"/>
      <c r="JGK10" s="166"/>
      <c r="JGL10" s="166"/>
      <c r="JGM10" s="166"/>
      <c r="JGN10" s="166"/>
      <c r="JGO10" s="166"/>
      <c r="JGP10" s="166"/>
      <c r="JGQ10" s="166"/>
      <c r="JGR10" s="166"/>
      <c r="JGS10" s="166"/>
      <c r="JGT10" s="166"/>
      <c r="JGU10" s="166"/>
      <c r="JGV10" s="166"/>
      <c r="JGW10" s="166"/>
      <c r="JGX10" s="166"/>
      <c r="JGY10" s="166"/>
      <c r="JGZ10" s="166"/>
      <c r="JHA10" s="166"/>
      <c r="JHB10" s="166"/>
      <c r="JHC10" s="166"/>
      <c r="JHD10" s="166"/>
      <c r="JHE10" s="166"/>
      <c r="JHF10" s="166"/>
      <c r="JHG10" s="166"/>
      <c r="JHH10" s="166"/>
      <c r="JHI10" s="166"/>
      <c r="JHJ10" s="166"/>
      <c r="JHK10" s="166"/>
      <c r="JHL10" s="166"/>
      <c r="JHM10" s="166"/>
      <c r="JHN10" s="166"/>
      <c r="JHO10" s="166"/>
      <c r="JHP10" s="166"/>
      <c r="JHQ10" s="166"/>
      <c r="JHR10" s="166"/>
      <c r="JHS10" s="166"/>
      <c r="JHT10" s="166"/>
      <c r="JHU10" s="166"/>
      <c r="JHV10" s="166"/>
      <c r="JHW10" s="166"/>
      <c r="JHX10" s="166"/>
      <c r="JHY10" s="166"/>
      <c r="JHZ10" s="166"/>
      <c r="JIA10" s="166"/>
      <c r="JIB10" s="166"/>
      <c r="JIC10" s="166"/>
      <c r="JID10" s="166"/>
      <c r="JIE10" s="166"/>
      <c r="JIF10" s="166"/>
      <c r="JIG10" s="166"/>
      <c r="JIH10" s="166"/>
      <c r="JII10" s="166"/>
      <c r="JIJ10" s="166"/>
      <c r="JIK10" s="166"/>
      <c r="JIL10" s="166"/>
      <c r="JIM10" s="166"/>
      <c r="JIN10" s="166"/>
      <c r="JIO10" s="166"/>
      <c r="JIP10" s="166"/>
      <c r="JIQ10" s="166"/>
      <c r="JIR10" s="166"/>
      <c r="JIS10" s="166"/>
      <c r="JIT10" s="166"/>
      <c r="JIU10" s="166"/>
      <c r="JIV10" s="166"/>
      <c r="JIW10" s="166"/>
      <c r="JIX10" s="166"/>
      <c r="JIY10" s="166"/>
      <c r="JIZ10" s="166"/>
      <c r="JJA10" s="166"/>
      <c r="JJB10" s="166"/>
      <c r="JJC10" s="166"/>
      <c r="JJD10" s="166"/>
      <c r="JJE10" s="166"/>
      <c r="JJF10" s="166"/>
      <c r="JJG10" s="166"/>
      <c r="JJH10" s="166"/>
      <c r="JJI10" s="166"/>
      <c r="JJJ10" s="166"/>
      <c r="JJK10" s="166"/>
      <c r="JJL10" s="166"/>
      <c r="JJM10" s="166"/>
      <c r="JJN10" s="166"/>
      <c r="JJO10" s="166"/>
      <c r="JJP10" s="166"/>
      <c r="JJQ10" s="166"/>
      <c r="JJR10" s="166"/>
      <c r="JJS10" s="166"/>
      <c r="JJT10" s="166"/>
      <c r="JJU10" s="166"/>
      <c r="JJV10" s="166"/>
      <c r="JJW10" s="166"/>
      <c r="JJX10" s="166"/>
      <c r="JJY10" s="166"/>
      <c r="JJZ10" s="166"/>
      <c r="JKA10" s="166"/>
      <c r="JKB10" s="166"/>
      <c r="JKC10" s="166"/>
      <c r="JKD10" s="166"/>
      <c r="JKE10" s="166"/>
      <c r="JKF10" s="166"/>
      <c r="JKG10" s="166"/>
      <c r="JKH10" s="166"/>
      <c r="JKI10" s="166"/>
      <c r="JKJ10" s="166"/>
      <c r="JKK10" s="166"/>
      <c r="JKL10" s="166"/>
      <c r="JKM10" s="166"/>
      <c r="JKN10" s="166"/>
      <c r="JKO10" s="166"/>
      <c r="JKP10" s="166"/>
      <c r="JKQ10" s="166"/>
      <c r="JKR10" s="166"/>
      <c r="JKS10" s="166"/>
      <c r="JKT10" s="166"/>
      <c r="JKU10" s="166"/>
      <c r="JKV10" s="166"/>
      <c r="JKW10" s="166"/>
      <c r="JKX10" s="166"/>
      <c r="JKY10" s="166"/>
      <c r="JKZ10" s="166"/>
      <c r="JLA10" s="166"/>
      <c r="JLB10" s="166"/>
      <c r="JLC10" s="166"/>
      <c r="JLD10" s="166"/>
      <c r="JLE10" s="166"/>
      <c r="JLF10" s="166"/>
      <c r="JLG10" s="166"/>
      <c r="JLH10" s="166"/>
      <c r="JLI10" s="166"/>
      <c r="JLJ10" s="166"/>
      <c r="JLK10" s="166"/>
      <c r="JLL10" s="166"/>
      <c r="JLM10" s="166"/>
      <c r="JLN10" s="166"/>
      <c r="JLO10" s="166"/>
      <c r="JLP10" s="166"/>
      <c r="JLQ10" s="166"/>
      <c r="JLR10" s="166"/>
      <c r="JLS10" s="166"/>
      <c r="JLT10" s="166"/>
      <c r="JLU10" s="166"/>
      <c r="JLV10" s="166"/>
      <c r="JLW10" s="166"/>
      <c r="JLX10" s="166"/>
      <c r="JLY10" s="166"/>
      <c r="JLZ10" s="166"/>
      <c r="JMA10" s="166"/>
      <c r="JMB10" s="166"/>
      <c r="JMC10" s="166"/>
      <c r="JMD10" s="166"/>
      <c r="JME10" s="166"/>
      <c r="JMF10" s="166"/>
      <c r="JMG10" s="166"/>
      <c r="JMH10" s="166"/>
      <c r="JMI10" s="166"/>
      <c r="JMJ10" s="166"/>
      <c r="JMK10" s="166"/>
      <c r="JML10" s="166"/>
      <c r="JMM10" s="166"/>
      <c r="JMN10" s="166"/>
      <c r="JMO10" s="166"/>
      <c r="JMP10" s="166"/>
      <c r="JMQ10" s="166"/>
      <c r="JMR10" s="166"/>
      <c r="JMS10" s="166"/>
      <c r="JMT10" s="166"/>
      <c r="JMU10" s="166"/>
      <c r="JMV10" s="166"/>
      <c r="JMW10" s="166"/>
      <c r="JMX10" s="166"/>
      <c r="JMY10" s="166"/>
      <c r="JMZ10" s="166"/>
      <c r="JNA10" s="166"/>
      <c r="JNB10" s="166"/>
      <c r="JNC10" s="166"/>
      <c r="JND10" s="166"/>
      <c r="JNE10" s="166"/>
      <c r="JNF10" s="166"/>
      <c r="JNG10" s="166"/>
      <c r="JNH10" s="166"/>
      <c r="JNI10" s="166"/>
      <c r="JNJ10" s="166"/>
      <c r="JNK10" s="166"/>
      <c r="JNL10" s="166"/>
      <c r="JNM10" s="166"/>
      <c r="JNN10" s="166"/>
      <c r="JNO10" s="166"/>
      <c r="JNP10" s="166"/>
      <c r="JNQ10" s="166"/>
      <c r="JNR10" s="166"/>
      <c r="JNS10" s="166"/>
      <c r="JNT10" s="166"/>
      <c r="JNU10" s="166"/>
      <c r="JNV10" s="166"/>
      <c r="JNW10" s="166"/>
      <c r="JNX10" s="166"/>
      <c r="JNY10" s="166"/>
      <c r="JNZ10" s="166"/>
      <c r="JOA10" s="166"/>
      <c r="JOB10" s="166"/>
      <c r="JOC10" s="166"/>
      <c r="JOD10" s="166"/>
      <c r="JOE10" s="166"/>
      <c r="JOF10" s="166"/>
      <c r="JOG10" s="166"/>
      <c r="JOH10" s="166"/>
      <c r="JOI10" s="166"/>
      <c r="JOJ10" s="166"/>
      <c r="JOK10" s="166"/>
      <c r="JOL10" s="166"/>
      <c r="JOM10" s="166"/>
      <c r="JON10" s="166"/>
      <c r="JOO10" s="166"/>
      <c r="JOP10" s="166"/>
      <c r="JOQ10" s="166"/>
      <c r="JOR10" s="166"/>
      <c r="JOS10" s="166"/>
      <c r="JOT10" s="166"/>
      <c r="JOU10" s="166"/>
      <c r="JOV10" s="166"/>
      <c r="JOW10" s="166"/>
      <c r="JOX10" s="166"/>
      <c r="JOY10" s="166"/>
      <c r="JOZ10" s="166"/>
      <c r="JPA10" s="166"/>
      <c r="JPB10" s="166"/>
      <c r="JPC10" s="166"/>
      <c r="JPD10" s="166"/>
      <c r="JPE10" s="166"/>
      <c r="JPF10" s="166"/>
      <c r="JPG10" s="166"/>
      <c r="JPH10" s="166"/>
      <c r="JPI10" s="166"/>
      <c r="JPJ10" s="166"/>
      <c r="JPK10" s="166"/>
      <c r="JPL10" s="166"/>
      <c r="JPM10" s="166"/>
      <c r="JPN10" s="166"/>
      <c r="JPO10" s="166"/>
      <c r="JPP10" s="166"/>
      <c r="JPQ10" s="166"/>
      <c r="JPR10" s="166"/>
      <c r="JPS10" s="166"/>
      <c r="JPT10" s="166"/>
      <c r="JPU10" s="166"/>
      <c r="JPV10" s="166"/>
      <c r="JPW10" s="166"/>
      <c r="JPX10" s="166"/>
      <c r="JPY10" s="166"/>
      <c r="JPZ10" s="166"/>
      <c r="JQA10" s="166"/>
      <c r="JQB10" s="166"/>
      <c r="JQC10" s="166"/>
      <c r="JQD10" s="166"/>
      <c r="JQE10" s="166"/>
      <c r="JQF10" s="166"/>
      <c r="JQG10" s="166"/>
      <c r="JQH10" s="166"/>
      <c r="JQI10" s="166"/>
      <c r="JQJ10" s="166"/>
      <c r="JQK10" s="166"/>
      <c r="JQL10" s="166"/>
      <c r="JQM10" s="166"/>
      <c r="JQN10" s="166"/>
      <c r="JQO10" s="166"/>
      <c r="JQP10" s="166"/>
      <c r="JQQ10" s="166"/>
      <c r="JQR10" s="166"/>
      <c r="JQS10" s="166"/>
      <c r="JQT10" s="166"/>
      <c r="JQU10" s="166"/>
      <c r="JQV10" s="166"/>
      <c r="JQW10" s="166"/>
      <c r="JQX10" s="166"/>
      <c r="JQY10" s="166"/>
      <c r="JQZ10" s="166"/>
      <c r="JRA10" s="166"/>
      <c r="JRB10" s="166"/>
      <c r="JRC10" s="166"/>
      <c r="JRD10" s="166"/>
      <c r="JRE10" s="166"/>
      <c r="JRF10" s="166"/>
      <c r="JRG10" s="166"/>
      <c r="JRH10" s="166"/>
      <c r="JRI10" s="166"/>
      <c r="JRJ10" s="166"/>
      <c r="JRK10" s="166"/>
      <c r="JRL10" s="166"/>
      <c r="JRM10" s="166"/>
      <c r="JRN10" s="166"/>
      <c r="JRO10" s="166"/>
      <c r="JRP10" s="166"/>
      <c r="JRQ10" s="166"/>
      <c r="JRR10" s="166"/>
      <c r="JRS10" s="166"/>
      <c r="JRT10" s="166"/>
      <c r="JRU10" s="166"/>
      <c r="JRV10" s="166"/>
      <c r="JRW10" s="166"/>
      <c r="JRX10" s="166"/>
      <c r="JRY10" s="166"/>
      <c r="JRZ10" s="166"/>
      <c r="JSA10" s="166"/>
      <c r="JSB10" s="166"/>
      <c r="JSC10" s="166"/>
      <c r="JSD10" s="166"/>
      <c r="JSE10" s="166"/>
      <c r="JSF10" s="166"/>
      <c r="JSG10" s="166"/>
      <c r="JSH10" s="166"/>
      <c r="JSI10" s="166"/>
      <c r="JSJ10" s="166"/>
      <c r="JSK10" s="166"/>
      <c r="JSL10" s="166"/>
      <c r="JSM10" s="166"/>
      <c r="JSN10" s="166"/>
      <c r="JSO10" s="166"/>
      <c r="JSP10" s="166"/>
      <c r="JSQ10" s="166"/>
      <c r="JSR10" s="166"/>
      <c r="JSS10" s="166"/>
      <c r="JST10" s="166"/>
      <c r="JSU10" s="166"/>
      <c r="JSV10" s="166"/>
      <c r="JSW10" s="166"/>
      <c r="JSX10" s="166"/>
      <c r="JSY10" s="166"/>
      <c r="JSZ10" s="166"/>
      <c r="JTA10" s="166"/>
      <c r="JTB10" s="166"/>
      <c r="JTC10" s="166"/>
      <c r="JTD10" s="166"/>
      <c r="JTE10" s="166"/>
      <c r="JTF10" s="166"/>
      <c r="JTG10" s="166"/>
      <c r="JTH10" s="166"/>
      <c r="JTI10" s="166"/>
      <c r="JTJ10" s="166"/>
      <c r="JTK10" s="166"/>
      <c r="JTL10" s="166"/>
      <c r="JTM10" s="166"/>
      <c r="JTN10" s="166"/>
      <c r="JTO10" s="166"/>
      <c r="JTP10" s="166"/>
      <c r="JTQ10" s="166"/>
      <c r="JTR10" s="166"/>
      <c r="JTS10" s="166"/>
      <c r="JTT10" s="166"/>
      <c r="JTU10" s="166"/>
      <c r="JTV10" s="166"/>
      <c r="JTW10" s="166"/>
      <c r="JTX10" s="166"/>
      <c r="JTY10" s="166"/>
      <c r="JTZ10" s="166"/>
      <c r="JUA10" s="166"/>
      <c r="JUB10" s="166"/>
      <c r="JUC10" s="166"/>
      <c r="JUD10" s="166"/>
      <c r="JUE10" s="166"/>
      <c r="JUF10" s="166"/>
      <c r="JUG10" s="166"/>
      <c r="JUH10" s="166"/>
      <c r="JUI10" s="166"/>
      <c r="JUJ10" s="166"/>
      <c r="JUK10" s="166"/>
      <c r="JUL10" s="166"/>
      <c r="JUM10" s="166"/>
      <c r="JUN10" s="166"/>
      <c r="JUO10" s="166"/>
      <c r="JUP10" s="166"/>
      <c r="JUQ10" s="166"/>
      <c r="JUR10" s="166"/>
      <c r="JUS10" s="166"/>
      <c r="JUT10" s="166"/>
      <c r="JUU10" s="166"/>
      <c r="JUV10" s="166"/>
      <c r="JUW10" s="166"/>
      <c r="JUX10" s="166"/>
      <c r="JUY10" s="166"/>
      <c r="JUZ10" s="166"/>
      <c r="JVA10" s="166"/>
      <c r="JVB10" s="166"/>
      <c r="JVC10" s="166"/>
      <c r="JVD10" s="166"/>
      <c r="JVE10" s="166"/>
      <c r="JVF10" s="166"/>
      <c r="JVG10" s="166"/>
      <c r="JVH10" s="166"/>
      <c r="JVI10" s="166"/>
      <c r="JVJ10" s="166"/>
      <c r="JVK10" s="166"/>
      <c r="JVL10" s="166"/>
      <c r="JVM10" s="166"/>
      <c r="JVN10" s="166"/>
      <c r="JVO10" s="166"/>
      <c r="JVP10" s="166"/>
      <c r="JVQ10" s="166"/>
      <c r="JVR10" s="166"/>
      <c r="JVS10" s="166"/>
      <c r="JVT10" s="166"/>
      <c r="JVU10" s="166"/>
      <c r="JVV10" s="166"/>
      <c r="JVW10" s="166"/>
      <c r="JVX10" s="166"/>
      <c r="JVY10" s="166"/>
      <c r="JVZ10" s="166"/>
      <c r="JWA10" s="166"/>
      <c r="JWB10" s="166"/>
      <c r="JWC10" s="166"/>
      <c r="JWD10" s="166"/>
      <c r="JWE10" s="166"/>
      <c r="JWF10" s="166"/>
      <c r="JWG10" s="166"/>
      <c r="JWH10" s="166"/>
      <c r="JWI10" s="166"/>
      <c r="JWJ10" s="166"/>
      <c r="JWK10" s="166"/>
      <c r="JWL10" s="166"/>
      <c r="JWM10" s="166"/>
      <c r="JWN10" s="166"/>
      <c r="JWO10" s="166"/>
      <c r="JWP10" s="166"/>
      <c r="JWQ10" s="166"/>
      <c r="JWR10" s="166"/>
      <c r="JWS10" s="166"/>
      <c r="JWT10" s="166"/>
      <c r="JWU10" s="166"/>
      <c r="JWV10" s="166"/>
      <c r="JWW10" s="166"/>
      <c r="JWX10" s="166"/>
      <c r="JWY10" s="166"/>
      <c r="JWZ10" s="166"/>
      <c r="JXA10" s="166"/>
      <c r="JXB10" s="166"/>
      <c r="JXC10" s="166"/>
      <c r="JXD10" s="166"/>
      <c r="JXE10" s="166"/>
      <c r="JXF10" s="166"/>
      <c r="JXG10" s="166"/>
      <c r="JXH10" s="166"/>
      <c r="JXI10" s="166"/>
      <c r="JXJ10" s="166"/>
      <c r="JXK10" s="166"/>
      <c r="JXL10" s="166"/>
      <c r="JXM10" s="166"/>
      <c r="JXN10" s="166"/>
      <c r="JXO10" s="166"/>
      <c r="JXP10" s="166"/>
      <c r="JXQ10" s="166"/>
      <c r="JXR10" s="166"/>
      <c r="JXS10" s="166"/>
      <c r="JXT10" s="166"/>
      <c r="JXU10" s="166"/>
      <c r="JXV10" s="166"/>
      <c r="JXW10" s="166"/>
      <c r="JXX10" s="166"/>
      <c r="JXY10" s="166"/>
      <c r="JXZ10" s="166"/>
      <c r="JYA10" s="166"/>
      <c r="JYB10" s="166"/>
      <c r="JYC10" s="166"/>
      <c r="JYD10" s="166"/>
      <c r="JYE10" s="166"/>
      <c r="JYF10" s="166"/>
      <c r="JYG10" s="166"/>
      <c r="JYH10" s="166"/>
      <c r="JYI10" s="166"/>
      <c r="JYJ10" s="166"/>
      <c r="JYK10" s="166"/>
      <c r="JYL10" s="166"/>
      <c r="JYM10" s="166"/>
      <c r="JYN10" s="166"/>
      <c r="JYO10" s="166"/>
      <c r="JYP10" s="166"/>
      <c r="JYQ10" s="166"/>
      <c r="JYR10" s="166"/>
      <c r="JYS10" s="166"/>
      <c r="JYT10" s="166"/>
      <c r="JYU10" s="166"/>
      <c r="JYV10" s="166"/>
      <c r="JYW10" s="166"/>
      <c r="JYX10" s="166"/>
      <c r="JYY10" s="166"/>
      <c r="JYZ10" s="166"/>
      <c r="JZA10" s="166"/>
      <c r="JZB10" s="166"/>
      <c r="JZC10" s="166"/>
      <c r="JZD10" s="166"/>
      <c r="JZE10" s="166"/>
      <c r="JZF10" s="166"/>
      <c r="JZG10" s="166"/>
      <c r="JZH10" s="166"/>
      <c r="JZI10" s="166"/>
      <c r="JZJ10" s="166"/>
      <c r="JZK10" s="166"/>
      <c r="JZL10" s="166"/>
      <c r="JZM10" s="166"/>
      <c r="JZN10" s="166"/>
      <c r="JZO10" s="166"/>
      <c r="JZP10" s="166"/>
      <c r="JZQ10" s="166"/>
      <c r="JZR10" s="166"/>
      <c r="JZS10" s="166"/>
      <c r="JZT10" s="166"/>
      <c r="JZU10" s="166"/>
      <c r="JZV10" s="166"/>
      <c r="JZW10" s="166"/>
      <c r="JZX10" s="166"/>
      <c r="JZY10" s="166"/>
      <c r="JZZ10" s="166"/>
      <c r="KAA10" s="166"/>
      <c r="KAB10" s="166"/>
      <c r="KAC10" s="166"/>
      <c r="KAD10" s="166"/>
      <c r="KAE10" s="166"/>
      <c r="KAF10" s="166"/>
      <c r="KAG10" s="166"/>
      <c r="KAH10" s="166"/>
      <c r="KAI10" s="166"/>
      <c r="KAJ10" s="166"/>
      <c r="KAK10" s="166"/>
      <c r="KAL10" s="166"/>
      <c r="KAM10" s="166"/>
      <c r="KAN10" s="166"/>
      <c r="KAO10" s="166"/>
      <c r="KAP10" s="166"/>
      <c r="KAQ10" s="166"/>
      <c r="KAR10" s="166"/>
      <c r="KAS10" s="166"/>
      <c r="KAT10" s="166"/>
      <c r="KAU10" s="166"/>
      <c r="KAV10" s="166"/>
      <c r="KAW10" s="166"/>
      <c r="KAX10" s="166"/>
      <c r="KAY10" s="166"/>
      <c r="KAZ10" s="166"/>
      <c r="KBA10" s="166"/>
      <c r="KBB10" s="166"/>
      <c r="KBC10" s="166"/>
      <c r="KBD10" s="166"/>
      <c r="KBE10" s="166"/>
      <c r="KBF10" s="166"/>
      <c r="KBG10" s="166"/>
      <c r="KBH10" s="166"/>
      <c r="KBI10" s="166"/>
      <c r="KBJ10" s="166"/>
      <c r="KBK10" s="166"/>
      <c r="KBL10" s="166"/>
      <c r="KBM10" s="166"/>
      <c r="KBN10" s="166"/>
      <c r="KBO10" s="166"/>
      <c r="KBP10" s="166"/>
      <c r="KBQ10" s="166"/>
      <c r="KBR10" s="166"/>
      <c r="KBS10" s="166"/>
      <c r="KBT10" s="166"/>
      <c r="KBU10" s="166"/>
      <c r="KBV10" s="166"/>
      <c r="KBW10" s="166"/>
      <c r="KBX10" s="166"/>
      <c r="KBY10" s="166"/>
      <c r="KBZ10" s="166"/>
      <c r="KCA10" s="166"/>
      <c r="KCB10" s="166"/>
      <c r="KCC10" s="166"/>
      <c r="KCD10" s="166"/>
      <c r="KCE10" s="166"/>
      <c r="KCF10" s="166"/>
      <c r="KCG10" s="166"/>
      <c r="KCH10" s="166"/>
      <c r="KCI10" s="166"/>
      <c r="KCJ10" s="166"/>
      <c r="KCK10" s="166"/>
      <c r="KCL10" s="166"/>
      <c r="KCM10" s="166"/>
      <c r="KCN10" s="166"/>
      <c r="KCO10" s="166"/>
      <c r="KCP10" s="166"/>
      <c r="KCQ10" s="166"/>
      <c r="KCR10" s="166"/>
      <c r="KCS10" s="166"/>
      <c r="KCT10" s="166"/>
      <c r="KCU10" s="166"/>
      <c r="KCV10" s="166"/>
      <c r="KCW10" s="166"/>
      <c r="KCX10" s="166"/>
      <c r="KCY10" s="166"/>
      <c r="KCZ10" s="166"/>
      <c r="KDA10" s="166"/>
      <c r="KDB10" s="166"/>
      <c r="KDC10" s="166"/>
      <c r="KDD10" s="166"/>
      <c r="KDE10" s="166"/>
      <c r="KDF10" s="166"/>
      <c r="KDG10" s="166"/>
      <c r="KDH10" s="166"/>
      <c r="KDI10" s="166"/>
      <c r="KDJ10" s="166"/>
      <c r="KDK10" s="166"/>
      <c r="KDL10" s="166"/>
      <c r="KDM10" s="166"/>
      <c r="KDN10" s="166"/>
      <c r="KDO10" s="166"/>
      <c r="KDP10" s="166"/>
      <c r="KDQ10" s="166"/>
      <c r="KDR10" s="166"/>
      <c r="KDS10" s="166"/>
      <c r="KDT10" s="166"/>
      <c r="KDU10" s="166"/>
      <c r="KDV10" s="166"/>
      <c r="KDW10" s="166"/>
      <c r="KDX10" s="166"/>
      <c r="KDY10" s="166"/>
      <c r="KDZ10" s="166"/>
      <c r="KEA10" s="166"/>
      <c r="KEB10" s="166"/>
      <c r="KEC10" s="166"/>
      <c r="KED10" s="166"/>
      <c r="KEE10" s="166"/>
      <c r="KEF10" s="166"/>
      <c r="KEG10" s="166"/>
      <c r="KEH10" s="166"/>
      <c r="KEI10" s="166"/>
      <c r="KEJ10" s="166"/>
      <c r="KEK10" s="166"/>
      <c r="KEL10" s="166"/>
      <c r="KEM10" s="166"/>
      <c r="KEN10" s="166"/>
      <c r="KEO10" s="166"/>
      <c r="KEP10" s="166"/>
      <c r="KEQ10" s="166"/>
      <c r="KER10" s="166"/>
      <c r="KES10" s="166"/>
      <c r="KET10" s="166"/>
      <c r="KEU10" s="166"/>
      <c r="KEV10" s="166"/>
      <c r="KEW10" s="166"/>
      <c r="KEX10" s="166"/>
      <c r="KEY10" s="166"/>
      <c r="KEZ10" s="166"/>
      <c r="KFA10" s="166"/>
      <c r="KFB10" s="166"/>
      <c r="KFC10" s="166"/>
      <c r="KFD10" s="166"/>
      <c r="KFE10" s="166"/>
      <c r="KFF10" s="166"/>
      <c r="KFG10" s="166"/>
      <c r="KFH10" s="166"/>
      <c r="KFI10" s="166"/>
      <c r="KFJ10" s="166"/>
      <c r="KFK10" s="166"/>
      <c r="KFL10" s="166"/>
      <c r="KFM10" s="166"/>
      <c r="KFN10" s="166"/>
      <c r="KFO10" s="166"/>
      <c r="KFP10" s="166"/>
      <c r="KFQ10" s="166"/>
      <c r="KFR10" s="166"/>
      <c r="KFS10" s="166"/>
      <c r="KFT10" s="166"/>
      <c r="KFU10" s="166"/>
      <c r="KFV10" s="166"/>
      <c r="KFW10" s="166"/>
      <c r="KFX10" s="166"/>
      <c r="KFY10" s="166"/>
      <c r="KFZ10" s="166"/>
      <c r="KGA10" s="166"/>
      <c r="KGB10" s="166"/>
      <c r="KGC10" s="166"/>
      <c r="KGD10" s="166"/>
      <c r="KGE10" s="166"/>
      <c r="KGF10" s="166"/>
      <c r="KGG10" s="166"/>
      <c r="KGH10" s="166"/>
      <c r="KGI10" s="166"/>
      <c r="KGJ10" s="166"/>
      <c r="KGK10" s="166"/>
      <c r="KGL10" s="166"/>
      <c r="KGM10" s="166"/>
      <c r="KGN10" s="166"/>
      <c r="KGO10" s="166"/>
      <c r="KGP10" s="166"/>
      <c r="KGQ10" s="166"/>
      <c r="KGR10" s="166"/>
      <c r="KGS10" s="166"/>
      <c r="KGT10" s="166"/>
      <c r="KGU10" s="166"/>
      <c r="KGV10" s="166"/>
      <c r="KGW10" s="166"/>
      <c r="KGX10" s="166"/>
      <c r="KGY10" s="166"/>
      <c r="KGZ10" s="166"/>
      <c r="KHA10" s="166"/>
      <c r="KHB10" s="166"/>
      <c r="KHC10" s="166"/>
      <c r="KHD10" s="166"/>
      <c r="KHE10" s="166"/>
      <c r="KHF10" s="166"/>
      <c r="KHG10" s="166"/>
      <c r="KHH10" s="166"/>
      <c r="KHI10" s="166"/>
      <c r="KHJ10" s="166"/>
      <c r="KHK10" s="166"/>
      <c r="KHL10" s="166"/>
      <c r="KHM10" s="166"/>
      <c r="KHN10" s="166"/>
      <c r="KHO10" s="166"/>
      <c r="KHP10" s="166"/>
      <c r="KHQ10" s="166"/>
      <c r="KHR10" s="166"/>
      <c r="KHS10" s="166"/>
      <c r="KHT10" s="166"/>
      <c r="KHU10" s="166"/>
      <c r="KHV10" s="166"/>
      <c r="KHW10" s="166"/>
      <c r="KHX10" s="166"/>
      <c r="KHY10" s="166"/>
      <c r="KHZ10" s="166"/>
      <c r="KIA10" s="166"/>
      <c r="KIB10" s="166"/>
      <c r="KIC10" s="166"/>
      <c r="KID10" s="166"/>
      <c r="KIE10" s="166"/>
      <c r="KIF10" s="166"/>
      <c r="KIG10" s="166"/>
      <c r="KIH10" s="166"/>
      <c r="KII10" s="166"/>
      <c r="KIJ10" s="166"/>
      <c r="KIK10" s="166"/>
      <c r="KIL10" s="166"/>
      <c r="KIM10" s="166"/>
      <c r="KIN10" s="166"/>
      <c r="KIO10" s="166"/>
      <c r="KIP10" s="166"/>
      <c r="KIQ10" s="166"/>
      <c r="KIR10" s="166"/>
      <c r="KIS10" s="166"/>
      <c r="KIT10" s="166"/>
      <c r="KIU10" s="166"/>
      <c r="KIV10" s="166"/>
      <c r="KIW10" s="166"/>
      <c r="KIX10" s="166"/>
      <c r="KIY10" s="166"/>
      <c r="KIZ10" s="166"/>
      <c r="KJA10" s="166"/>
      <c r="KJB10" s="166"/>
      <c r="KJC10" s="166"/>
      <c r="KJD10" s="166"/>
      <c r="KJE10" s="166"/>
      <c r="KJF10" s="166"/>
      <c r="KJG10" s="166"/>
      <c r="KJH10" s="166"/>
      <c r="KJI10" s="166"/>
      <c r="KJJ10" s="166"/>
      <c r="KJK10" s="166"/>
      <c r="KJL10" s="166"/>
      <c r="KJM10" s="166"/>
      <c r="KJN10" s="166"/>
      <c r="KJO10" s="166"/>
      <c r="KJP10" s="166"/>
      <c r="KJQ10" s="166"/>
      <c r="KJR10" s="166"/>
      <c r="KJS10" s="166"/>
      <c r="KJT10" s="166"/>
      <c r="KJU10" s="166"/>
      <c r="KJV10" s="166"/>
      <c r="KJW10" s="166"/>
      <c r="KJX10" s="166"/>
      <c r="KJY10" s="166"/>
      <c r="KJZ10" s="166"/>
      <c r="KKA10" s="166"/>
      <c r="KKB10" s="166"/>
      <c r="KKC10" s="166"/>
      <c r="KKD10" s="166"/>
      <c r="KKE10" s="166"/>
      <c r="KKF10" s="166"/>
      <c r="KKG10" s="166"/>
      <c r="KKH10" s="166"/>
      <c r="KKI10" s="166"/>
      <c r="KKJ10" s="166"/>
      <c r="KKK10" s="166"/>
      <c r="KKL10" s="166"/>
      <c r="KKM10" s="166"/>
      <c r="KKN10" s="166"/>
      <c r="KKO10" s="166"/>
      <c r="KKP10" s="166"/>
      <c r="KKQ10" s="166"/>
      <c r="KKR10" s="166"/>
      <c r="KKS10" s="166"/>
      <c r="KKT10" s="166"/>
      <c r="KKU10" s="166"/>
      <c r="KKV10" s="166"/>
      <c r="KKW10" s="166"/>
      <c r="KKX10" s="166"/>
      <c r="KKY10" s="166"/>
      <c r="KKZ10" s="166"/>
      <c r="KLA10" s="166"/>
      <c r="KLB10" s="166"/>
      <c r="KLC10" s="166"/>
      <c r="KLD10" s="166"/>
      <c r="KLE10" s="166"/>
      <c r="KLF10" s="166"/>
      <c r="KLG10" s="166"/>
      <c r="KLH10" s="166"/>
      <c r="KLI10" s="166"/>
      <c r="KLJ10" s="166"/>
      <c r="KLK10" s="166"/>
      <c r="KLL10" s="166"/>
      <c r="KLM10" s="166"/>
      <c r="KLN10" s="166"/>
      <c r="KLO10" s="166"/>
      <c r="KLP10" s="166"/>
      <c r="KLQ10" s="166"/>
      <c r="KLR10" s="166"/>
      <c r="KLS10" s="166"/>
      <c r="KLT10" s="166"/>
      <c r="KLU10" s="166"/>
      <c r="KLV10" s="166"/>
      <c r="KLW10" s="166"/>
      <c r="KLX10" s="166"/>
      <c r="KLY10" s="166"/>
      <c r="KLZ10" s="166"/>
      <c r="KMA10" s="166"/>
      <c r="KMB10" s="166"/>
      <c r="KMC10" s="166"/>
      <c r="KMD10" s="166"/>
      <c r="KME10" s="166"/>
      <c r="KMF10" s="166"/>
      <c r="KMG10" s="166"/>
      <c r="KMH10" s="166"/>
      <c r="KMI10" s="166"/>
      <c r="KMJ10" s="166"/>
      <c r="KMK10" s="166"/>
      <c r="KML10" s="166"/>
      <c r="KMM10" s="166"/>
      <c r="KMN10" s="166"/>
      <c r="KMO10" s="166"/>
      <c r="KMP10" s="166"/>
      <c r="KMQ10" s="166"/>
      <c r="KMR10" s="166"/>
      <c r="KMS10" s="166"/>
      <c r="KMT10" s="166"/>
      <c r="KMU10" s="166"/>
      <c r="KMV10" s="166"/>
      <c r="KMW10" s="166"/>
      <c r="KMX10" s="166"/>
      <c r="KMY10" s="166"/>
      <c r="KMZ10" s="166"/>
      <c r="KNA10" s="166"/>
      <c r="KNB10" s="166"/>
      <c r="KNC10" s="166"/>
      <c r="KND10" s="166"/>
      <c r="KNE10" s="166"/>
      <c r="KNF10" s="166"/>
      <c r="KNG10" s="166"/>
      <c r="KNH10" s="166"/>
      <c r="KNI10" s="166"/>
      <c r="KNJ10" s="166"/>
      <c r="KNK10" s="166"/>
      <c r="KNL10" s="166"/>
      <c r="KNM10" s="166"/>
      <c r="KNN10" s="166"/>
      <c r="KNO10" s="166"/>
      <c r="KNP10" s="166"/>
      <c r="KNQ10" s="166"/>
      <c r="KNR10" s="166"/>
      <c r="KNS10" s="166"/>
      <c r="KNT10" s="166"/>
      <c r="KNU10" s="166"/>
      <c r="KNV10" s="166"/>
      <c r="KNW10" s="166"/>
      <c r="KNX10" s="166"/>
      <c r="KNY10" s="166"/>
      <c r="KNZ10" s="166"/>
      <c r="KOA10" s="166"/>
      <c r="KOB10" s="166"/>
      <c r="KOC10" s="166"/>
      <c r="KOD10" s="166"/>
      <c r="KOE10" s="166"/>
      <c r="KOF10" s="166"/>
      <c r="KOG10" s="166"/>
      <c r="KOH10" s="166"/>
      <c r="KOI10" s="166"/>
      <c r="KOJ10" s="166"/>
      <c r="KOK10" s="166"/>
      <c r="KOL10" s="166"/>
      <c r="KOM10" s="166"/>
      <c r="KON10" s="166"/>
      <c r="KOO10" s="166"/>
      <c r="KOP10" s="166"/>
      <c r="KOQ10" s="166"/>
      <c r="KOR10" s="166"/>
      <c r="KOS10" s="166"/>
      <c r="KOT10" s="166"/>
      <c r="KOU10" s="166"/>
      <c r="KOV10" s="166"/>
      <c r="KOW10" s="166"/>
      <c r="KOX10" s="166"/>
      <c r="KOY10" s="166"/>
      <c r="KOZ10" s="166"/>
      <c r="KPA10" s="166"/>
      <c r="KPB10" s="166"/>
      <c r="KPC10" s="166"/>
      <c r="KPD10" s="166"/>
      <c r="KPE10" s="166"/>
      <c r="KPF10" s="166"/>
      <c r="KPG10" s="166"/>
      <c r="KPH10" s="166"/>
      <c r="KPI10" s="166"/>
      <c r="KPJ10" s="166"/>
      <c r="KPK10" s="166"/>
      <c r="KPL10" s="166"/>
      <c r="KPM10" s="166"/>
      <c r="KPN10" s="166"/>
      <c r="KPO10" s="166"/>
      <c r="KPP10" s="166"/>
      <c r="KPQ10" s="166"/>
      <c r="KPR10" s="166"/>
      <c r="KPS10" s="166"/>
      <c r="KPT10" s="166"/>
      <c r="KPU10" s="166"/>
      <c r="KPV10" s="166"/>
      <c r="KPW10" s="166"/>
      <c r="KPX10" s="166"/>
      <c r="KPY10" s="166"/>
      <c r="KPZ10" s="166"/>
      <c r="KQA10" s="166"/>
      <c r="KQB10" s="166"/>
      <c r="KQC10" s="166"/>
      <c r="KQD10" s="166"/>
      <c r="KQE10" s="166"/>
      <c r="KQF10" s="166"/>
      <c r="KQG10" s="166"/>
      <c r="KQH10" s="166"/>
      <c r="KQI10" s="166"/>
      <c r="KQJ10" s="166"/>
      <c r="KQK10" s="166"/>
      <c r="KQL10" s="166"/>
      <c r="KQM10" s="166"/>
      <c r="KQN10" s="166"/>
      <c r="KQO10" s="166"/>
      <c r="KQP10" s="166"/>
      <c r="KQQ10" s="166"/>
      <c r="KQR10" s="166"/>
      <c r="KQS10" s="166"/>
      <c r="KQT10" s="166"/>
      <c r="KQU10" s="166"/>
      <c r="KQV10" s="166"/>
      <c r="KQW10" s="166"/>
      <c r="KQX10" s="166"/>
      <c r="KQY10" s="166"/>
      <c r="KQZ10" s="166"/>
      <c r="KRA10" s="166"/>
      <c r="KRB10" s="166"/>
      <c r="KRC10" s="166"/>
      <c r="KRD10" s="166"/>
      <c r="KRE10" s="166"/>
      <c r="KRF10" s="166"/>
      <c r="KRG10" s="166"/>
      <c r="KRH10" s="166"/>
      <c r="KRI10" s="166"/>
      <c r="KRJ10" s="166"/>
      <c r="KRK10" s="166"/>
      <c r="KRL10" s="166"/>
      <c r="KRM10" s="166"/>
      <c r="KRN10" s="166"/>
      <c r="KRO10" s="166"/>
      <c r="KRP10" s="166"/>
      <c r="KRQ10" s="166"/>
      <c r="KRR10" s="166"/>
      <c r="KRS10" s="166"/>
      <c r="KRT10" s="166"/>
      <c r="KRU10" s="166"/>
      <c r="KRV10" s="166"/>
      <c r="KRW10" s="166"/>
      <c r="KRX10" s="166"/>
      <c r="KRY10" s="166"/>
      <c r="KRZ10" s="166"/>
      <c r="KSA10" s="166"/>
      <c r="KSB10" s="166"/>
      <c r="KSC10" s="166"/>
      <c r="KSD10" s="166"/>
      <c r="KSE10" s="166"/>
      <c r="KSF10" s="166"/>
      <c r="KSG10" s="166"/>
      <c r="KSH10" s="166"/>
      <c r="KSI10" s="166"/>
      <c r="KSJ10" s="166"/>
      <c r="KSK10" s="166"/>
      <c r="KSL10" s="166"/>
      <c r="KSM10" s="166"/>
      <c r="KSN10" s="166"/>
      <c r="KSO10" s="166"/>
      <c r="KSP10" s="166"/>
      <c r="KSQ10" s="166"/>
      <c r="KSR10" s="166"/>
      <c r="KSS10" s="166"/>
      <c r="KST10" s="166"/>
      <c r="KSU10" s="166"/>
      <c r="KSV10" s="166"/>
      <c r="KSW10" s="166"/>
      <c r="KSX10" s="166"/>
      <c r="KSY10" s="166"/>
      <c r="KSZ10" s="166"/>
      <c r="KTA10" s="166"/>
      <c r="KTB10" s="166"/>
      <c r="KTC10" s="166"/>
      <c r="KTD10" s="166"/>
      <c r="KTE10" s="166"/>
      <c r="KTF10" s="166"/>
      <c r="KTG10" s="166"/>
      <c r="KTH10" s="166"/>
      <c r="KTI10" s="166"/>
      <c r="KTJ10" s="166"/>
      <c r="KTK10" s="166"/>
      <c r="KTL10" s="166"/>
      <c r="KTM10" s="166"/>
      <c r="KTN10" s="166"/>
      <c r="KTO10" s="166"/>
      <c r="KTP10" s="166"/>
      <c r="KTQ10" s="166"/>
      <c r="KTR10" s="166"/>
      <c r="KTS10" s="166"/>
      <c r="KTT10" s="166"/>
      <c r="KTU10" s="166"/>
      <c r="KTV10" s="166"/>
      <c r="KTW10" s="166"/>
      <c r="KTX10" s="166"/>
      <c r="KTY10" s="166"/>
      <c r="KTZ10" s="166"/>
      <c r="KUA10" s="166"/>
      <c r="KUB10" s="166"/>
      <c r="KUC10" s="166"/>
      <c r="KUD10" s="166"/>
      <c r="KUE10" s="166"/>
      <c r="KUF10" s="166"/>
      <c r="KUG10" s="166"/>
      <c r="KUH10" s="166"/>
      <c r="KUI10" s="166"/>
      <c r="KUJ10" s="166"/>
      <c r="KUK10" s="166"/>
      <c r="KUL10" s="166"/>
      <c r="KUM10" s="166"/>
      <c r="KUN10" s="166"/>
      <c r="KUO10" s="166"/>
      <c r="KUP10" s="166"/>
      <c r="KUQ10" s="166"/>
      <c r="KUR10" s="166"/>
      <c r="KUS10" s="166"/>
      <c r="KUT10" s="166"/>
      <c r="KUU10" s="166"/>
      <c r="KUV10" s="166"/>
      <c r="KUW10" s="166"/>
      <c r="KUX10" s="166"/>
      <c r="KUY10" s="166"/>
      <c r="KUZ10" s="166"/>
      <c r="KVA10" s="166"/>
      <c r="KVB10" s="166"/>
      <c r="KVC10" s="166"/>
      <c r="KVD10" s="166"/>
      <c r="KVE10" s="166"/>
      <c r="KVF10" s="166"/>
      <c r="KVG10" s="166"/>
      <c r="KVH10" s="166"/>
      <c r="KVI10" s="166"/>
      <c r="KVJ10" s="166"/>
      <c r="KVK10" s="166"/>
      <c r="KVL10" s="166"/>
      <c r="KVM10" s="166"/>
      <c r="KVN10" s="166"/>
      <c r="KVO10" s="166"/>
      <c r="KVP10" s="166"/>
      <c r="KVQ10" s="166"/>
      <c r="KVR10" s="166"/>
      <c r="KVS10" s="166"/>
      <c r="KVT10" s="166"/>
      <c r="KVU10" s="166"/>
      <c r="KVV10" s="166"/>
      <c r="KVW10" s="166"/>
      <c r="KVX10" s="166"/>
      <c r="KVY10" s="166"/>
      <c r="KVZ10" s="166"/>
      <c r="KWA10" s="166"/>
      <c r="KWB10" s="166"/>
      <c r="KWC10" s="166"/>
      <c r="KWD10" s="166"/>
      <c r="KWE10" s="166"/>
      <c r="KWF10" s="166"/>
      <c r="KWG10" s="166"/>
      <c r="KWH10" s="166"/>
      <c r="KWI10" s="166"/>
      <c r="KWJ10" s="166"/>
      <c r="KWK10" s="166"/>
      <c r="KWL10" s="166"/>
      <c r="KWM10" s="166"/>
      <c r="KWN10" s="166"/>
      <c r="KWO10" s="166"/>
      <c r="KWP10" s="166"/>
      <c r="KWQ10" s="166"/>
      <c r="KWR10" s="166"/>
      <c r="KWS10" s="166"/>
      <c r="KWT10" s="166"/>
      <c r="KWU10" s="166"/>
      <c r="KWV10" s="166"/>
      <c r="KWW10" s="166"/>
      <c r="KWX10" s="166"/>
      <c r="KWY10" s="166"/>
      <c r="KWZ10" s="166"/>
      <c r="KXA10" s="166"/>
      <c r="KXB10" s="166"/>
      <c r="KXC10" s="166"/>
      <c r="KXD10" s="166"/>
      <c r="KXE10" s="166"/>
      <c r="KXF10" s="166"/>
      <c r="KXG10" s="166"/>
      <c r="KXH10" s="166"/>
      <c r="KXI10" s="166"/>
      <c r="KXJ10" s="166"/>
      <c r="KXK10" s="166"/>
      <c r="KXL10" s="166"/>
      <c r="KXM10" s="166"/>
      <c r="KXN10" s="166"/>
      <c r="KXO10" s="166"/>
      <c r="KXP10" s="166"/>
      <c r="KXQ10" s="166"/>
      <c r="KXR10" s="166"/>
      <c r="KXS10" s="166"/>
      <c r="KXT10" s="166"/>
      <c r="KXU10" s="166"/>
      <c r="KXV10" s="166"/>
      <c r="KXW10" s="166"/>
      <c r="KXX10" s="166"/>
      <c r="KXY10" s="166"/>
      <c r="KXZ10" s="166"/>
      <c r="KYA10" s="166"/>
      <c r="KYB10" s="166"/>
      <c r="KYC10" s="166"/>
      <c r="KYD10" s="166"/>
      <c r="KYE10" s="166"/>
      <c r="KYF10" s="166"/>
      <c r="KYG10" s="166"/>
      <c r="KYH10" s="166"/>
      <c r="KYI10" s="166"/>
      <c r="KYJ10" s="166"/>
      <c r="KYK10" s="166"/>
      <c r="KYL10" s="166"/>
      <c r="KYM10" s="166"/>
      <c r="KYN10" s="166"/>
      <c r="KYO10" s="166"/>
      <c r="KYP10" s="166"/>
      <c r="KYQ10" s="166"/>
      <c r="KYR10" s="166"/>
      <c r="KYS10" s="166"/>
      <c r="KYT10" s="166"/>
      <c r="KYU10" s="166"/>
      <c r="KYV10" s="166"/>
      <c r="KYW10" s="166"/>
      <c r="KYX10" s="166"/>
      <c r="KYY10" s="166"/>
      <c r="KYZ10" s="166"/>
      <c r="KZA10" s="166"/>
      <c r="KZB10" s="166"/>
      <c r="KZC10" s="166"/>
      <c r="KZD10" s="166"/>
      <c r="KZE10" s="166"/>
      <c r="KZF10" s="166"/>
      <c r="KZG10" s="166"/>
      <c r="KZH10" s="166"/>
      <c r="KZI10" s="166"/>
      <c r="KZJ10" s="166"/>
      <c r="KZK10" s="166"/>
      <c r="KZL10" s="166"/>
      <c r="KZM10" s="166"/>
      <c r="KZN10" s="166"/>
      <c r="KZO10" s="166"/>
      <c r="KZP10" s="166"/>
      <c r="KZQ10" s="166"/>
      <c r="KZR10" s="166"/>
      <c r="KZS10" s="166"/>
      <c r="KZT10" s="166"/>
      <c r="KZU10" s="166"/>
      <c r="KZV10" s="166"/>
      <c r="KZW10" s="166"/>
      <c r="KZX10" s="166"/>
      <c r="KZY10" s="166"/>
      <c r="KZZ10" s="166"/>
      <c r="LAA10" s="166"/>
      <c r="LAB10" s="166"/>
      <c r="LAC10" s="166"/>
      <c r="LAD10" s="166"/>
      <c r="LAE10" s="166"/>
      <c r="LAF10" s="166"/>
      <c r="LAG10" s="166"/>
      <c r="LAH10" s="166"/>
      <c r="LAI10" s="166"/>
      <c r="LAJ10" s="166"/>
      <c r="LAK10" s="166"/>
      <c r="LAL10" s="166"/>
      <c r="LAM10" s="166"/>
      <c r="LAN10" s="166"/>
      <c r="LAO10" s="166"/>
      <c r="LAP10" s="166"/>
      <c r="LAQ10" s="166"/>
      <c r="LAR10" s="166"/>
      <c r="LAS10" s="166"/>
      <c r="LAT10" s="166"/>
      <c r="LAU10" s="166"/>
      <c r="LAV10" s="166"/>
      <c r="LAW10" s="166"/>
      <c r="LAX10" s="166"/>
      <c r="LAY10" s="166"/>
      <c r="LAZ10" s="166"/>
      <c r="LBA10" s="166"/>
      <c r="LBB10" s="166"/>
      <c r="LBC10" s="166"/>
      <c r="LBD10" s="166"/>
      <c r="LBE10" s="166"/>
      <c r="LBF10" s="166"/>
      <c r="LBG10" s="166"/>
      <c r="LBH10" s="166"/>
      <c r="LBI10" s="166"/>
      <c r="LBJ10" s="166"/>
      <c r="LBK10" s="166"/>
      <c r="LBL10" s="166"/>
      <c r="LBM10" s="166"/>
      <c r="LBN10" s="166"/>
      <c r="LBO10" s="166"/>
      <c r="LBP10" s="166"/>
      <c r="LBQ10" s="166"/>
      <c r="LBR10" s="166"/>
      <c r="LBS10" s="166"/>
      <c r="LBT10" s="166"/>
      <c r="LBU10" s="166"/>
      <c r="LBV10" s="166"/>
      <c r="LBW10" s="166"/>
      <c r="LBX10" s="166"/>
      <c r="LBY10" s="166"/>
      <c r="LBZ10" s="166"/>
      <c r="LCA10" s="166"/>
      <c r="LCB10" s="166"/>
      <c r="LCC10" s="166"/>
      <c r="LCD10" s="166"/>
      <c r="LCE10" s="166"/>
      <c r="LCF10" s="166"/>
      <c r="LCG10" s="166"/>
      <c r="LCH10" s="166"/>
      <c r="LCI10" s="166"/>
      <c r="LCJ10" s="166"/>
      <c r="LCK10" s="166"/>
      <c r="LCL10" s="166"/>
      <c r="LCM10" s="166"/>
      <c r="LCN10" s="166"/>
      <c r="LCO10" s="166"/>
      <c r="LCP10" s="166"/>
      <c r="LCQ10" s="166"/>
      <c r="LCR10" s="166"/>
      <c r="LCS10" s="166"/>
      <c r="LCT10" s="166"/>
      <c r="LCU10" s="166"/>
      <c r="LCV10" s="166"/>
      <c r="LCW10" s="166"/>
      <c r="LCX10" s="166"/>
      <c r="LCY10" s="166"/>
      <c r="LCZ10" s="166"/>
      <c r="LDA10" s="166"/>
      <c r="LDB10" s="166"/>
      <c r="LDC10" s="166"/>
      <c r="LDD10" s="166"/>
      <c r="LDE10" s="166"/>
      <c r="LDF10" s="166"/>
      <c r="LDG10" s="166"/>
      <c r="LDH10" s="166"/>
      <c r="LDI10" s="166"/>
      <c r="LDJ10" s="166"/>
      <c r="LDK10" s="166"/>
      <c r="LDL10" s="166"/>
      <c r="LDM10" s="166"/>
      <c r="LDN10" s="166"/>
      <c r="LDO10" s="166"/>
      <c r="LDP10" s="166"/>
      <c r="LDQ10" s="166"/>
      <c r="LDR10" s="166"/>
      <c r="LDS10" s="166"/>
      <c r="LDT10" s="166"/>
      <c r="LDU10" s="166"/>
      <c r="LDV10" s="166"/>
      <c r="LDW10" s="166"/>
      <c r="LDX10" s="166"/>
      <c r="LDY10" s="166"/>
      <c r="LDZ10" s="166"/>
      <c r="LEA10" s="166"/>
      <c r="LEB10" s="166"/>
      <c r="LEC10" s="166"/>
      <c r="LED10" s="166"/>
      <c r="LEE10" s="166"/>
      <c r="LEF10" s="166"/>
      <c r="LEG10" s="166"/>
      <c r="LEH10" s="166"/>
      <c r="LEI10" s="166"/>
      <c r="LEJ10" s="166"/>
      <c r="LEK10" s="166"/>
      <c r="LEL10" s="166"/>
      <c r="LEM10" s="166"/>
      <c r="LEN10" s="166"/>
      <c r="LEO10" s="166"/>
      <c r="LEP10" s="166"/>
      <c r="LEQ10" s="166"/>
      <c r="LER10" s="166"/>
      <c r="LES10" s="166"/>
      <c r="LET10" s="166"/>
      <c r="LEU10" s="166"/>
      <c r="LEV10" s="166"/>
      <c r="LEW10" s="166"/>
      <c r="LEX10" s="166"/>
      <c r="LEY10" s="166"/>
      <c r="LEZ10" s="166"/>
      <c r="LFA10" s="166"/>
      <c r="LFB10" s="166"/>
      <c r="LFC10" s="166"/>
      <c r="LFD10" s="166"/>
      <c r="LFE10" s="166"/>
      <c r="LFF10" s="166"/>
      <c r="LFG10" s="166"/>
      <c r="LFH10" s="166"/>
      <c r="LFI10" s="166"/>
      <c r="LFJ10" s="166"/>
      <c r="LFK10" s="166"/>
      <c r="LFL10" s="166"/>
      <c r="LFM10" s="166"/>
      <c r="LFN10" s="166"/>
      <c r="LFO10" s="166"/>
      <c r="LFP10" s="166"/>
      <c r="LFQ10" s="166"/>
      <c r="LFR10" s="166"/>
      <c r="LFS10" s="166"/>
      <c r="LFT10" s="166"/>
      <c r="LFU10" s="166"/>
      <c r="LFV10" s="166"/>
      <c r="LFW10" s="166"/>
      <c r="LFX10" s="166"/>
      <c r="LFY10" s="166"/>
      <c r="LFZ10" s="166"/>
      <c r="LGA10" s="166"/>
      <c r="LGB10" s="166"/>
      <c r="LGC10" s="166"/>
      <c r="LGD10" s="166"/>
      <c r="LGE10" s="166"/>
      <c r="LGF10" s="166"/>
      <c r="LGG10" s="166"/>
      <c r="LGH10" s="166"/>
      <c r="LGI10" s="166"/>
      <c r="LGJ10" s="166"/>
      <c r="LGK10" s="166"/>
      <c r="LGL10" s="166"/>
      <c r="LGM10" s="166"/>
      <c r="LGN10" s="166"/>
      <c r="LGO10" s="166"/>
      <c r="LGP10" s="166"/>
      <c r="LGQ10" s="166"/>
      <c r="LGR10" s="166"/>
      <c r="LGS10" s="166"/>
      <c r="LGT10" s="166"/>
      <c r="LGU10" s="166"/>
      <c r="LGV10" s="166"/>
      <c r="LGW10" s="166"/>
      <c r="LGX10" s="166"/>
      <c r="LGY10" s="166"/>
      <c r="LGZ10" s="166"/>
      <c r="LHA10" s="166"/>
      <c r="LHB10" s="166"/>
      <c r="LHC10" s="166"/>
      <c r="LHD10" s="166"/>
      <c r="LHE10" s="166"/>
      <c r="LHF10" s="166"/>
      <c r="LHG10" s="166"/>
      <c r="LHH10" s="166"/>
      <c r="LHI10" s="166"/>
      <c r="LHJ10" s="166"/>
      <c r="LHK10" s="166"/>
      <c r="LHL10" s="166"/>
      <c r="LHM10" s="166"/>
      <c r="LHN10" s="166"/>
      <c r="LHO10" s="166"/>
      <c r="LHP10" s="166"/>
      <c r="LHQ10" s="166"/>
      <c r="LHR10" s="166"/>
      <c r="LHS10" s="166"/>
      <c r="LHT10" s="166"/>
      <c r="LHU10" s="166"/>
      <c r="LHV10" s="166"/>
      <c r="LHW10" s="166"/>
      <c r="LHX10" s="166"/>
      <c r="LHY10" s="166"/>
      <c r="LHZ10" s="166"/>
      <c r="LIA10" s="166"/>
      <c r="LIB10" s="166"/>
      <c r="LIC10" s="166"/>
      <c r="LID10" s="166"/>
      <c r="LIE10" s="166"/>
      <c r="LIF10" s="166"/>
      <c r="LIG10" s="166"/>
      <c r="LIH10" s="166"/>
      <c r="LII10" s="166"/>
      <c r="LIJ10" s="166"/>
      <c r="LIK10" s="166"/>
      <c r="LIL10" s="166"/>
      <c r="LIM10" s="166"/>
      <c r="LIN10" s="166"/>
      <c r="LIO10" s="166"/>
      <c r="LIP10" s="166"/>
      <c r="LIQ10" s="166"/>
      <c r="LIR10" s="166"/>
      <c r="LIS10" s="166"/>
      <c r="LIT10" s="166"/>
      <c r="LIU10" s="166"/>
      <c r="LIV10" s="166"/>
      <c r="LIW10" s="166"/>
      <c r="LIX10" s="166"/>
      <c r="LIY10" s="166"/>
      <c r="LIZ10" s="166"/>
      <c r="LJA10" s="166"/>
      <c r="LJB10" s="166"/>
      <c r="LJC10" s="166"/>
      <c r="LJD10" s="166"/>
      <c r="LJE10" s="166"/>
      <c r="LJF10" s="166"/>
      <c r="LJG10" s="166"/>
      <c r="LJH10" s="166"/>
      <c r="LJI10" s="166"/>
      <c r="LJJ10" s="166"/>
      <c r="LJK10" s="166"/>
      <c r="LJL10" s="166"/>
      <c r="LJM10" s="166"/>
      <c r="LJN10" s="166"/>
      <c r="LJO10" s="166"/>
      <c r="LJP10" s="166"/>
      <c r="LJQ10" s="166"/>
      <c r="LJR10" s="166"/>
      <c r="LJS10" s="166"/>
      <c r="LJT10" s="166"/>
      <c r="LJU10" s="166"/>
      <c r="LJV10" s="166"/>
      <c r="LJW10" s="166"/>
      <c r="LJX10" s="166"/>
      <c r="LJY10" s="166"/>
      <c r="LJZ10" s="166"/>
      <c r="LKA10" s="166"/>
      <c r="LKB10" s="166"/>
      <c r="LKC10" s="166"/>
      <c r="LKD10" s="166"/>
      <c r="LKE10" s="166"/>
      <c r="LKF10" s="166"/>
      <c r="LKG10" s="166"/>
      <c r="LKH10" s="166"/>
      <c r="LKI10" s="166"/>
      <c r="LKJ10" s="166"/>
      <c r="LKK10" s="166"/>
      <c r="LKL10" s="166"/>
      <c r="LKM10" s="166"/>
      <c r="LKN10" s="166"/>
      <c r="LKO10" s="166"/>
      <c r="LKP10" s="166"/>
      <c r="LKQ10" s="166"/>
      <c r="LKR10" s="166"/>
      <c r="LKS10" s="166"/>
      <c r="LKT10" s="166"/>
      <c r="LKU10" s="166"/>
      <c r="LKV10" s="166"/>
      <c r="LKW10" s="166"/>
      <c r="LKX10" s="166"/>
      <c r="LKY10" s="166"/>
      <c r="LKZ10" s="166"/>
      <c r="LLA10" s="166"/>
      <c r="LLB10" s="166"/>
      <c r="LLC10" s="166"/>
      <c r="LLD10" s="166"/>
      <c r="LLE10" s="166"/>
      <c r="LLF10" s="166"/>
      <c r="LLG10" s="166"/>
      <c r="LLH10" s="166"/>
      <c r="LLI10" s="166"/>
      <c r="LLJ10" s="166"/>
      <c r="LLK10" s="166"/>
      <c r="LLL10" s="166"/>
      <c r="LLM10" s="166"/>
      <c r="LLN10" s="166"/>
      <c r="LLO10" s="166"/>
      <c r="LLP10" s="166"/>
      <c r="LLQ10" s="166"/>
      <c r="LLR10" s="166"/>
      <c r="LLS10" s="166"/>
      <c r="LLT10" s="166"/>
      <c r="LLU10" s="166"/>
      <c r="LLV10" s="166"/>
      <c r="LLW10" s="166"/>
      <c r="LLX10" s="166"/>
      <c r="LLY10" s="166"/>
      <c r="LLZ10" s="166"/>
      <c r="LMA10" s="166"/>
      <c r="LMB10" s="166"/>
      <c r="LMC10" s="166"/>
      <c r="LMD10" s="166"/>
      <c r="LME10" s="166"/>
      <c r="LMF10" s="166"/>
      <c r="LMG10" s="166"/>
      <c r="LMH10" s="166"/>
      <c r="LMI10" s="166"/>
      <c r="LMJ10" s="166"/>
      <c r="LMK10" s="166"/>
      <c r="LML10" s="166"/>
      <c r="LMM10" s="166"/>
      <c r="LMN10" s="166"/>
      <c r="LMO10" s="166"/>
      <c r="LMP10" s="166"/>
      <c r="LMQ10" s="166"/>
      <c r="LMR10" s="166"/>
      <c r="LMS10" s="166"/>
      <c r="LMT10" s="166"/>
      <c r="LMU10" s="166"/>
      <c r="LMV10" s="166"/>
      <c r="LMW10" s="166"/>
      <c r="LMX10" s="166"/>
      <c r="LMY10" s="166"/>
      <c r="LMZ10" s="166"/>
      <c r="LNA10" s="166"/>
      <c r="LNB10" s="166"/>
      <c r="LNC10" s="166"/>
      <c r="LND10" s="166"/>
      <c r="LNE10" s="166"/>
      <c r="LNF10" s="166"/>
      <c r="LNG10" s="166"/>
      <c r="LNH10" s="166"/>
      <c r="LNI10" s="166"/>
      <c r="LNJ10" s="166"/>
      <c r="LNK10" s="166"/>
      <c r="LNL10" s="166"/>
      <c r="LNM10" s="166"/>
      <c r="LNN10" s="166"/>
      <c r="LNO10" s="166"/>
      <c r="LNP10" s="166"/>
      <c r="LNQ10" s="166"/>
      <c r="LNR10" s="166"/>
      <c r="LNS10" s="166"/>
      <c r="LNT10" s="166"/>
      <c r="LNU10" s="166"/>
      <c r="LNV10" s="166"/>
      <c r="LNW10" s="166"/>
      <c r="LNX10" s="166"/>
      <c r="LNY10" s="166"/>
      <c r="LNZ10" s="166"/>
      <c r="LOA10" s="166"/>
      <c r="LOB10" s="166"/>
      <c r="LOC10" s="166"/>
      <c r="LOD10" s="166"/>
      <c r="LOE10" s="166"/>
      <c r="LOF10" s="166"/>
      <c r="LOG10" s="166"/>
      <c r="LOH10" s="166"/>
      <c r="LOI10" s="166"/>
      <c r="LOJ10" s="166"/>
      <c r="LOK10" s="166"/>
      <c r="LOL10" s="166"/>
      <c r="LOM10" s="166"/>
      <c r="LON10" s="166"/>
      <c r="LOO10" s="166"/>
      <c r="LOP10" s="166"/>
      <c r="LOQ10" s="166"/>
      <c r="LOR10" s="166"/>
      <c r="LOS10" s="166"/>
      <c r="LOT10" s="166"/>
      <c r="LOU10" s="166"/>
      <c r="LOV10" s="166"/>
      <c r="LOW10" s="166"/>
      <c r="LOX10" s="166"/>
      <c r="LOY10" s="166"/>
      <c r="LOZ10" s="166"/>
      <c r="LPA10" s="166"/>
      <c r="LPB10" s="166"/>
      <c r="LPC10" s="166"/>
      <c r="LPD10" s="166"/>
      <c r="LPE10" s="166"/>
      <c r="LPF10" s="166"/>
      <c r="LPG10" s="166"/>
      <c r="LPH10" s="166"/>
      <c r="LPI10" s="166"/>
      <c r="LPJ10" s="166"/>
      <c r="LPK10" s="166"/>
      <c r="LPL10" s="166"/>
      <c r="LPM10" s="166"/>
      <c r="LPN10" s="166"/>
      <c r="LPO10" s="166"/>
      <c r="LPP10" s="166"/>
      <c r="LPQ10" s="166"/>
      <c r="LPR10" s="166"/>
      <c r="LPS10" s="166"/>
      <c r="LPT10" s="166"/>
      <c r="LPU10" s="166"/>
      <c r="LPV10" s="166"/>
      <c r="LPW10" s="166"/>
      <c r="LPX10" s="166"/>
      <c r="LPY10" s="166"/>
      <c r="LPZ10" s="166"/>
      <c r="LQA10" s="166"/>
      <c r="LQB10" s="166"/>
      <c r="LQC10" s="166"/>
      <c r="LQD10" s="166"/>
      <c r="LQE10" s="166"/>
      <c r="LQF10" s="166"/>
      <c r="LQG10" s="166"/>
      <c r="LQH10" s="166"/>
      <c r="LQI10" s="166"/>
      <c r="LQJ10" s="166"/>
      <c r="LQK10" s="166"/>
      <c r="LQL10" s="166"/>
      <c r="LQM10" s="166"/>
      <c r="LQN10" s="166"/>
      <c r="LQO10" s="166"/>
      <c r="LQP10" s="166"/>
      <c r="LQQ10" s="166"/>
      <c r="LQR10" s="166"/>
      <c r="LQS10" s="166"/>
      <c r="LQT10" s="166"/>
      <c r="LQU10" s="166"/>
      <c r="LQV10" s="166"/>
      <c r="LQW10" s="166"/>
      <c r="LQX10" s="166"/>
      <c r="LQY10" s="166"/>
      <c r="LQZ10" s="166"/>
      <c r="LRA10" s="166"/>
      <c r="LRB10" s="166"/>
      <c r="LRC10" s="166"/>
      <c r="LRD10" s="166"/>
      <c r="LRE10" s="166"/>
      <c r="LRF10" s="166"/>
      <c r="LRG10" s="166"/>
      <c r="LRH10" s="166"/>
      <c r="LRI10" s="166"/>
      <c r="LRJ10" s="166"/>
      <c r="LRK10" s="166"/>
      <c r="LRL10" s="166"/>
      <c r="LRM10" s="166"/>
      <c r="LRN10" s="166"/>
      <c r="LRO10" s="166"/>
      <c r="LRP10" s="166"/>
      <c r="LRQ10" s="166"/>
      <c r="LRR10" s="166"/>
      <c r="LRS10" s="166"/>
      <c r="LRT10" s="166"/>
      <c r="LRU10" s="166"/>
      <c r="LRV10" s="166"/>
      <c r="LRW10" s="166"/>
      <c r="LRX10" s="166"/>
      <c r="LRY10" s="166"/>
      <c r="LRZ10" s="166"/>
      <c r="LSA10" s="166"/>
      <c r="LSB10" s="166"/>
      <c r="LSC10" s="166"/>
      <c r="LSD10" s="166"/>
      <c r="LSE10" s="166"/>
      <c r="LSF10" s="166"/>
      <c r="LSG10" s="166"/>
      <c r="LSH10" s="166"/>
      <c r="LSI10" s="166"/>
      <c r="LSJ10" s="166"/>
      <c r="LSK10" s="166"/>
      <c r="LSL10" s="166"/>
      <c r="LSM10" s="166"/>
      <c r="LSN10" s="166"/>
      <c r="LSO10" s="166"/>
      <c r="LSP10" s="166"/>
      <c r="LSQ10" s="166"/>
      <c r="LSR10" s="166"/>
      <c r="LSS10" s="166"/>
      <c r="LST10" s="166"/>
      <c r="LSU10" s="166"/>
      <c r="LSV10" s="166"/>
      <c r="LSW10" s="166"/>
      <c r="LSX10" s="166"/>
      <c r="LSY10" s="166"/>
      <c r="LSZ10" s="166"/>
      <c r="LTA10" s="166"/>
      <c r="LTB10" s="166"/>
      <c r="LTC10" s="166"/>
      <c r="LTD10" s="166"/>
      <c r="LTE10" s="166"/>
      <c r="LTF10" s="166"/>
      <c r="LTG10" s="166"/>
      <c r="LTH10" s="166"/>
      <c r="LTI10" s="166"/>
      <c r="LTJ10" s="166"/>
      <c r="LTK10" s="166"/>
      <c r="LTL10" s="166"/>
      <c r="LTM10" s="166"/>
      <c r="LTN10" s="166"/>
      <c r="LTO10" s="166"/>
      <c r="LTP10" s="166"/>
      <c r="LTQ10" s="166"/>
      <c r="LTR10" s="166"/>
      <c r="LTS10" s="166"/>
      <c r="LTT10" s="166"/>
      <c r="LTU10" s="166"/>
      <c r="LTV10" s="166"/>
      <c r="LTW10" s="166"/>
      <c r="LTX10" s="166"/>
      <c r="LTY10" s="166"/>
      <c r="LTZ10" s="166"/>
      <c r="LUA10" s="166"/>
      <c r="LUB10" s="166"/>
      <c r="LUC10" s="166"/>
      <c r="LUD10" s="166"/>
      <c r="LUE10" s="166"/>
      <c r="LUF10" s="166"/>
      <c r="LUG10" s="166"/>
      <c r="LUH10" s="166"/>
      <c r="LUI10" s="166"/>
      <c r="LUJ10" s="166"/>
      <c r="LUK10" s="166"/>
      <c r="LUL10" s="166"/>
      <c r="LUM10" s="166"/>
      <c r="LUN10" s="166"/>
      <c r="LUO10" s="166"/>
      <c r="LUP10" s="166"/>
      <c r="LUQ10" s="166"/>
      <c r="LUR10" s="166"/>
      <c r="LUS10" s="166"/>
      <c r="LUT10" s="166"/>
      <c r="LUU10" s="166"/>
      <c r="LUV10" s="166"/>
      <c r="LUW10" s="166"/>
      <c r="LUX10" s="166"/>
      <c r="LUY10" s="166"/>
      <c r="LUZ10" s="166"/>
      <c r="LVA10" s="166"/>
      <c r="LVB10" s="166"/>
      <c r="LVC10" s="166"/>
      <c r="LVD10" s="166"/>
      <c r="LVE10" s="166"/>
      <c r="LVF10" s="166"/>
      <c r="LVG10" s="166"/>
      <c r="LVH10" s="166"/>
      <c r="LVI10" s="166"/>
      <c r="LVJ10" s="166"/>
      <c r="LVK10" s="166"/>
      <c r="LVL10" s="166"/>
      <c r="LVM10" s="166"/>
      <c r="LVN10" s="166"/>
      <c r="LVO10" s="166"/>
      <c r="LVP10" s="166"/>
      <c r="LVQ10" s="166"/>
      <c r="LVR10" s="166"/>
      <c r="LVS10" s="166"/>
      <c r="LVT10" s="166"/>
      <c r="LVU10" s="166"/>
      <c r="LVV10" s="166"/>
      <c r="LVW10" s="166"/>
      <c r="LVX10" s="166"/>
      <c r="LVY10" s="166"/>
      <c r="LVZ10" s="166"/>
      <c r="LWA10" s="166"/>
      <c r="LWB10" s="166"/>
      <c r="LWC10" s="166"/>
      <c r="LWD10" s="166"/>
      <c r="LWE10" s="166"/>
      <c r="LWF10" s="166"/>
      <c r="LWG10" s="166"/>
      <c r="LWH10" s="166"/>
      <c r="LWI10" s="166"/>
      <c r="LWJ10" s="166"/>
      <c r="LWK10" s="166"/>
      <c r="LWL10" s="166"/>
      <c r="LWM10" s="166"/>
      <c r="LWN10" s="166"/>
      <c r="LWO10" s="166"/>
      <c r="LWP10" s="166"/>
      <c r="LWQ10" s="166"/>
      <c r="LWR10" s="166"/>
      <c r="LWS10" s="166"/>
      <c r="LWT10" s="166"/>
      <c r="LWU10" s="166"/>
      <c r="LWV10" s="166"/>
      <c r="LWW10" s="166"/>
      <c r="LWX10" s="166"/>
      <c r="LWY10" s="166"/>
      <c r="LWZ10" s="166"/>
      <c r="LXA10" s="166"/>
      <c r="LXB10" s="166"/>
      <c r="LXC10" s="166"/>
      <c r="LXD10" s="166"/>
      <c r="LXE10" s="166"/>
      <c r="LXF10" s="166"/>
      <c r="LXG10" s="166"/>
      <c r="LXH10" s="166"/>
      <c r="LXI10" s="166"/>
      <c r="LXJ10" s="166"/>
      <c r="LXK10" s="166"/>
      <c r="LXL10" s="166"/>
      <c r="LXM10" s="166"/>
      <c r="LXN10" s="166"/>
      <c r="LXO10" s="166"/>
      <c r="LXP10" s="166"/>
      <c r="LXQ10" s="166"/>
      <c r="LXR10" s="166"/>
      <c r="LXS10" s="166"/>
      <c r="LXT10" s="166"/>
      <c r="LXU10" s="166"/>
      <c r="LXV10" s="166"/>
      <c r="LXW10" s="166"/>
      <c r="LXX10" s="166"/>
      <c r="LXY10" s="166"/>
      <c r="LXZ10" s="166"/>
      <c r="LYA10" s="166"/>
      <c r="LYB10" s="166"/>
      <c r="LYC10" s="166"/>
      <c r="LYD10" s="166"/>
      <c r="LYE10" s="166"/>
      <c r="LYF10" s="166"/>
      <c r="LYG10" s="166"/>
      <c r="LYH10" s="166"/>
      <c r="LYI10" s="166"/>
      <c r="LYJ10" s="166"/>
      <c r="LYK10" s="166"/>
      <c r="LYL10" s="166"/>
      <c r="LYM10" s="166"/>
      <c r="LYN10" s="166"/>
      <c r="LYO10" s="166"/>
      <c r="LYP10" s="166"/>
      <c r="LYQ10" s="166"/>
      <c r="LYR10" s="166"/>
      <c r="LYS10" s="166"/>
      <c r="LYT10" s="166"/>
      <c r="LYU10" s="166"/>
      <c r="LYV10" s="166"/>
      <c r="LYW10" s="166"/>
      <c r="LYX10" s="166"/>
      <c r="LYY10" s="166"/>
      <c r="LYZ10" s="166"/>
      <c r="LZA10" s="166"/>
      <c r="LZB10" s="166"/>
      <c r="LZC10" s="166"/>
      <c r="LZD10" s="166"/>
      <c r="LZE10" s="166"/>
      <c r="LZF10" s="166"/>
      <c r="LZG10" s="166"/>
      <c r="LZH10" s="166"/>
      <c r="LZI10" s="166"/>
      <c r="LZJ10" s="166"/>
      <c r="LZK10" s="166"/>
      <c r="LZL10" s="166"/>
      <c r="LZM10" s="166"/>
      <c r="LZN10" s="166"/>
      <c r="LZO10" s="166"/>
      <c r="LZP10" s="166"/>
      <c r="LZQ10" s="166"/>
      <c r="LZR10" s="166"/>
      <c r="LZS10" s="166"/>
      <c r="LZT10" s="166"/>
      <c r="LZU10" s="166"/>
      <c r="LZV10" s="166"/>
      <c r="LZW10" s="166"/>
      <c r="LZX10" s="166"/>
      <c r="LZY10" s="166"/>
      <c r="LZZ10" s="166"/>
      <c r="MAA10" s="166"/>
      <c r="MAB10" s="166"/>
      <c r="MAC10" s="166"/>
      <c r="MAD10" s="166"/>
      <c r="MAE10" s="166"/>
      <c r="MAF10" s="166"/>
      <c r="MAG10" s="166"/>
      <c r="MAH10" s="166"/>
      <c r="MAI10" s="166"/>
      <c r="MAJ10" s="166"/>
      <c r="MAK10" s="166"/>
      <c r="MAL10" s="166"/>
      <c r="MAM10" s="166"/>
      <c r="MAN10" s="166"/>
      <c r="MAO10" s="166"/>
      <c r="MAP10" s="166"/>
      <c r="MAQ10" s="166"/>
      <c r="MAR10" s="166"/>
      <c r="MAS10" s="166"/>
      <c r="MAT10" s="166"/>
      <c r="MAU10" s="166"/>
      <c r="MAV10" s="166"/>
      <c r="MAW10" s="166"/>
      <c r="MAX10" s="166"/>
      <c r="MAY10" s="166"/>
      <c r="MAZ10" s="166"/>
      <c r="MBA10" s="166"/>
      <c r="MBB10" s="166"/>
      <c r="MBC10" s="166"/>
      <c r="MBD10" s="166"/>
      <c r="MBE10" s="166"/>
      <c r="MBF10" s="166"/>
      <c r="MBG10" s="166"/>
      <c r="MBH10" s="166"/>
      <c r="MBI10" s="166"/>
      <c r="MBJ10" s="166"/>
      <c r="MBK10" s="166"/>
      <c r="MBL10" s="166"/>
      <c r="MBM10" s="166"/>
      <c r="MBN10" s="166"/>
      <c r="MBO10" s="166"/>
      <c r="MBP10" s="166"/>
      <c r="MBQ10" s="166"/>
      <c r="MBR10" s="166"/>
      <c r="MBS10" s="166"/>
      <c r="MBT10" s="166"/>
      <c r="MBU10" s="166"/>
      <c r="MBV10" s="166"/>
      <c r="MBW10" s="166"/>
      <c r="MBX10" s="166"/>
      <c r="MBY10" s="166"/>
      <c r="MBZ10" s="166"/>
      <c r="MCA10" s="166"/>
      <c r="MCB10" s="166"/>
      <c r="MCC10" s="166"/>
      <c r="MCD10" s="166"/>
      <c r="MCE10" s="166"/>
      <c r="MCF10" s="166"/>
      <c r="MCG10" s="166"/>
      <c r="MCH10" s="166"/>
      <c r="MCI10" s="166"/>
      <c r="MCJ10" s="166"/>
      <c r="MCK10" s="166"/>
      <c r="MCL10" s="166"/>
      <c r="MCM10" s="166"/>
      <c r="MCN10" s="166"/>
      <c r="MCO10" s="166"/>
      <c r="MCP10" s="166"/>
      <c r="MCQ10" s="166"/>
      <c r="MCR10" s="166"/>
      <c r="MCS10" s="166"/>
      <c r="MCT10" s="166"/>
      <c r="MCU10" s="166"/>
      <c r="MCV10" s="166"/>
      <c r="MCW10" s="166"/>
      <c r="MCX10" s="166"/>
      <c r="MCY10" s="166"/>
      <c r="MCZ10" s="166"/>
      <c r="MDA10" s="166"/>
      <c r="MDB10" s="166"/>
      <c r="MDC10" s="166"/>
      <c r="MDD10" s="166"/>
      <c r="MDE10" s="166"/>
      <c r="MDF10" s="166"/>
      <c r="MDG10" s="166"/>
      <c r="MDH10" s="166"/>
      <c r="MDI10" s="166"/>
      <c r="MDJ10" s="166"/>
      <c r="MDK10" s="166"/>
      <c r="MDL10" s="166"/>
      <c r="MDM10" s="166"/>
      <c r="MDN10" s="166"/>
      <c r="MDO10" s="166"/>
      <c r="MDP10" s="166"/>
      <c r="MDQ10" s="166"/>
      <c r="MDR10" s="166"/>
      <c r="MDS10" s="166"/>
      <c r="MDT10" s="166"/>
      <c r="MDU10" s="166"/>
      <c r="MDV10" s="166"/>
      <c r="MDW10" s="166"/>
      <c r="MDX10" s="166"/>
      <c r="MDY10" s="166"/>
      <c r="MDZ10" s="166"/>
      <c r="MEA10" s="166"/>
      <c r="MEB10" s="166"/>
      <c r="MEC10" s="166"/>
      <c r="MED10" s="166"/>
      <c r="MEE10" s="166"/>
      <c r="MEF10" s="166"/>
      <c r="MEG10" s="166"/>
      <c r="MEH10" s="166"/>
      <c r="MEI10" s="166"/>
      <c r="MEJ10" s="166"/>
      <c r="MEK10" s="166"/>
      <c r="MEL10" s="166"/>
      <c r="MEM10" s="166"/>
      <c r="MEN10" s="166"/>
      <c r="MEO10" s="166"/>
      <c r="MEP10" s="166"/>
      <c r="MEQ10" s="166"/>
      <c r="MER10" s="166"/>
      <c r="MES10" s="166"/>
      <c r="MET10" s="166"/>
      <c r="MEU10" s="166"/>
      <c r="MEV10" s="166"/>
      <c r="MEW10" s="166"/>
      <c r="MEX10" s="166"/>
      <c r="MEY10" s="166"/>
      <c r="MEZ10" s="166"/>
      <c r="MFA10" s="166"/>
      <c r="MFB10" s="166"/>
      <c r="MFC10" s="166"/>
      <c r="MFD10" s="166"/>
      <c r="MFE10" s="166"/>
      <c r="MFF10" s="166"/>
      <c r="MFG10" s="166"/>
      <c r="MFH10" s="166"/>
      <c r="MFI10" s="166"/>
      <c r="MFJ10" s="166"/>
      <c r="MFK10" s="166"/>
      <c r="MFL10" s="166"/>
      <c r="MFM10" s="166"/>
      <c r="MFN10" s="166"/>
      <c r="MFO10" s="166"/>
      <c r="MFP10" s="166"/>
      <c r="MFQ10" s="166"/>
      <c r="MFR10" s="166"/>
      <c r="MFS10" s="166"/>
      <c r="MFT10" s="166"/>
      <c r="MFU10" s="166"/>
      <c r="MFV10" s="166"/>
      <c r="MFW10" s="166"/>
      <c r="MFX10" s="166"/>
      <c r="MFY10" s="166"/>
      <c r="MFZ10" s="166"/>
      <c r="MGA10" s="166"/>
      <c r="MGB10" s="166"/>
      <c r="MGC10" s="166"/>
      <c r="MGD10" s="166"/>
      <c r="MGE10" s="166"/>
      <c r="MGF10" s="166"/>
      <c r="MGG10" s="166"/>
      <c r="MGH10" s="166"/>
      <c r="MGI10" s="166"/>
      <c r="MGJ10" s="166"/>
      <c r="MGK10" s="166"/>
      <c r="MGL10" s="166"/>
      <c r="MGM10" s="166"/>
      <c r="MGN10" s="166"/>
      <c r="MGO10" s="166"/>
      <c r="MGP10" s="166"/>
      <c r="MGQ10" s="166"/>
      <c r="MGR10" s="166"/>
      <c r="MGS10" s="166"/>
      <c r="MGT10" s="166"/>
      <c r="MGU10" s="166"/>
      <c r="MGV10" s="166"/>
      <c r="MGW10" s="166"/>
      <c r="MGX10" s="166"/>
      <c r="MGY10" s="166"/>
      <c r="MGZ10" s="166"/>
      <c r="MHA10" s="166"/>
      <c r="MHB10" s="166"/>
      <c r="MHC10" s="166"/>
      <c r="MHD10" s="166"/>
      <c r="MHE10" s="166"/>
      <c r="MHF10" s="166"/>
      <c r="MHG10" s="166"/>
      <c r="MHH10" s="166"/>
      <c r="MHI10" s="166"/>
      <c r="MHJ10" s="166"/>
      <c r="MHK10" s="166"/>
      <c r="MHL10" s="166"/>
      <c r="MHM10" s="166"/>
      <c r="MHN10" s="166"/>
      <c r="MHO10" s="166"/>
      <c r="MHP10" s="166"/>
      <c r="MHQ10" s="166"/>
      <c r="MHR10" s="166"/>
      <c r="MHS10" s="166"/>
      <c r="MHT10" s="166"/>
      <c r="MHU10" s="166"/>
      <c r="MHV10" s="166"/>
      <c r="MHW10" s="166"/>
      <c r="MHX10" s="166"/>
      <c r="MHY10" s="166"/>
      <c r="MHZ10" s="166"/>
      <c r="MIA10" s="166"/>
      <c r="MIB10" s="166"/>
      <c r="MIC10" s="166"/>
      <c r="MID10" s="166"/>
      <c r="MIE10" s="166"/>
      <c r="MIF10" s="166"/>
      <c r="MIG10" s="166"/>
      <c r="MIH10" s="166"/>
      <c r="MII10" s="166"/>
      <c r="MIJ10" s="166"/>
      <c r="MIK10" s="166"/>
      <c r="MIL10" s="166"/>
      <c r="MIM10" s="166"/>
      <c r="MIN10" s="166"/>
      <c r="MIO10" s="166"/>
      <c r="MIP10" s="166"/>
      <c r="MIQ10" s="166"/>
      <c r="MIR10" s="166"/>
      <c r="MIS10" s="166"/>
      <c r="MIT10" s="166"/>
      <c r="MIU10" s="166"/>
      <c r="MIV10" s="166"/>
      <c r="MIW10" s="166"/>
      <c r="MIX10" s="166"/>
      <c r="MIY10" s="166"/>
      <c r="MIZ10" s="166"/>
      <c r="MJA10" s="166"/>
      <c r="MJB10" s="166"/>
      <c r="MJC10" s="166"/>
      <c r="MJD10" s="166"/>
      <c r="MJE10" s="166"/>
      <c r="MJF10" s="166"/>
      <c r="MJG10" s="166"/>
      <c r="MJH10" s="166"/>
      <c r="MJI10" s="166"/>
      <c r="MJJ10" s="166"/>
      <c r="MJK10" s="166"/>
      <c r="MJL10" s="166"/>
      <c r="MJM10" s="166"/>
      <c r="MJN10" s="166"/>
      <c r="MJO10" s="166"/>
      <c r="MJP10" s="166"/>
      <c r="MJQ10" s="166"/>
      <c r="MJR10" s="166"/>
      <c r="MJS10" s="166"/>
      <c r="MJT10" s="166"/>
      <c r="MJU10" s="166"/>
      <c r="MJV10" s="166"/>
      <c r="MJW10" s="166"/>
      <c r="MJX10" s="166"/>
      <c r="MJY10" s="166"/>
      <c r="MJZ10" s="166"/>
      <c r="MKA10" s="166"/>
      <c r="MKB10" s="166"/>
      <c r="MKC10" s="166"/>
      <c r="MKD10" s="166"/>
      <c r="MKE10" s="166"/>
      <c r="MKF10" s="166"/>
      <c r="MKG10" s="166"/>
      <c r="MKH10" s="166"/>
      <c r="MKI10" s="166"/>
      <c r="MKJ10" s="166"/>
      <c r="MKK10" s="166"/>
      <c r="MKL10" s="166"/>
      <c r="MKM10" s="166"/>
      <c r="MKN10" s="166"/>
      <c r="MKO10" s="166"/>
      <c r="MKP10" s="166"/>
      <c r="MKQ10" s="166"/>
      <c r="MKR10" s="166"/>
      <c r="MKS10" s="166"/>
      <c r="MKT10" s="166"/>
      <c r="MKU10" s="166"/>
      <c r="MKV10" s="166"/>
      <c r="MKW10" s="166"/>
      <c r="MKX10" s="166"/>
      <c r="MKY10" s="166"/>
      <c r="MKZ10" s="166"/>
      <c r="MLA10" s="166"/>
      <c r="MLB10" s="166"/>
      <c r="MLC10" s="166"/>
      <c r="MLD10" s="166"/>
      <c r="MLE10" s="166"/>
      <c r="MLF10" s="166"/>
      <c r="MLG10" s="166"/>
      <c r="MLH10" s="166"/>
      <c r="MLI10" s="166"/>
      <c r="MLJ10" s="166"/>
      <c r="MLK10" s="166"/>
      <c r="MLL10" s="166"/>
      <c r="MLM10" s="166"/>
      <c r="MLN10" s="166"/>
      <c r="MLO10" s="166"/>
      <c r="MLP10" s="166"/>
      <c r="MLQ10" s="166"/>
      <c r="MLR10" s="166"/>
      <c r="MLS10" s="166"/>
      <c r="MLT10" s="166"/>
      <c r="MLU10" s="166"/>
      <c r="MLV10" s="166"/>
      <c r="MLW10" s="166"/>
      <c r="MLX10" s="166"/>
      <c r="MLY10" s="166"/>
      <c r="MLZ10" s="166"/>
      <c r="MMA10" s="166"/>
      <c r="MMB10" s="166"/>
      <c r="MMC10" s="166"/>
      <c r="MMD10" s="166"/>
      <c r="MME10" s="166"/>
      <c r="MMF10" s="166"/>
      <c r="MMG10" s="166"/>
      <c r="MMH10" s="166"/>
      <c r="MMI10" s="166"/>
      <c r="MMJ10" s="166"/>
      <c r="MMK10" s="166"/>
      <c r="MML10" s="166"/>
      <c r="MMM10" s="166"/>
      <c r="MMN10" s="166"/>
      <c r="MMO10" s="166"/>
      <c r="MMP10" s="166"/>
      <c r="MMQ10" s="166"/>
      <c r="MMR10" s="166"/>
      <c r="MMS10" s="166"/>
      <c r="MMT10" s="166"/>
      <c r="MMU10" s="166"/>
      <c r="MMV10" s="166"/>
      <c r="MMW10" s="166"/>
      <c r="MMX10" s="166"/>
      <c r="MMY10" s="166"/>
      <c r="MMZ10" s="166"/>
      <c r="MNA10" s="166"/>
      <c r="MNB10" s="166"/>
      <c r="MNC10" s="166"/>
      <c r="MND10" s="166"/>
      <c r="MNE10" s="166"/>
      <c r="MNF10" s="166"/>
      <c r="MNG10" s="166"/>
      <c r="MNH10" s="166"/>
      <c r="MNI10" s="166"/>
      <c r="MNJ10" s="166"/>
      <c r="MNK10" s="166"/>
      <c r="MNL10" s="166"/>
      <c r="MNM10" s="166"/>
      <c r="MNN10" s="166"/>
      <c r="MNO10" s="166"/>
      <c r="MNP10" s="166"/>
      <c r="MNQ10" s="166"/>
      <c r="MNR10" s="166"/>
      <c r="MNS10" s="166"/>
      <c r="MNT10" s="166"/>
      <c r="MNU10" s="166"/>
      <c r="MNV10" s="166"/>
      <c r="MNW10" s="166"/>
      <c r="MNX10" s="166"/>
      <c r="MNY10" s="166"/>
      <c r="MNZ10" s="166"/>
      <c r="MOA10" s="166"/>
      <c r="MOB10" s="166"/>
      <c r="MOC10" s="166"/>
      <c r="MOD10" s="166"/>
      <c r="MOE10" s="166"/>
      <c r="MOF10" s="166"/>
      <c r="MOG10" s="166"/>
      <c r="MOH10" s="166"/>
      <c r="MOI10" s="166"/>
      <c r="MOJ10" s="166"/>
      <c r="MOK10" s="166"/>
      <c r="MOL10" s="166"/>
      <c r="MOM10" s="166"/>
      <c r="MON10" s="166"/>
      <c r="MOO10" s="166"/>
      <c r="MOP10" s="166"/>
      <c r="MOQ10" s="166"/>
      <c r="MOR10" s="166"/>
      <c r="MOS10" s="166"/>
      <c r="MOT10" s="166"/>
      <c r="MOU10" s="166"/>
      <c r="MOV10" s="166"/>
      <c r="MOW10" s="166"/>
      <c r="MOX10" s="166"/>
      <c r="MOY10" s="166"/>
      <c r="MOZ10" s="166"/>
      <c r="MPA10" s="166"/>
      <c r="MPB10" s="166"/>
      <c r="MPC10" s="166"/>
      <c r="MPD10" s="166"/>
      <c r="MPE10" s="166"/>
      <c r="MPF10" s="166"/>
      <c r="MPG10" s="166"/>
      <c r="MPH10" s="166"/>
      <c r="MPI10" s="166"/>
      <c r="MPJ10" s="166"/>
      <c r="MPK10" s="166"/>
      <c r="MPL10" s="166"/>
      <c r="MPM10" s="166"/>
      <c r="MPN10" s="166"/>
      <c r="MPO10" s="166"/>
      <c r="MPP10" s="166"/>
      <c r="MPQ10" s="166"/>
      <c r="MPR10" s="166"/>
      <c r="MPS10" s="166"/>
      <c r="MPT10" s="166"/>
      <c r="MPU10" s="166"/>
      <c r="MPV10" s="166"/>
      <c r="MPW10" s="166"/>
      <c r="MPX10" s="166"/>
      <c r="MPY10" s="166"/>
      <c r="MPZ10" s="166"/>
      <c r="MQA10" s="166"/>
      <c r="MQB10" s="166"/>
      <c r="MQC10" s="166"/>
      <c r="MQD10" s="166"/>
      <c r="MQE10" s="166"/>
      <c r="MQF10" s="166"/>
      <c r="MQG10" s="166"/>
      <c r="MQH10" s="166"/>
      <c r="MQI10" s="166"/>
      <c r="MQJ10" s="166"/>
      <c r="MQK10" s="166"/>
      <c r="MQL10" s="166"/>
      <c r="MQM10" s="166"/>
      <c r="MQN10" s="166"/>
      <c r="MQO10" s="166"/>
      <c r="MQP10" s="166"/>
      <c r="MQQ10" s="166"/>
      <c r="MQR10" s="166"/>
      <c r="MQS10" s="166"/>
      <c r="MQT10" s="166"/>
      <c r="MQU10" s="166"/>
      <c r="MQV10" s="166"/>
      <c r="MQW10" s="166"/>
      <c r="MQX10" s="166"/>
      <c r="MQY10" s="166"/>
      <c r="MQZ10" s="166"/>
      <c r="MRA10" s="166"/>
      <c r="MRB10" s="166"/>
      <c r="MRC10" s="166"/>
      <c r="MRD10" s="166"/>
      <c r="MRE10" s="166"/>
      <c r="MRF10" s="166"/>
      <c r="MRG10" s="166"/>
      <c r="MRH10" s="166"/>
      <c r="MRI10" s="166"/>
      <c r="MRJ10" s="166"/>
      <c r="MRK10" s="166"/>
      <c r="MRL10" s="166"/>
      <c r="MRM10" s="166"/>
      <c r="MRN10" s="166"/>
      <c r="MRO10" s="166"/>
      <c r="MRP10" s="166"/>
      <c r="MRQ10" s="166"/>
      <c r="MRR10" s="166"/>
      <c r="MRS10" s="166"/>
      <c r="MRT10" s="166"/>
      <c r="MRU10" s="166"/>
      <c r="MRV10" s="166"/>
      <c r="MRW10" s="166"/>
      <c r="MRX10" s="166"/>
      <c r="MRY10" s="166"/>
      <c r="MRZ10" s="166"/>
      <c r="MSA10" s="166"/>
      <c r="MSB10" s="166"/>
      <c r="MSC10" s="166"/>
      <c r="MSD10" s="166"/>
      <c r="MSE10" s="166"/>
      <c r="MSF10" s="166"/>
      <c r="MSG10" s="166"/>
      <c r="MSH10" s="166"/>
      <c r="MSI10" s="166"/>
      <c r="MSJ10" s="166"/>
      <c r="MSK10" s="166"/>
      <c r="MSL10" s="166"/>
      <c r="MSM10" s="166"/>
      <c r="MSN10" s="166"/>
      <c r="MSO10" s="166"/>
      <c r="MSP10" s="166"/>
      <c r="MSQ10" s="166"/>
      <c r="MSR10" s="166"/>
      <c r="MSS10" s="166"/>
      <c r="MST10" s="166"/>
      <c r="MSU10" s="166"/>
      <c r="MSV10" s="166"/>
      <c r="MSW10" s="166"/>
      <c r="MSX10" s="166"/>
      <c r="MSY10" s="166"/>
      <c r="MSZ10" s="166"/>
      <c r="MTA10" s="166"/>
      <c r="MTB10" s="166"/>
      <c r="MTC10" s="166"/>
      <c r="MTD10" s="166"/>
      <c r="MTE10" s="166"/>
      <c r="MTF10" s="166"/>
      <c r="MTG10" s="166"/>
      <c r="MTH10" s="166"/>
      <c r="MTI10" s="166"/>
      <c r="MTJ10" s="166"/>
      <c r="MTK10" s="166"/>
      <c r="MTL10" s="166"/>
      <c r="MTM10" s="166"/>
      <c r="MTN10" s="166"/>
      <c r="MTO10" s="166"/>
      <c r="MTP10" s="166"/>
      <c r="MTQ10" s="166"/>
      <c r="MTR10" s="166"/>
      <c r="MTS10" s="166"/>
      <c r="MTT10" s="166"/>
      <c r="MTU10" s="166"/>
      <c r="MTV10" s="166"/>
      <c r="MTW10" s="166"/>
      <c r="MTX10" s="166"/>
      <c r="MTY10" s="166"/>
      <c r="MTZ10" s="166"/>
      <c r="MUA10" s="166"/>
      <c r="MUB10" s="166"/>
      <c r="MUC10" s="166"/>
      <c r="MUD10" s="166"/>
      <c r="MUE10" s="166"/>
      <c r="MUF10" s="166"/>
      <c r="MUG10" s="166"/>
      <c r="MUH10" s="166"/>
      <c r="MUI10" s="166"/>
      <c r="MUJ10" s="166"/>
      <c r="MUK10" s="166"/>
      <c r="MUL10" s="166"/>
      <c r="MUM10" s="166"/>
      <c r="MUN10" s="166"/>
      <c r="MUO10" s="166"/>
      <c r="MUP10" s="166"/>
      <c r="MUQ10" s="166"/>
      <c r="MUR10" s="166"/>
      <c r="MUS10" s="166"/>
      <c r="MUT10" s="166"/>
      <c r="MUU10" s="166"/>
      <c r="MUV10" s="166"/>
      <c r="MUW10" s="166"/>
      <c r="MUX10" s="166"/>
      <c r="MUY10" s="166"/>
      <c r="MUZ10" s="166"/>
      <c r="MVA10" s="166"/>
      <c r="MVB10" s="166"/>
      <c r="MVC10" s="166"/>
      <c r="MVD10" s="166"/>
      <c r="MVE10" s="166"/>
      <c r="MVF10" s="166"/>
      <c r="MVG10" s="166"/>
      <c r="MVH10" s="166"/>
      <c r="MVI10" s="166"/>
      <c r="MVJ10" s="166"/>
      <c r="MVK10" s="166"/>
      <c r="MVL10" s="166"/>
      <c r="MVM10" s="166"/>
      <c r="MVN10" s="166"/>
      <c r="MVO10" s="166"/>
      <c r="MVP10" s="166"/>
      <c r="MVQ10" s="166"/>
      <c r="MVR10" s="166"/>
      <c r="MVS10" s="166"/>
      <c r="MVT10" s="166"/>
      <c r="MVU10" s="166"/>
      <c r="MVV10" s="166"/>
      <c r="MVW10" s="166"/>
      <c r="MVX10" s="166"/>
      <c r="MVY10" s="166"/>
      <c r="MVZ10" s="166"/>
      <c r="MWA10" s="166"/>
      <c r="MWB10" s="166"/>
      <c r="MWC10" s="166"/>
      <c r="MWD10" s="166"/>
      <c r="MWE10" s="166"/>
      <c r="MWF10" s="166"/>
      <c r="MWG10" s="166"/>
      <c r="MWH10" s="166"/>
      <c r="MWI10" s="166"/>
      <c r="MWJ10" s="166"/>
      <c r="MWK10" s="166"/>
      <c r="MWL10" s="166"/>
      <c r="MWM10" s="166"/>
      <c r="MWN10" s="166"/>
      <c r="MWO10" s="166"/>
      <c r="MWP10" s="166"/>
      <c r="MWQ10" s="166"/>
      <c r="MWR10" s="166"/>
      <c r="MWS10" s="166"/>
      <c r="MWT10" s="166"/>
      <c r="MWU10" s="166"/>
      <c r="MWV10" s="166"/>
      <c r="MWW10" s="166"/>
      <c r="MWX10" s="166"/>
      <c r="MWY10" s="166"/>
      <c r="MWZ10" s="166"/>
      <c r="MXA10" s="166"/>
      <c r="MXB10" s="166"/>
      <c r="MXC10" s="166"/>
      <c r="MXD10" s="166"/>
      <c r="MXE10" s="166"/>
      <c r="MXF10" s="166"/>
      <c r="MXG10" s="166"/>
      <c r="MXH10" s="166"/>
      <c r="MXI10" s="166"/>
      <c r="MXJ10" s="166"/>
      <c r="MXK10" s="166"/>
      <c r="MXL10" s="166"/>
      <c r="MXM10" s="166"/>
      <c r="MXN10" s="166"/>
      <c r="MXO10" s="166"/>
      <c r="MXP10" s="166"/>
      <c r="MXQ10" s="166"/>
      <c r="MXR10" s="166"/>
      <c r="MXS10" s="166"/>
      <c r="MXT10" s="166"/>
      <c r="MXU10" s="166"/>
      <c r="MXV10" s="166"/>
      <c r="MXW10" s="166"/>
      <c r="MXX10" s="166"/>
      <c r="MXY10" s="166"/>
      <c r="MXZ10" s="166"/>
      <c r="MYA10" s="166"/>
      <c r="MYB10" s="166"/>
      <c r="MYC10" s="166"/>
      <c r="MYD10" s="166"/>
      <c r="MYE10" s="166"/>
      <c r="MYF10" s="166"/>
      <c r="MYG10" s="166"/>
      <c r="MYH10" s="166"/>
      <c r="MYI10" s="166"/>
      <c r="MYJ10" s="166"/>
      <c r="MYK10" s="166"/>
      <c r="MYL10" s="166"/>
      <c r="MYM10" s="166"/>
      <c r="MYN10" s="166"/>
      <c r="MYO10" s="166"/>
      <c r="MYP10" s="166"/>
      <c r="MYQ10" s="166"/>
      <c r="MYR10" s="166"/>
      <c r="MYS10" s="166"/>
      <c r="MYT10" s="166"/>
      <c r="MYU10" s="166"/>
      <c r="MYV10" s="166"/>
      <c r="MYW10" s="166"/>
      <c r="MYX10" s="166"/>
      <c r="MYY10" s="166"/>
      <c r="MYZ10" s="166"/>
      <c r="MZA10" s="166"/>
      <c r="MZB10" s="166"/>
      <c r="MZC10" s="166"/>
      <c r="MZD10" s="166"/>
      <c r="MZE10" s="166"/>
      <c r="MZF10" s="166"/>
      <c r="MZG10" s="166"/>
      <c r="MZH10" s="166"/>
      <c r="MZI10" s="166"/>
      <c r="MZJ10" s="166"/>
      <c r="MZK10" s="166"/>
      <c r="MZL10" s="166"/>
      <c r="MZM10" s="166"/>
      <c r="MZN10" s="166"/>
      <c r="MZO10" s="166"/>
      <c r="MZP10" s="166"/>
      <c r="MZQ10" s="166"/>
      <c r="MZR10" s="166"/>
      <c r="MZS10" s="166"/>
      <c r="MZT10" s="166"/>
      <c r="MZU10" s="166"/>
      <c r="MZV10" s="166"/>
      <c r="MZW10" s="166"/>
      <c r="MZX10" s="166"/>
      <c r="MZY10" s="166"/>
      <c r="MZZ10" s="166"/>
      <c r="NAA10" s="166"/>
      <c r="NAB10" s="166"/>
      <c r="NAC10" s="166"/>
      <c r="NAD10" s="166"/>
      <c r="NAE10" s="166"/>
      <c r="NAF10" s="166"/>
      <c r="NAG10" s="166"/>
      <c r="NAH10" s="166"/>
      <c r="NAI10" s="166"/>
      <c r="NAJ10" s="166"/>
      <c r="NAK10" s="166"/>
      <c r="NAL10" s="166"/>
      <c r="NAM10" s="166"/>
      <c r="NAN10" s="166"/>
      <c r="NAO10" s="166"/>
      <c r="NAP10" s="166"/>
      <c r="NAQ10" s="166"/>
      <c r="NAR10" s="166"/>
      <c r="NAS10" s="166"/>
      <c r="NAT10" s="166"/>
      <c r="NAU10" s="166"/>
      <c r="NAV10" s="166"/>
      <c r="NAW10" s="166"/>
      <c r="NAX10" s="166"/>
      <c r="NAY10" s="166"/>
      <c r="NAZ10" s="166"/>
      <c r="NBA10" s="166"/>
      <c r="NBB10" s="166"/>
      <c r="NBC10" s="166"/>
      <c r="NBD10" s="166"/>
      <c r="NBE10" s="166"/>
      <c r="NBF10" s="166"/>
      <c r="NBG10" s="166"/>
      <c r="NBH10" s="166"/>
      <c r="NBI10" s="166"/>
      <c r="NBJ10" s="166"/>
      <c r="NBK10" s="166"/>
      <c r="NBL10" s="166"/>
      <c r="NBM10" s="166"/>
      <c r="NBN10" s="166"/>
      <c r="NBO10" s="166"/>
      <c r="NBP10" s="166"/>
      <c r="NBQ10" s="166"/>
      <c r="NBR10" s="166"/>
      <c r="NBS10" s="166"/>
      <c r="NBT10" s="166"/>
      <c r="NBU10" s="166"/>
      <c r="NBV10" s="166"/>
      <c r="NBW10" s="166"/>
      <c r="NBX10" s="166"/>
      <c r="NBY10" s="166"/>
      <c r="NBZ10" s="166"/>
      <c r="NCA10" s="166"/>
      <c r="NCB10" s="166"/>
      <c r="NCC10" s="166"/>
      <c r="NCD10" s="166"/>
      <c r="NCE10" s="166"/>
      <c r="NCF10" s="166"/>
      <c r="NCG10" s="166"/>
      <c r="NCH10" s="166"/>
      <c r="NCI10" s="166"/>
      <c r="NCJ10" s="166"/>
      <c r="NCK10" s="166"/>
      <c r="NCL10" s="166"/>
      <c r="NCM10" s="166"/>
      <c r="NCN10" s="166"/>
      <c r="NCO10" s="166"/>
      <c r="NCP10" s="166"/>
      <c r="NCQ10" s="166"/>
      <c r="NCR10" s="166"/>
      <c r="NCS10" s="166"/>
      <c r="NCT10" s="166"/>
      <c r="NCU10" s="166"/>
      <c r="NCV10" s="166"/>
      <c r="NCW10" s="166"/>
      <c r="NCX10" s="166"/>
      <c r="NCY10" s="166"/>
      <c r="NCZ10" s="166"/>
      <c r="NDA10" s="166"/>
      <c r="NDB10" s="166"/>
      <c r="NDC10" s="166"/>
      <c r="NDD10" s="166"/>
      <c r="NDE10" s="166"/>
      <c r="NDF10" s="166"/>
      <c r="NDG10" s="166"/>
      <c r="NDH10" s="166"/>
      <c r="NDI10" s="166"/>
      <c r="NDJ10" s="166"/>
      <c r="NDK10" s="166"/>
      <c r="NDL10" s="166"/>
      <c r="NDM10" s="166"/>
      <c r="NDN10" s="166"/>
      <c r="NDO10" s="166"/>
      <c r="NDP10" s="166"/>
      <c r="NDQ10" s="166"/>
      <c r="NDR10" s="166"/>
      <c r="NDS10" s="166"/>
      <c r="NDT10" s="166"/>
      <c r="NDU10" s="166"/>
      <c r="NDV10" s="166"/>
      <c r="NDW10" s="166"/>
      <c r="NDX10" s="166"/>
      <c r="NDY10" s="166"/>
      <c r="NDZ10" s="166"/>
      <c r="NEA10" s="166"/>
      <c r="NEB10" s="166"/>
      <c r="NEC10" s="166"/>
      <c r="NED10" s="166"/>
      <c r="NEE10" s="166"/>
      <c r="NEF10" s="166"/>
      <c r="NEG10" s="166"/>
      <c r="NEH10" s="166"/>
      <c r="NEI10" s="166"/>
      <c r="NEJ10" s="166"/>
      <c r="NEK10" s="166"/>
      <c r="NEL10" s="166"/>
      <c r="NEM10" s="166"/>
      <c r="NEN10" s="166"/>
      <c r="NEO10" s="166"/>
      <c r="NEP10" s="166"/>
      <c r="NEQ10" s="166"/>
      <c r="NER10" s="166"/>
      <c r="NES10" s="166"/>
      <c r="NET10" s="166"/>
      <c r="NEU10" s="166"/>
      <c r="NEV10" s="166"/>
      <c r="NEW10" s="166"/>
      <c r="NEX10" s="166"/>
      <c r="NEY10" s="166"/>
      <c r="NEZ10" s="166"/>
      <c r="NFA10" s="166"/>
      <c r="NFB10" s="166"/>
      <c r="NFC10" s="166"/>
      <c r="NFD10" s="166"/>
      <c r="NFE10" s="166"/>
      <c r="NFF10" s="166"/>
      <c r="NFG10" s="166"/>
      <c r="NFH10" s="166"/>
      <c r="NFI10" s="166"/>
      <c r="NFJ10" s="166"/>
      <c r="NFK10" s="166"/>
      <c r="NFL10" s="166"/>
      <c r="NFM10" s="166"/>
      <c r="NFN10" s="166"/>
      <c r="NFO10" s="166"/>
      <c r="NFP10" s="166"/>
      <c r="NFQ10" s="166"/>
      <c r="NFR10" s="166"/>
      <c r="NFS10" s="166"/>
      <c r="NFT10" s="166"/>
      <c r="NFU10" s="166"/>
      <c r="NFV10" s="166"/>
      <c r="NFW10" s="166"/>
      <c r="NFX10" s="166"/>
      <c r="NFY10" s="166"/>
      <c r="NFZ10" s="166"/>
      <c r="NGA10" s="166"/>
      <c r="NGB10" s="166"/>
      <c r="NGC10" s="166"/>
      <c r="NGD10" s="166"/>
      <c r="NGE10" s="166"/>
      <c r="NGF10" s="166"/>
      <c r="NGG10" s="166"/>
      <c r="NGH10" s="166"/>
      <c r="NGI10" s="166"/>
      <c r="NGJ10" s="166"/>
      <c r="NGK10" s="166"/>
      <c r="NGL10" s="166"/>
      <c r="NGM10" s="166"/>
      <c r="NGN10" s="166"/>
      <c r="NGO10" s="166"/>
      <c r="NGP10" s="166"/>
      <c r="NGQ10" s="166"/>
      <c r="NGR10" s="166"/>
      <c r="NGS10" s="166"/>
      <c r="NGT10" s="166"/>
      <c r="NGU10" s="166"/>
      <c r="NGV10" s="166"/>
      <c r="NGW10" s="166"/>
      <c r="NGX10" s="166"/>
      <c r="NGY10" s="166"/>
      <c r="NGZ10" s="166"/>
      <c r="NHA10" s="166"/>
      <c r="NHB10" s="166"/>
      <c r="NHC10" s="166"/>
      <c r="NHD10" s="166"/>
      <c r="NHE10" s="166"/>
      <c r="NHF10" s="166"/>
      <c r="NHG10" s="166"/>
      <c r="NHH10" s="166"/>
      <c r="NHI10" s="166"/>
      <c r="NHJ10" s="166"/>
      <c r="NHK10" s="166"/>
      <c r="NHL10" s="166"/>
      <c r="NHM10" s="166"/>
      <c r="NHN10" s="166"/>
      <c r="NHO10" s="166"/>
      <c r="NHP10" s="166"/>
      <c r="NHQ10" s="166"/>
      <c r="NHR10" s="166"/>
      <c r="NHS10" s="166"/>
      <c r="NHT10" s="166"/>
      <c r="NHU10" s="166"/>
      <c r="NHV10" s="166"/>
      <c r="NHW10" s="166"/>
      <c r="NHX10" s="166"/>
      <c r="NHY10" s="166"/>
      <c r="NHZ10" s="166"/>
      <c r="NIA10" s="166"/>
      <c r="NIB10" s="166"/>
      <c r="NIC10" s="166"/>
      <c r="NID10" s="166"/>
      <c r="NIE10" s="166"/>
      <c r="NIF10" s="166"/>
      <c r="NIG10" s="166"/>
      <c r="NIH10" s="166"/>
      <c r="NII10" s="166"/>
      <c r="NIJ10" s="166"/>
      <c r="NIK10" s="166"/>
      <c r="NIL10" s="166"/>
      <c r="NIM10" s="166"/>
      <c r="NIN10" s="166"/>
      <c r="NIO10" s="166"/>
      <c r="NIP10" s="166"/>
      <c r="NIQ10" s="166"/>
      <c r="NIR10" s="166"/>
      <c r="NIS10" s="166"/>
      <c r="NIT10" s="166"/>
      <c r="NIU10" s="166"/>
      <c r="NIV10" s="166"/>
      <c r="NIW10" s="166"/>
      <c r="NIX10" s="166"/>
      <c r="NIY10" s="166"/>
      <c r="NIZ10" s="166"/>
      <c r="NJA10" s="166"/>
      <c r="NJB10" s="166"/>
      <c r="NJC10" s="166"/>
      <c r="NJD10" s="166"/>
      <c r="NJE10" s="166"/>
      <c r="NJF10" s="166"/>
      <c r="NJG10" s="166"/>
      <c r="NJH10" s="166"/>
      <c r="NJI10" s="166"/>
      <c r="NJJ10" s="166"/>
      <c r="NJK10" s="166"/>
      <c r="NJL10" s="166"/>
      <c r="NJM10" s="166"/>
      <c r="NJN10" s="166"/>
      <c r="NJO10" s="166"/>
      <c r="NJP10" s="166"/>
      <c r="NJQ10" s="166"/>
      <c r="NJR10" s="166"/>
      <c r="NJS10" s="166"/>
      <c r="NJT10" s="166"/>
      <c r="NJU10" s="166"/>
      <c r="NJV10" s="166"/>
      <c r="NJW10" s="166"/>
      <c r="NJX10" s="166"/>
      <c r="NJY10" s="166"/>
      <c r="NJZ10" s="166"/>
      <c r="NKA10" s="166"/>
      <c r="NKB10" s="166"/>
      <c r="NKC10" s="166"/>
      <c r="NKD10" s="166"/>
      <c r="NKE10" s="166"/>
      <c r="NKF10" s="166"/>
      <c r="NKG10" s="166"/>
      <c r="NKH10" s="166"/>
      <c r="NKI10" s="166"/>
      <c r="NKJ10" s="166"/>
      <c r="NKK10" s="166"/>
      <c r="NKL10" s="166"/>
      <c r="NKM10" s="166"/>
      <c r="NKN10" s="166"/>
      <c r="NKO10" s="166"/>
      <c r="NKP10" s="166"/>
      <c r="NKQ10" s="166"/>
      <c r="NKR10" s="166"/>
      <c r="NKS10" s="166"/>
      <c r="NKT10" s="166"/>
      <c r="NKU10" s="166"/>
      <c r="NKV10" s="166"/>
      <c r="NKW10" s="166"/>
      <c r="NKX10" s="166"/>
      <c r="NKY10" s="166"/>
      <c r="NKZ10" s="166"/>
      <c r="NLA10" s="166"/>
      <c r="NLB10" s="166"/>
      <c r="NLC10" s="166"/>
      <c r="NLD10" s="166"/>
      <c r="NLE10" s="166"/>
      <c r="NLF10" s="166"/>
      <c r="NLG10" s="166"/>
      <c r="NLH10" s="166"/>
      <c r="NLI10" s="166"/>
      <c r="NLJ10" s="166"/>
      <c r="NLK10" s="166"/>
      <c r="NLL10" s="166"/>
      <c r="NLM10" s="166"/>
      <c r="NLN10" s="166"/>
      <c r="NLO10" s="166"/>
      <c r="NLP10" s="166"/>
      <c r="NLQ10" s="166"/>
      <c r="NLR10" s="166"/>
      <c r="NLS10" s="166"/>
      <c r="NLT10" s="166"/>
      <c r="NLU10" s="166"/>
      <c r="NLV10" s="166"/>
      <c r="NLW10" s="166"/>
      <c r="NLX10" s="166"/>
      <c r="NLY10" s="166"/>
      <c r="NLZ10" s="166"/>
      <c r="NMA10" s="166"/>
      <c r="NMB10" s="166"/>
      <c r="NMC10" s="166"/>
      <c r="NMD10" s="166"/>
      <c r="NME10" s="166"/>
      <c r="NMF10" s="166"/>
      <c r="NMG10" s="166"/>
      <c r="NMH10" s="166"/>
      <c r="NMI10" s="166"/>
      <c r="NMJ10" s="166"/>
      <c r="NMK10" s="166"/>
      <c r="NML10" s="166"/>
      <c r="NMM10" s="166"/>
      <c r="NMN10" s="166"/>
      <c r="NMO10" s="166"/>
      <c r="NMP10" s="166"/>
      <c r="NMQ10" s="166"/>
      <c r="NMR10" s="166"/>
      <c r="NMS10" s="166"/>
      <c r="NMT10" s="166"/>
      <c r="NMU10" s="166"/>
      <c r="NMV10" s="166"/>
      <c r="NMW10" s="166"/>
      <c r="NMX10" s="166"/>
      <c r="NMY10" s="166"/>
      <c r="NMZ10" s="166"/>
      <c r="NNA10" s="166"/>
      <c r="NNB10" s="166"/>
      <c r="NNC10" s="166"/>
      <c r="NND10" s="166"/>
      <c r="NNE10" s="166"/>
      <c r="NNF10" s="166"/>
      <c r="NNG10" s="166"/>
      <c r="NNH10" s="166"/>
      <c r="NNI10" s="166"/>
      <c r="NNJ10" s="166"/>
      <c r="NNK10" s="166"/>
      <c r="NNL10" s="166"/>
      <c r="NNM10" s="166"/>
      <c r="NNN10" s="166"/>
      <c r="NNO10" s="166"/>
      <c r="NNP10" s="166"/>
      <c r="NNQ10" s="166"/>
      <c r="NNR10" s="166"/>
      <c r="NNS10" s="166"/>
      <c r="NNT10" s="166"/>
      <c r="NNU10" s="166"/>
      <c r="NNV10" s="166"/>
      <c r="NNW10" s="166"/>
      <c r="NNX10" s="166"/>
      <c r="NNY10" s="166"/>
      <c r="NNZ10" s="166"/>
      <c r="NOA10" s="166"/>
      <c r="NOB10" s="166"/>
      <c r="NOC10" s="166"/>
      <c r="NOD10" s="166"/>
      <c r="NOE10" s="166"/>
      <c r="NOF10" s="166"/>
      <c r="NOG10" s="166"/>
      <c r="NOH10" s="166"/>
      <c r="NOI10" s="166"/>
      <c r="NOJ10" s="166"/>
      <c r="NOK10" s="166"/>
      <c r="NOL10" s="166"/>
      <c r="NOM10" s="166"/>
      <c r="NON10" s="166"/>
      <c r="NOO10" s="166"/>
      <c r="NOP10" s="166"/>
      <c r="NOQ10" s="166"/>
      <c r="NOR10" s="166"/>
      <c r="NOS10" s="166"/>
      <c r="NOT10" s="166"/>
      <c r="NOU10" s="166"/>
      <c r="NOV10" s="166"/>
      <c r="NOW10" s="166"/>
      <c r="NOX10" s="166"/>
      <c r="NOY10" s="166"/>
      <c r="NOZ10" s="166"/>
      <c r="NPA10" s="166"/>
      <c r="NPB10" s="166"/>
      <c r="NPC10" s="166"/>
      <c r="NPD10" s="166"/>
      <c r="NPE10" s="166"/>
      <c r="NPF10" s="166"/>
      <c r="NPG10" s="166"/>
      <c r="NPH10" s="166"/>
      <c r="NPI10" s="166"/>
      <c r="NPJ10" s="166"/>
      <c r="NPK10" s="166"/>
      <c r="NPL10" s="166"/>
      <c r="NPM10" s="166"/>
      <c r="NPN10" s="166"/>
      <c r="NPO10" s="166"/>
      <c r="NPP10" s="166"/>
      <c r="NPQ10" s="166"/>
      <c r="NPR10" s="166"/>
      <c r="NPS10" s="166"/>
      <c r="NPT10" s="166"/>
      <c r="NPU10" s="166"/>
      <c r="NPV10" s="166"/>
      <c r="NPW10" s="166"/>
      <c r="NPX10" s="166"/>
      <c r="NPY10" s="166"/>
      <c r="NPZ10" s="166"/>
      <c r="NQA10" s="166"/>
      <c r="NQB10" s="166"/>
      <c r="NQC10" s="166"/>
      <c r="NQD10" s="166"/>
      <c r="NQE10" s="166"/>
      <c r="NQF10" s="166"/>
      <c r="NQG10" s="166"/>
      <c r="NQH10" s="166"/>
      <c r="NQI10" s="166"/>
      <c r="NQJ10" s="166"/>
      <c r="NQK10" s="166"/>
      <c r="NQL10" s="166"/>
      <c r="NQM10" s="166"/>
      <c r="NQN10" s="166"/>
      <c r="NQO10" s="166"/>
      <c r="NQP10" s="166"/>
      <c r="NQQ10" s="166"/>
      <c r="NQR10" s="166"/>
      <c r="NQS10" s="166"/>
      <c r="NQT10" s="166"/>
      <c r="NQU10" s="166"/>
      <c r="NQV10" s="166"/>
      <c r="NQW10" s="166"/>
      <c r="NQX10" s="166"/>
      <c r="NQY10" s="166"/>
      <c r="NQZ10" s="166"/>
      <c r="NRA10" s="166"/>
      <c r="NRB10" s="166"/>
      <c r="NRC10" s="166"/>
      <c r="NRD10" s="166"/>
      <c r="NRE10" s="166"/>
      <c r="NRF10" s="166"/>
      <c r="NRG10" s="166"/>
      <c r="NRH10" s="166"/>
      <c r="NRI10" s="166"/>
      <c r="NRJ10" s="166"/>
      <c r="NRK10" s="166"/>
      <c r="NRL10" s="166"/>
      <c r="NRM10" s="166"/>
      <c r="NRN10" s="166"/>
      <c r="NRO10" s="166"/>
      <c r="NRP10" s="166"/>
      <c r="NRQ10" s="166"/>
      <c r="NRR10" s="166"/>
      <c r="NRS10" s="166"/>
      <c r="NRT10" s="166"/>
      <c r="NRU10" s="166"/>
      <c r="NRV10" s="166"/>
      <c r="NRW10" s="166"/>
      <c r="NRX10" s="166"/>
      <c r="NRY10" s="166"/>
      <c r="NRZ10" s="166"/>
      <c r="NSA10" s="166"/>
      <c r="NSB10" s="166"/>
      <c r="NSC10" s="166"/>
      <c r="NSD10" s="166"/>
      <c r="NSE10" s="166"/>
      <c r="NSF10" s="166"/>
      <c r="NSG10" s="166"/>
      <c r="NSH10" s="166"/>
      <c r="NSI10" s="166"/>
      <c r="NSJ10" s="166"/>
      <c r="NSK10" s="166"/>
      <c r="NSL10" s="166"/>
      <c r="NSM10" s="166"/>
      <c r="NSN10" s="166"/>
      <c r="NSO10" s="166"/>
      <c r="NSP10" s="166"/>
      <c r="NSQ10" s="166"/>
      <c r="NSR10" s="166"/>
      <c r="NSS10" s="166"/>
      <c r="NST10" s="166"/>
      <c r="NSU10" s="166"/>
      <c r="NSV10" s="166"/>
      <c r="NSW10" s="166"/>
      <c r="NSX10" s="166"/>
      <c r="NSY10" s="166"/>
      <c r="NSZ10" s="166"/>
      <c r="NTA10" s="166"/>
      <c r="NTB10" s="166"/>
      <c r="NTC10" s="166"/>
      <c r="NTD10" s="166"/>
      <c r="NTE10" s="166"/>
      <c r="NTF10" s="166"/>
      <c r="NTG10" s="166"/>
      <c r="NTH10" s="166"/>
      <c r="NTI10" s="166"/>
      <c r="NTJ10" s="166"/>
      <c r="NTK10" s="166"/>
      <c r="NTL10" s="166"/>
      <c r="NTM10" s="166"/>
      <c r="NTN10" s="166"/>
      <c r="NTO10" s="166"/>
      <c r="NTP10" s="166"/>
      <c r="NTQ10" s="166"/>
      <c r="NTR10" s="166"/>
      <c r="NTS10" s="166"/>
      <c r="NTT10" s="166"/>
      <c r="NTU10" s="166"/>
      <c r="NTV10" s="166"/>
      <c r="NTW10" s="166"/>
      <c r="NTX10" s="166"/>
      <c r="NTY10" s="166"/>
      <c r="NTZ10" s="166"/>
      <c r="NUA10" s="166"/>
      <c r="NUB10" s="166"/>
      <c r="NUC10" s="166"/>
      <c r="NUD10" s="166"/>
      <c r="NUE10" s="166"/>
      <c r="NUF10" s="166"/>
      <c r="NUG10" s="166"/>
      <c r="NUH10" s="166"/>
      <c r="NUI10" s="166"/>
      <c r="NUJ10" s="166"/>
      <c r="NUK10" s="166"/>
      <c r="NUL10" s="166"/>
      <c r="NUM10" s="166"/>
      <c r="NUN10" s="166"/>
      <c r="NUO10" s="166"/>
      <c r="NUP10" s="166"/>
      <c r="NUQ10" s="166"/>
      <c r="NUR10" s="166"/>
      <c r="NUS10" s="166"/>
      <c r="NUT10" s="166"/>
      <c r="NUU10" s="166"/>
      <c r="NUV10" s="166"/>
      <c r="NUW10" s="166"/>
      <c r="NUX10" s="166"/>
      <c r="NUY10" s="166"/>
      <c r="NUZ10" s="166"/>
      <c r="NVA10" s="166"/>
      <c r="NVB10" s="166"/>
      <c r="NVC10" s="166"/>
      <c r="NVD10" s="166"/>
      <c r="NVE10" s="166"/>
      <c r="NVF10" s="166"/>
      <c r="NVG10" s="166"/>
      <c r="NVH10" s="166"/>
      <c r="NVI10" s="166"/>
      <c r="NVJ10" s="166"/>
      <c r="NVK10" s="166"/>
      <c r="NVL10" s="166"/>
      <c r="NVM10" s="166"/>
      <c r="NVN10" s="166"/>
      <c r="NVO10" s="166"/>
      <c r="NVP10" s="166"/>
      <c r="NVQ10" s="166"/>
      <c r="NVR10" s="166"/>
      <c r="NVS10" s="166"/>
      <c r="NVT10" s="166"/>
      <c r="NVU10" s="166"/>
      <c r="NVV10" s="166"/>
      <c r="NVW10" s="166"/>
      <c r="NVX10" s="166"/>
      <c r="NVY10" s="166"/>
      <c r="NVZ10" s="166"/>
      <c r="NWA10" s="166"/>
      <c r="NWB10" s="166"/>
      <c r="NWC10" s="166"/>
      <c r="NWD10" s="166"/>
      <c r="NWE10" s="166"/>
      <c r="NWF10" s="166"/>
      <c r="NWG10" s="166"/>
      <c r="NWH10" s="166"/>
      <c r="NWI10" s="166"/>
      <c r="NWJ10" s="166"/>
      <c r="NWK10" s="166"/>
      <c r="NWL10" s="166"/>
      <c r="NWM10" s="166"/>
      <c r="NWN10" s="166"/>
      <c r="NWO10" s="166"/>
      <c r="NWP10" s="166"/>
      <c r="NWQ10" s="166"/>
      <c r="NWR10" s="166"/>
      <c r="NWS10" s="166"/>
      <c r="NWT10" s="166"/>
      <c r="NWU10" s="166"/>
      <c r="NWV10" s="166"/>
      <c r="NWW10" s="166"/>
      <c r="NWX10" s="166"/>
      <c r="NWY10" s="166"/>
      <c r="NWZ10" s="166"/>
      <c r="NXA10" s="166"/>
      <c r="NXB10" s="166"/>
      <c r="NXC10" s="166"/>
      <c r="NXD10" s="166"/>
      <c r="NXE10" s="166"/>
      <c r="NXF10" s="166"/>
      <c r="NXG10" s="166"/>
      <c r="NXH10" s="166"/>
      <c r="NXI10" s="166"/>
      <c r="NXJ10" s="166"/>
      <c r="NXK10" s="166"/>
      <c r="NXL10" s="166"/>
      <c r="NXM10" s="166"/>
      <c r="NXN10" s="166"/>
      <c r="NXO10" s="166"/>
      <c r="NXP10" s="166"/>
      <c r="NXQ10" s="166"/>
      <c r="NXR10" s="166"/>
      <c r="NXS10" s="166"/>
      <c r="NXT10" s="166"/>
      <c r="NXU10" s="166"/>
      <c r="NXV10" s="166"/>
      <c r="NXW10" s="166"/>
      <c r="NXX10" s="166"/>
      <c r="NXY10" s="166"/>
      <c r="NXZ10" s="166"/>
      <c r="NYA10" s="166"/>
      <c r="NYB10" s="166"/>
      <c r="NYC10" s="166"/>
      <c r="NYD10" s="166"/>
      <c r="NYE10" s="166"/>
      <c r="NYF10" s="166"/>
      <c r="NYG10" s="166"/>
      <c r="NYH10" s="166"/>
      <c r="NYI10" s="166"/>
      <c r="NYJ10" s="166"/>
      <c r="NYK10" s="166"/>
      <c r="NYL10" s="166"/>
      <c r="NYM10" s="166"/>
      <c r="NYN10" s="166"/>
      <c r="NYO10" s="166"/>
      <c r="NYP10" s="166"/>
      <c r="NYQ10" s="166"/>
      <c r="NYR10" s="166"/>
      <c r="NYS10" s="166"/>
      <c r="NYT10" s="166"/>
      <c r="NYU10" s="166"/>
      <c r="NYV10" s="166"/>
      <c r="NYW10" s="166"/>
      <c r="NYX10" s="166"/>
      <c r="NYY10" s="166"/>
      <c r="NYZ10" s="166"/>
      <c r="NZA10" s="166"/>
      <c r="NZB10" s="166"/>
      <c r="NZC10" s="166"/>
      <c r="NZD10" s="166"/>
      <c r="NZE10" s="166"/>
      <c r="NZF10" s="166"/>
      <c r="NZG10" s="166"/>
      <c r="NZH10" s="166"/>
      <c r="NZI10" s="166"/>
      <c r="NZJ10" s="166"/>
      <c r="NZK10" s="166"/>
      <c r="NZL10" s="166"/>
      <c r="NZM10" s="166"/>
      <c r="NZN10" s="166"/>
      <c r="NZO10" s="166"/>
      <c r="NZP10" s="166"/>
      <c r="NZQ10" s="166"/>
      <c r="NZR10" s="166"/>
      <c r="NZS10" s="166"/>
      <c r="NZT10" s="166"/>
      <c r="NZU10" s="166"/>
      <c r="NZV10" s="166"/>
      <c r="NZW10" s="166"/>
      <c r="NZX10" s="166"/>
      <c r="NZY10" s="166"/>
      <c r="NZZ10" s="166"/>
      <c r="OAA10" s="166"/>
      <c r="OAB10" s="166"/>
      <c r="OAC10" s="166"/>
      <c r="OAD10" s="166"/>
      <c r="OAE10" s="166"/>
      <c r="OAF10" s="166"/>
      <c r="OAG10" s="166"/>
      <c r="OAH10" s="166"/>
      <c r="OAI10" s="166"/>
      <c r="OAJ10" s="166"/>
      <c r="OAK10" s="166"/>
      <c r="OAL10" s="166"/>
      <c r="OAM10" s="166"/>
      <c r="OAN10" s="166"/>
      <c r="OAO10" s="166"/>
      <c r="OAP10" s="166"/>
      <c r="OAQ10" s="166"/>
      <c r="OAR10" s="166"/>
      <c r="OAS10" s="166"/>
      <c r="OAT10" s="166"/>
      <c r="OAU10" s="166"/>
      <c r="OAV10" s="166"/>
      <c r="OAW10" s="166"/>
      <c r="OAX10" s="166"/>
      <c r="OAY10" s="166"/>
      <c r="OAZ10" s="166"/>
      <c r="OBA10" s="166"/>
      <c r="OBB10" s="166"/>
      <c r="OBC10" s="166"/>
      <c r="OBD10" s="166"/>
      <c r="OBE10" s="166"/>
      <c r="OBF10" s="166"/>
      <c r="OBG10" s="166"/>
      <c r="OBH10" s="166"/>
      <c r="OBI10" s="166"/>
      <c r="OBJ10" s="166"/>
      <c r="OBK10" s="166"/>
      <c r="OBL10" s="166"/>
      <c r="OBM10" s="166"/>
      <c r="OBN10" s="166"/>
      <c r="OBO10" s="166"/>
      <c r="OBP10" s="166"/>
      <c r="OBQ10" s="166"/>
      <c r="OBR10" s="166"/>
      <c r="OBS10" s="166"/>
      <c r="OBT10" s="166"/>
      <c r="OBU10" s="166"/>
      <c r="OBV10" s="166"/>
      <c r="OBW10" s="166"/>
      <c r="OBX10" s="166"/>
      <c r="OBY10" s="166"/>
      <c r="OBZ10" s="166"/>
      <c r="OCA10" s="166"/>
      <c r="OCB10" s="166"/>
      <c r="OCC10" s="166"/>
      <c r="OCD10" s="166"/>
      <c r="OCE10" s="166"/>
      <c r="OCF10" s="166"/>
      <c r="OCG10" s="166"/>
      <c r="OCH10" s="166"/>
      <c r="OCI10" s="166"/>
      <c r="OCJ10" s="166"/>
      <c r="OCK10" s="166"/>
      <c r="OCL10" s="166"/>
      <c r="OCM10" s="166"/>
      <c r="OCN10" s="166"/>
      <c r="OCO10" s="166"/>
      <c r="OCP10" s="166"/>
      <c r="OCQ10" s="166"/>
      <c r="OCR10" s="166"/>
      <c r="OCS10" s="166"/>
      <c r="OCT10" s="166"/>
      <c r="OCU10" s="166"/>
      <c r="OCV10" s="166"/>
      <c r="OCW10" s="166"/>
      <c r="OCX10" s="166"/>
      <c r="OCY10" s="166"/>
      <c r="OCZ10" s="166"/>
      <c r="ODA10" s="166"/>
      <c r="ODB10" s="166"/>
      <c r="ODC10" s="166"/>
      <c r="ODD10" s="166"/>
      <c r="ODE10" s="166"/>
      <c r="ODF10" s="166"/>
      <c r="ODG10" s="166"/>
      <c r="ODH10" s="166"/>
      <c r="ODI10" s="166"/>
      <c r="ODJ10" s="166"/>
      <c r="ODK10" s="166"/>
      <c r="ODL10" s="166"/>
      <c r="ODM10" s="166"/>
      <c r="ODN10" s="166"/>
      <c r="ODO10" s="166"/>
      <c r="ODP10" s="166"/>
      <c r="ODQ10" s="166"/>
      <c r="ODR10" s="166"/>
      <c r="ODS10" s="166"/>
      <c r="ODT10" s="166"/>
      <c r="ODU10" s="166"/>
      <c r="ODV10" s="166"/>
      <c r="ODW10" s="166"/>
      <c r="ODX10" s="166"/>
      <c r="ODY10" s="166"/>
      <c r="ODZ10" s="166"/>
      <c r="OEA10" s="166"/>
      <c r="OEB10" s="166"/>
      <c r="OEC10" s="166"/>
      <c r="OED10" s="166"/>
      <c r="OEE10" s="166"/>
      <c r="OEF10" s="166"/>
      <c r="OEG10" s="166"/>
      <c r="OEH10" s="166"/>
      <c r="OEI10" s="166"/>
      <c r="OEJ10" s="166"/>
      <c r="OEK10" s="166"/>
      <c r="OEL10" s="166"/>
      <c r="OEM10" s="166"/>
      <c r="OEN10" s="166"/>
      <c r="OEO10" s="166"/>
      <c r="OEP10" s="166"/>
      <c r="OEQ10" s="166"/>
      <c r="OER10" s="166"/>
      <c r="OES10" s="166"/>
      <c r="OET10" s="166"/>
      <c r="OEU10" s="166"/>
      <c r="OEV10" s="166"/>
      <c r="OEW10" s="166"/>
      <c r="OEX10" s="166"/>
      <c r="OEY10" s="166"/>
      <c r="OEZ10" s="166"/>
      <c r="OFA10" s="166"/>
      <c r="OFB10" s="166"/>
      <c r="OFC10" s="166"/>
      <c r="OFD10" s="166"/>
      <c r="OFE10" s="166"/>
      <c r="OFF10" s="166"/>
      <c r="OFG10" s="166"/>
      <c r="OFH10" s="166"/>
      <c r="OFI10" s="166"/>
      <c r="OFJ10" s="166"/>
      <c r="OFK10" s="166"/>
      <c r="OFL10" s="166"/>
      <c r="OFM10" s="166"/>
      <c r="OFN10" s="166"/>
      <c r="OFO10" s="166"/>
      <c r="OFP10" s="166"/>
      <c r="OFQ10" s="166"/>
      <c r="OFR10" s="166"/>
      <c r="OFS10" s="166"/>
      <c r="OFT10" s="166"/>
      <c r="OFU10" s="166"/>
      <c r="OFV10" s="166"/>
      <c r="OFW10" s="166"/>
      <c r="OFX10" s="166"/>
      <c r="OFY10" s="166"/>
      <c r="OFZ10" s="166"/>
      <c r="OGA10" s="166"/>
      <c r="OGB10" s="166"/>
      <c r="OGC10" s="166"/>
      <c r="OGD10" s="166"/>
      <c r="OGE10" s="166"/>
      <c r="OGF10" s="166"/>
      <c r="OGG10" s="166"/>
      <c r="OGH10" s="166"/>
      <c r="OGI10" s="166"/>
      <c r="OGJ10" s="166"/>
      <c r="OGK10" s="166"/>
      <c r="OGL10" s="166"/>
      <c r="OGM10" s="166"/>
      <c r="OGN10" s="166"/>
      <c r="OGO10" s="166"/>
      <c r="OGP10" s="166"/>
      <c r="OGQ10" s="166"/>
      <c r="OGR10" s="166"/>
      <c r="OGS10" s="166"/>
      <c r="OGT10" s="166"/>
      <c r="OGU10" s="166"/>
      <c r="OGV10" s="166"/>
      <c r="OGW10" s="166"/>
      <c r="OGX10" s="166"/>
      <c r="OGY10" s="166"/>
      <c r="OGZ10" s="166"/>
      <c r="OHA10" s="166"/>
      <c r="OHB10" s="166"/>
      <c r="OHC10" s="166"/>
      <c r="OHD10" s="166"/>
      <c r="OHE10" s="166"/>
      <c r="OHF10" s="166"/>
      <c r="OHG10" s="166"/>
      <c r="OHH10" s="166"/>
      <c r="OHI10" s="166"/>
      <c r="OHJ10" s="166"/>
      <c r="OHK10" s="166"/>
      <c r="OHL10" s="166"/>
      <c r="OHM10" s="166"/>
      <c r="OHN10" s="166"/>
      <c r="OHO10" s="166"/>
      <c r="OHP10" s="166"/>
      <c r="OHQ10" s="166"/>
      <c r="OHR10" s="166"/>
      <c r="OHS10" s="166"/>
      <c r="OHT10" s="166"/>
      <c r="OHU10" s="166"/>
      <c r="OHV10" s="166"/>
      <c r="OHW10" s="166"/>
      <c r="OHX10" s="166"/>
      <c r="OHY10" s="166"/>
      <c r="OHZ10" s="166"/>
      <c r="OIA10" s="166"/>
      <c r="OIB10" s="166"/>
      <c r="OIC10" s="166"/>
      <c r="OID10" s="166"/>
      <c r="OIE10" s="166"/>
      <c r="OIF10" s="166"/>
      <c r="OIG10" s="166"/>
      <c r="OIH10" s="166"/>
      <c r="OII10" s="166"/>
      <c r="OIJ10" s="166"/>
      <c r="OIK10" s="166"/>
      <c r="OIL10" s="166"/>
      <c r="OIM10" s="166"/>
      <c r="OIN10" s="166"/>
      <c r="OIO10" s="166"/>
      <c r="OIP10" s="166"/>
      <c r="OIQ10" s="166"/>
      <c r="OIR10" s="166"/>
      <c r="OIS10" s="166"/>
      <c r="OIT10" s="166"/>
      <c r="OIU10" s="166"/>
      <c r="OIV10" s="166"/>
      <c r="OIW10" s="166"/>
      <c r="OIX10" s="166"/>
      <c r="OIY10" s="166"/>
      <c r="OIZ10" s="166"/>
      <c r="OJA10" s="166"/>
      <c r="OJB10" s="166"/>
      <c r="OJC10" s="166"/>
      <c r="OJD10" s="166"/>
      <c r="OJE10" s="166"/>
      <c r="OJF10" s="166"/>
      <c r="OJG10" s="166"/>
      <c r="OJH10" s="166"/>
      <c r="OJI10" s="166"/>
      <c r="OJJ10" s="166"/>
      <c r="OJK10" s="166"/>
      <c r="OJL10" s="166"/>
      <c r="OJM10" s="166"/>
      <c r="OJN10" s="166"/>
      <c r="OJO10" s="166"/>
      <c r="OJP10" s="166"/>
      <c r="OJQ10" s="166"/>
      <c r="OJR10" s="166"/>
      <c r="OJS10" s="166"/>
      <c r="OJT10" s="166"/>
      <c r="OJU10" s="166"/>
      <c r="OJV10" s="166"/>
      <c r="OJW10" s="166"/>
      <c r="OJX10" s="166"/>
      <c r="OJY10" s="166"/>
      <c r="OJZ10" s="166"/>
      <c r="OKA10" s="166"/>
      <c r="OKB10" s="166"/>
      <c r="OKC10" s="166"/>
      <c r="OKD10" s="166"/>
      <c r="OKE10" s="166"/>
      <c r="OKF10" s="166"/>
      <c r="OKG10" s="166"/>
      <c r="OKH10" s="166"/>
      <c r="OKI10" s="166"/>
      <c r="OKJ10" s="166"/>
      <c r="OKK10" s="166"/>
      <c r="OKL10" s="166"/>
      <c r="OKM10" s="166"/>
      <c r="OKN10" s="166"/>
      <c r="OKO10" s="166"/>
      <c r="OKP10" s="166"/>
      <c r="OKQ10" s="166"/>
      <c r="OKR10" s="166"/>
      <c r="OKS10" s="166"/>
      <c r="OKT10" s="166"/>
      <c r="OKU10" s="166"/>
      <c r="OKV10" s="166"/>
      <c r="OKW10" s="166"/>
      <c r="OKX10" s="166"/>
      <c r="OKY10" s="166"/>
      <c r="OKZ10" s="166"/>
      <c r="OLA10" s="166"/>
      <c r="OLB10" s="166"/>
      <c r="OLC10" s="166"/>
      <c r="OLD10" s="166"/>
      <c r="OLE10" s="166"/>
      <c r="OLF10" s="166"/>
      <c r="OLG10" s="166"/>
      <c r="OLH10" s="166"/>
      <c r="OLI10" s="166"/>
      <c r="OLJ10" s="166"/>
      <c r="OLK10" s="166"/>
      <c r="OLL10" s="166"/>
      <c r="OLM10" s="166"/>
      <c r="OLN10" s="166"/>
      <c r="OLO10" s="166"/>
      <c r="OLP10" s="166"/>
      <c r="OLQ10" s="166"/>
      <c r="OLR10" s="166"/>
      <c r="OLS10" s="166"/>
      <c r="OLT10" s="166"/>
      <c r="OLU10" s="166"/>
      <c r="OLV10" s="166"/>
      <c r="OLW10" s="166"/>
      <c r="OLX10" s="166"/>
      <c r="OLY10" s="166"/>
      <c r="OLZ10" s="166"/>
      <c r="OMA10" s="166"/>
      <c r="OMB10" s="166"/>
      <c r="OMC10" s="166"/>
      <c r="OMD10" s="166"/>
      <c r="OME10" s="166"/>
      <c r="OMF10" s="166"/>
      <c r="OMG10" s="166"/>
      <c r="OMH10" s="166"/>
      <c r="OMI10" s="166"/>
      <c r="OMJ10" s="166"/>
      <c r="OMK10" s="166"/>
      <c r="OML10" s="166"/>
      <c r="OMM10" s="166"/>
      <c r="OMN10" s="166"/>
      <c r="OMO10" s="166"/>
      <c r="OMP10" s="166"/>
      <c r="OMQ10" s="166"/>
      <c r="OMR10" s="166"/>
      <c r="OMS10" s="166"/>
      <c r="OMT10" s="166"/>
      <c r="OMU10" s="166"/>
      <c r="OMV10" s="166"/>
      <c r="OMW10" s="166"/>
      <c r="OMX10" s="166"/>
      <c r="OMY10" s="166"/>
      <c r="OMZ10" s="166"/>
      <c r="ONA10" s="166"/>
      <c r="ONB10" s="166"/>
      <c r="ONC10" s="166"/>
      <c r="OND10" s="166"/>
      <c r="ONE10" s="166"/>
      <c r="ONF10" s="166"/>
      <c r="ONG10" s="166"/>
      <c r="ONH10" s="166"/>
      <c r="ONI10" s="166"/>
      <c r="ONJ10" s="166"/>
      <c r="ONK10" s="166"/>
      <c r="ONL10" s="166"/>
      <c r="ONM10" s="166"/>
      <c r="ONN10" s="166"/>
      <c r="ONO10" s="166"/>
      <c r="ONP10" s="166"/>
      <c r="ONQ10" s="166"/>
      <c r="ONR10" s="166"/>
      <c r="ONS10" s="166"/>
      <c r="ONT10" s="166"/>
      <c r="ONU10" s="166"/>
      <c r="ONV10" s="166"/>
      <c r="ONW10" s="166"/>
      <c r="ONX10" s="166"/>
      <c r="ONY10" s="166"/>
      <c r="ONZ10" s="166"/>
      <c r="OOA10" s="166"/>
      <c r="OOB10" s="166"/>
      <c r="OOC10" s="166"/>
      <c r="OOD10" s="166"/>
      <c r="OOE10" s="166"/>
      <c r="OOF10" s="166"/>
      <c r="OOG10" s="166"/>
      <c r="OOH10" s="166"/>
      <c r="OOI10" s="166"/>
      <c r="OOJ10" s="166"/>
      <c r="OOK10" s="166"/>
      <c r="OOL10" s="166"/>
      <c r="OOM10" s="166"/>
      <c r="OON10" s="166"/>
      <c r="OOO10" s="166"/>
      <c r="OOP10" s="166"/>
      <c r="OOQ10" s="166"/>
      <c r="OOR10" s="166"/>
      <c r="OOS10" s="166"/>
      <c r="OOT10" s="166"/>
      <c r="OOU10" s="166"/>
      <c r="OOV10" s="166"/>
      <c r="OOW10" s="166"/>
      <c r="OOX10" s="166"/>
      <c r="OOY10" s="166"/>
      <c r="OOZ10" s="166"/>
      <c r="OPA10" s="166"/>
      <c r="OPB10" s="166"/>
      <c r="OPC10" s="166"/>
      <c r="OPD10" s="166"/>
      <c r="OPE10" s="166"/>
      <c r="OPF10" s="166"/>
      <c r="OPG10" s="166"/>
      <c r="OPH10" s="166"/>
      <c r="OPI10" s="166"/>
      <c r="OPJ10" s="166"/>
      <c r="OPK10" s="166"/>
      <c r="OPL10" s="166"/>
      <c r="OPM10" s="166"/>
      <c r="OPN10" s="166"/>
      <c r="OPO10" s="166"/>
      <c r="OPP10" s="166"/>
      <c r="OPQ10" s="166"/>
      <c r="OPR10" s="166"/>
      <c r="OPS10" s="166"/>
      <c r="OPT10" s="166"/>
      <c r="OPU10" s="166"/>
      <c r="OPV10" s="166"/>
      <c r="OPW10" s="166"/>
      <c r="OPX10" s="166"/>
      <c r="OPY10" s="166"/>
      <c r="OPZ10" s="166"/>
      <c r="OQA10" s="166"/>
      <c r="OQB10" s="166"/>
      <c r="OQC10" s="166"/>
      <c r="OQD10" s="166"/>
      <c r="OQE10" s="166"/>
      <c r="OQF10" s="166"/>
      <c r="OQG10" s="166"/>
      <c r="OQH10" s="166"/>
      <c r="OQI10" s="166"/>
      <c r="OQJ10" s="166"/>
      <c r="OQK10" s="166"/>
      <c r="OQL10" s="166"/>
      <c r="OQM10" s="166"/>
      <c r="OQN10" s="166"/>
      <c r="OQO10" s="166"/>
      <c r="OQP10" s="166"/>
      <c r="OQQ10" s="166"/>
      <c r="OQR10" s="166"/>
      <c r="OQS10" s="166"/>
      <c r="OQT10" s="166"/>
      <c r="OQU10" s="166"/>
      <c r="OQV10" s="166"/>
      <c r="OQW10" s="166"/>
      <c r="OQX10" s="166"/>
      <c r="OQY10" s="166"/>
      <c r="OQZ10" s="166"/>
      <c r="ORA10" s="166"/>
      <c r="ORB10" s="166"/>
      <c r="ORC10" s="166"/>
      <c r="ORD10" s="166"/>
      <c r="ORE10" s="166"/>
      <c r="ORF10" s="166"/>
      <c r="ORG10" s="166"/>
      <c r="ORH10" s="166"/>
      <c r="ORI10" s="166"/>
      <c r="ORJ10" s="166"/>
      <c r="ORK10" s="166"/>
      <c r="ORL10" s="166"/>
      <c r="ORM10" s="166"/>
      <c r="ORN10" s="166"/>
      <c r="ORO10" s="166"/>
      <c r="ORP10" s="166"/>
      <c r="ORQ10" s="166"/>
      <c r="ORR10" s="166"/>
      <c r="ORS10" s="166"/>
      <c r="ORT10" s="166"/>
      <c r="ORU10" s="166"/>
      <c r="ORV10" s="166"/>
      <c r="ORW10" s="166"/>
      <c r="ORX10" s="166"/>
      <c r="ORY10" s="166"/>
      <c r="ORZ10" s="166"/>
      <c r="OSA10" s="166"/>
      <c r="OSB10" s="166"/>
      <c r="OSC10" s="166"/>
      <c r="OSD10" s="166"/>
      <c r="OSE10" s="166"/>
      <c r="OSF10" s="166"/>
      <c r="OSG10" s="166"/>
      <c r="OSH10" s="166"/>
      <c r="OSI10" s="166"/>
      <c r="OSJ10" s="166"/>
      <c r="OSK10" s="166"/>
      <c r="OSL10" s="166"/>
      <c r="OSM10" s="166"/>
      <c r="OSN10" s="166"/>
      <c r="OSO10" s="166"/>
      <c r="OSP10" s="166"/>
      <c r="OSQ10" s="166"/>
      <c r="OSR10" s="166"/>
      <c r="OSS10" s="166"/>
      <c r="OST10" s="166"/>
      <c r="OSU10" s="166"/>
      <c r="OSV10" s="166"/>
      <c r="OSW10" s="166"/>
      <c r="OSX10" s="166"/>
      <c r="OSY10" s="166"/>
      <c r="OSZ10" s="166"/>
      <c r="OTA10" s="166"/>
      <c r="OTB10" s="166"/>
      <c r="OTC10" s="166"/>
      <c r="OTD10" s="166"/>
      <c r="OTE10" s="166"/>
      <c r="OTF10" s="166"/>
      <c r="OTG10" s="166"/>
      <c r="OTH10" s="166"/>
      <c r="OTI10" s="166"/>
      <c r="OTJ10" s="166"/>
      <c r="OTK10" s="166"/>
      <c r="OTL10" s="166"/>
      <c r="OTM10" s="166"/>
      <c r="OTN10" s="166"/>
      <c r="OTO10" s="166"/>
      <c r="OTP10" s="166"/>
      <c r="OTQ10" s="166"/>
      <c r="OTR10" s="166"/>
      <c r="OTS10" s="166"/>
      <c r="OTT10" s="166"/>
      <c r="OTU10" s="166"/>
      <c r="OTV10" s="166"/>
      <c r="OTW10" s="166"/>
      <c r="OTX10" s="166"/>
      <c r="OTY10" s="166"/>
      <c r="OTZ10" s="166"/>
      <c r="OUA10" s="166"/>
      <c r="OUB10" s="166"/>
      <c r="OUC10" s="166"/>
      <c r="OUD10" s="166"/>
      <c r="OUE10" s="166"/>
      <c r="OUF10" s="166"/>
      <c r="OUG10" s="166"/>
      <c r="OUH10" s="166"/>
      <c r="OUI10" s="166"/>
      <c r="OUJ10" s="166"/>
      <c r="OUK10" s="166"/>
      <c r="OUL10" s="166"/>
      <c r="OUM10" s="166"/>
      <c r="OUN10" s="166"/>
      <c r="OUO10" s="166"/>
      <c r="OUP10" s="166"/>
      <c r="OUQ10" s="166"/>
      <c r="OUR10" s="166"/>
      <c r="OUS10" s="166"/>
      <c r="OUT10" s="166"/>
      <c r="OUU10" s="166"/>
      <c r="OUV10" s="166"/>
      <c r="OUW10" s="166"/>
      <c r="OUX10" s="166"/>
      <c r="OUY10" s="166"/>
      <c r="OUZ10" s="166"/>
      <c r="OVA10" s="166"/>
      <c r="OVB10" s="166"/>
      <c r="OVC10" s="166"/>
      <c r="OVD10" s="166"/>
      <c r="OVE10" s="166"/>
      <c r="OVF10" s="166"/>
      <c r="OVG10" s="166"/>
      <c r="OVH10" s="166"/>
      <c r="OVI10" s="166"/>
      <c r="OVJ10" s="166"/>
      <c r="OVK10" s="166"/>
      <c r="OVL10" s="166"/>
      <c r="OVM10" s="166"/>
      <c r="OVN10" s="166"/>
      <c r="OVO10" s="166"/>
      <c r="OVP10" s="166"/>
      <c r="OVQ10" s="166"/>
      <c r="OVR10" s="166"/>
      <c r="OVS10" s="166"/>
      <c r="OVT10" s="166"/>
      <c r="OVU10" s="166"/>
      <c r="OVV10" s="166"/>
      <c r="OVW10" s="166"/>
      <c r="OVX10" s="166"/>
      <c r="OVY10" s="166"/>
      <c r="OVZ10" s="166"/>
      <c r="OWA10" s="166"/>
      <c r="OWB10" s="166"/>
      <c r="OWC10" s="166"/>
      <c r="OWD10" s="166"/>
      <c r="OWE10" s="166"/>
      <c r="OWF10" s="166"/>
      <c r="OWG10" s="166"/>
      <c r="OWH10" s="166"/>
      <c r="OWI10" s="166"/>
      <c r="OWJ10" s="166"/>
      <c r="OWK10" s="166"/>
      <c r="OWL10" s="166"/>
      <c r="OWM10" s="166"/>
      <c r="OWN10" s="166"/>
      <c r="OWO10" s="166"/>
      <c r="OWP10" s="166"/>
      <c r="OWQ10" s="166"/>
      <c r="OWR10" s="166"/>
      <c r="OWS10" s="166"/>
      <c r="OWT10" s="166"/>
      <c r="OWU10" s="166"/>
      <c r="OWV10" s="166"/>
      <c r="OWW10" s="166"/>
      <c r="OWX10" s="166"/>
      <c r="OWY10" s="166"/>
      <c r="OWZ10" s="166"/>
      <c r="OXA10" s="166"/>
      <c r="OXB10" s="166"/>
      <c r="OXC10" s="166"/>
      <c r="OXD10" s="166"/>
      <c r="OXE10" s="166"/>
      <c r="OXF10" s="166"/>
      <c r="OXG10" s="166"/>
      <c r="OXH10" s="166"/>
      <c r="OXI10" s="166"/>
      <c r="OXJ10" s="166"/>
      <c r="OXK10" s="166"/>
      <c r="OXL10" s="166"/>
      <c r="OXM10" s="166"/>
      <c r="OXN10" s="166"/>
      <c r="OXO10" s="166"/>
      <c r="OXP10" s="166"/>
      <c r="OXQ10" s="166"/>
      <c r="OXR10" s="166"/>
      <c r="OXS10" s="166"/>
      <c r="OXT10" s="166"/>
      <c r="OXU10" s="166"/>
      <c r="OXV10" s="166"/>
      <c r="OXW10" s="166"/>
      <c r="OXX10" s="166"/>
      <c r="OXY10" s="166"/>
      <c r="OXZ10" s="166"/>
      <c r="OYA10" s="166"/>
      <c r="OYB10" s="166"/>
      <c r="OYC10" s="166"/>
      <c r="OYD10" s="166"/>
      <c r="OYE10" s="166"/>
      <c r="OYF10" s="166"/>
      <c r="OYG10" s="166"/>
      <c r="OYH10" s="166"/>
      <c r="OYI10" s="166"/>
      <c r="OYJ10" s="166"/>
      <c r="OYK10" s="166"/>
      <c r="OYL10" s="166"/>
      <c r="OYM10" s="166"/>
      <c r="OYN10" s="166"/>
      <c r="OYO10" s="166"/>
      <c r="OYP10" s="166"/>
      <c r="OYQ10" s="166"/>
      <c r="OYR10" s="166"/>
      <c r="OYS10" s="166"/>
      <c r="OYT10" s="166"/>
      <c r="OYU10" s="166"/>
      <c r="OYV10" s="166"/>
      <c r="OYW10" s="166"/>
      <c r="OYX10" s="166"/>
      <c r="OYY10" s="166"/>
      <c r="OYZ10" s="166"/>
      <c r="OZA10" s="166"/>
      <c r="OZB10" s="166"/>
      <c r="OZC10" s="166"/>
      <c r="OZD10" s="166"/>
      <c r="OZE10" s="166"/>
      <c r="OZF10" s="166"/>
      <c r="OZG10" s="166"/>
      <c r="OZH10" s="166"/>
      <c r="OZI10" s="166"/>
      <c r="OZJ10" s="166"/>
      <c r="OZK10" s="166"/>
      <c r="OZL10" s="166"/>
      <c r="OZM10" s="166"/>
      <c r="OZN10" s="166"/>
      <c r="OZO10" s="166"/>
      <c r="OZP10" s="166"/>
      <c r="OZQ10" s="166"/>
      <c r="OZR10" s="166"/>
      <c r="OZS10" s="166"/>
      <c r="OZT10" s="166"/>
      <c r="OZU10" s="166"/>
      <c r="OZV10" s="166"/>
      <c r="OZW10" s="166"/>
      <c r="OZX10" s="166"/>
      <c r="OZY10" s="166"/>
      <c r="OZZ10" s="166"/>
      <c r="PAA10" s="166"/>
      <c r="PAB10" s="166"/>
      <c r="PAC10" s="166"/>
      <c r="PAD10" s="166"/>
      <c r="PAE10" s="166"/>
      <c r="PAF10" s="166"/>
      <c r="PAG10" s="166"/>
      <c r="PAH10" s="166"/>
      <c r="PAI10" s="166"/>
      <c r="PAJ10" s="166"/>
      <c r="PAK10" s="166"/>
      <c r="PAL10" s="166"/>
      <c r="PAM10" s="166"/>
      <c r="PAN10" s="166"/>
      <c r="PAO10" s="166"/>
      <c r="PAP10" s="166"/>
      <c r="PAQ10" s="166"/>
      <c r="PAR10" s="166"/>
      <c r="PAS10" s="166"/>
      <c r="PAT10" s="166"/>
      <c r="PAU10" s="166"/>
      <c r="PAV10" s="166"/>
      <c r="PAW10" s="166"/>
      <c r="PAX10" s="166"/>
      <c r="PAY10" s="166"/>
      <c r="PAZ10" s="166"/>
      <c r="PBA10" s="166"/>
      <c r="PBB10" s="166"/>
      <c r="PBC10" s="166"/>
      <c r="PBD10" s="166"/>
      <c r="PBE10" s="166"/>
      <c r="PBF10" s="166"/>
      <c r="PBG10" s="166"/>
      <c r="PBH10" s="166"/>
      <c r="PBI10" s="166"/>
      <c r="PBJ10" s="166"/>
      <c r="PBK10" s="166"/>
      <c r="PBL10" s="166"/>
      <c r="PBM10" s="166"/>
      <c r="PBN10" s="166"/>
      <c r="PBO10" s="166"/>
      <c r="PBP10" s="166"/>
      <c r="PBQ10" s="166"/>
      <c r="PBR10" s="166"/>
      <c r="PBS10" s="166"/>
      <c r="PBT10" s="166"/>
      <c r="PBU10" s="166"/>
      <c r="PBV10" s="166"/>
      <c r="PBW10" s="166"/>
      <c r="PBX10" s="166"/>
      <c r="PBY10" s="166"/>
      <c r="PBZ10" s="166"/>
      <c r="PCA10" s="166"/>
      <c r="PCB10" s="166"/>
      <c r="PCC10" s="166"/>
      <c r="PCD10" s="166"/>
      <c r="PCE10" s="166"/>
      <c r="PCF10" s="166"/>
      <c r="PCG10" s="166"/>
      <c r="PCH10" s="166"/>
      <c r="PCI10" s="166"/>
      <c r="PCJ10" s="166"/>
      <c r="PCK10" s="166"/>
      <c r="PCL10" s="166"/>
      <c r="PCM10" s="166"/>
      <c r="PCN10" s="166"/>
      <c r="PCO10" s="166"/>
      <c r="PCP10" s="166"/>
      <c r="PCQ10" s="166"/>
      <c r="PCR10" s="166"/>
      <c r="PCS10" s="166"/>
      <c r="PCT10" s="166"/>
      <c r="PCU10" s="166"/>
      <c r="PCV10" s="166"/>
      <c r="PCW10" s="166"/>
      <c r="PCX10" s="166"/>
      <c r="PCY10" s="166"/>
      <c r="PCZ10" s="166"/>
      <c r="PDA10" s="166"/>
      <c r="PDB10" s="166"/>
      <c r="PDC10" s="166"/>
      <c r="PDD10" s="166"/>
      <c r="PDE10" s="166"/>
      <c r="PDF10" s="166"/>
      <c r="PDG10" s="166"/>
      <c r="PDH10" s="166"/>
      <c r="PDI10" s="166"/>
      <c r="PDJ10" s="166"/>
      <c r="PDK10" s="166"/>
      <c r="PDL10" s="166"/>
      <c r="PDM10" s="166"/>
      <c r="PDN10" s="166"/>
      <c r="PDO10" s="166"/>
      <c r="PDP10" s="166"/>
      <c r="PDQ10" s="166"/>
      <c r="PDR10" s="166"/>
      <c r="PDS10" s="166"/>
      <c r="PDT10" s="166"/>
      <c r="PDU10" s="166"/>
      <c r="PDV10" s="166"/>
      <c r="PDW10" s="166"/>
      <c r="PDX10" s="166"/>
      <c r="PDY10" s="166"/>
      <c r="PDZ10" s="166"/>
      <c r="PEA10" s="166"/>
      <c r="PEB10" s="166"/>
      <c r="PEC10" s="166"/>
      <c r="PED10" s="166"/>
      <c r="PEE10" s="166"/>
      <c r="PEF10" s="166"/>
      <c r="PEG10" s="166"/>
      <c r="PEH10" s="166"/>
      <c r="PEI10" s="166"/>
      <c r="PEJ10" s="166"/>
      <c r="PEK10" s="166"/>
      <c r="PEL10" s="166"/>
      <c r="PEM10" s="166"/>
      <c r="PEN10" s="166"/>
      <c r="PEO10" s="166"/>
      <c r="PEP10" s="166"/>
      <c r="PEQ10" s="166"/>
      <c r="PER10" s="166"/>
      <c r="PES10" s="166"/>
      <c r="PET10" s="166"/>
      <c r="PEU10" s="166"/>
      <c r="PEV10" s="166"/>
      <c r="PEW10" s="166"/>
      <c r="PEX10" s="166"/>
      <c r="PEY10" s="166"/>
      <c r="PEZ10" s="166"/>
      <c r="PFA10" s="166"/>
      <c r="PFB10" s="166"/>
      <c r="PFC10" s="166"/>
      <c r="PFD10" s="166"/>
      <c r="PFE10" s="166"/>
      <c r="PFF10" s="166"/>
      <c r="PFG10" s="166"/>
      <c r="PFH10" s="166"/>
      <c r="PFI10" s="166"/>
      <c r="PFJ10" s="166"/>
      <c r="PFK10" s="166"/>
      <c r="PFL10" s="166"/>
      <c r="PFM10" s="166"/>
      <c r="PFN10" s="166"/>
      <c r="PFO10" s="166"/>
      <c r="PFP10" s="166"/>
      <c r="PFQ10" s="166"/>
      <c r="PFR10" s="166"/>
      <c r="PFS10" s="166"/>
      <c r="PFT10" s="166"/>
      <c r="PFU10" s="166"/>
      <c r="PFV10" s="166"/>
      <c r="PFW10" s="166"/>
      <c r="PFX10" s="166"/>
      <c r="PFY10" s="166"/>
      <c r="PFZ10" s="166"/>
      <c r="PGA10" s="166"/>
      <c r="PGB10" s="166"/>
      <c r="PGC10" s="166"/>
      <c r="PGD10" s="166"/>
      <c r="PGE10" s="166"/>
      <c r="PGF10" s="166"/>
      <c r="PGG10" s="166"/>
      <c r="PGH10" s="166"/>
      <c r="PGI10" s="166"/>
      <c r="PGJ10" s="166"/>
      <c r="PGK10" s="166"/>
      <c r="PGL10" s="166"/>
      <c r="PGM10" s="166"/>
      <c r="PGN10" s="166"/>
      <c r="PGO10" s="166"/>
      <c r="PGP10" s="166"/>
      <c r="PGQ10" s="166"/>
      <c r="PGR10" s="166"/>
      <c r="PGS10" s="166"/>
      <c r="PGT10" s="166"/>
      <c r="PGU10" s="166"/>
      <c r="PGV10" s="166"/>
      <c r="PGW10" s="166"/>
      <c r="PGX10" s="166"/>
      <c r="PGY10" s="166"/>
      <c r="PGZ10" s="166"/>
      <c r="PHA10" s="166"/>
      <c r="PHB10" s="166"/>
      <c r="PHC10" s="166"/>
      <c r="PHD10" s="166"/>
      <c r="PHE10" s="166"/>
      <c r="PHF10" s="166"/>
      <c r="PHG10" s="166"/>
      <c r="PHH10" s="166"/>
      <c r="PHI10" s="166"/>
      <c r="PHJ10" s="166"/>
      <c r="PHK10" s="166"/>
      <c r="PHL10" s="166"/>
      <c r="PHM10" s="166"/>
      <c r="PHN10" s="166"/>
      <c r="PHO10" s="166"/>
      <c r="PHP10" s="166"/>
      <c r="PHQ10" s="166"/>
      <c r="PHR10" s="166"/>
      <c r="PHS10" s="166"/>
      <c r="PHT10" s="166"/>
      <c r="PHU10" s="166"/>
      <c r="PHV10" s="166"/>
      <c r="PHW10" s="166"/>
      <c r="PHX10" s="166"/>
      <c r="PHY10" s="166"/>
      <c r="PHZ10" s="166"/>
      <c r="PIA10" s="166"/>
      <c r="PIB10" s="166"/>
      <c r="PIC10" s="166"/>
      <c r="PID10" s="166"/>
      <c r="PIE10" s="166"/>
      <c r="PIF10" s="166"/>
      <c r="PIG10" s="166"/>
      <c r="PIH10" s="166"/>
      <c r="PII10" s="166"/>
      <c r="PIJ10" s="166"/>
      <c r="PIK10" s="166"/>
      <c r="PIL10" s="166"/>
      <c r="PIM10" s="166"/>
      <c r="PIN10" s="166"/>
      <c r="PIO10" s="166"/>
      <c r="PIP10" s="166"/>
      <c r="PIQ10" s="166"/>
      <c r="PIR10" s="166"/>
      <c r="PIS10" s="166"/>
      <c r="PIT10" s="166"/>
      <c r="PIU10" s="166"/>
      <c r="PIV10" s="166"/>
      <c r="PIW10" s="166"/>
      <c r="PIX10" s="166"/>
      <c r="PIY10" s="166"/>
      <c r="PIZ10" s="166"/>
      <c r="PJA10" s="166"/>
      <c r="PJB10" s="166"/>
      <c r="PJC10" s="166"/>
      <c r="PJD10" s="166"/>
      <c r="PJE10" s="166"/>
      <c r="PJF10" s="166"/>
      <c r="PJG10" s="166"/>
      <c r="PJH10" s="166"/>
      <c r="PJI10" s="166"/>
      <c r="PJJ10" s="166"/>
      <c r="PJK10" s="166"/>
      <c r="PJL10" s="166"/>
      <c r="PJM10" s="166"/>
      <c r="PJN10" s="166"/>
      <c r="PJO10" s="166"/>
      <c r="PJP10" s="166"/>
      <c r="PJQ10" s="166"/>
      <c r="PJR10" s="166"/>
      <c r="PJS10" s="166"/>
      <c r="PJT10" s="166"/>
      <c r="PJU10" s="166"/>
      <c r="PJV10" s="166"/>
      <c r="PJW10" s="166"/>
      <c r="PJX10" s="166"/>
      <c r="PJY10" s="166"/>
      <c r="PJZ10" s="166"/>
      <c r="PKA10" s="166"/>
      <c r="PKB10" s="166"/>
      <c r="PKC10" s="166"/>
      <c r="PKD10" s="166"/>
      <c r="PKE10" s="166"/>
      <c r="PKF10" s="166"/>
      <c r="PKG10" s="166"/>
      <c r="PKH10" s="166"/>
      <c r="PKI10" s="166"/>
      <c r="PKJ10" s="166"/>
      <c r="PKK10" s="166"/>
      <c r="PKL10" s="166"/>
      <c r="PKM10" s="166"/>
      <c r="PKN10" s="166"/>
      <c r="PKO10" s="166"/>
      <c r="PKP10" s="166"/>
      <c r="PKQ10" s="166"/>
      <c r="PKR10" s="166"/>
      <c r="PKS10" s="166"/>
      <c r="PKT10" s="166"/>
      <c r="PKU10" s="166"/>
      <c r="PKV10" s="166"/>
      <c r="PKW10" s="166"/>
      <c r="PKX10" s="166"/>
      <c r="PKY10" s="166"/>
      <c r="PKZ10" s="166"/>
      <c r="PLA10" s="166"/>
      <c r="PLB10" s="166"/>
      <c r="PLC10" s="166"/>
      <c r="PLD10" s="166"/>
      <c r="PLE10" s="166"/>
      <c r="PLF10" s="166"/>
      <c r="PLG10" s="166"/>
      <c r="PLH10" s="166"/>
      <c r="PLI10" s="166"/>
      <c r="PLJ10" s="166"/>
      <c r="PLK10" s="166"/>
      <c r="PLL10" s="166"/>
      <c r="PLM10" s="166"/>
      <c r="PLN10" s="166"/>
      <c r="PLO10" s="166"/>
      <c r="PLP10" s="166"/>
      <c r="PLQ10" s="166"/>
      <c r="PLR10" s="166"/>
      <c r="PLS10" s="166"/>
      <c r="PLT10" s="166"/>
      <c r="PLU10" s="166"/>
      <c r="PLV10" s="166"/>
      <c r="PLW10" s="166"/>
      <c r="PLX10" s="166"/>
      <c r="PLY10" s="166"/>
      <c r="PLZ10" s="166"/>
      <c r="PMA10" s="166"/>
      <c r="PMB10" s="166"/>
      <c r="PMC10" s="166"/>
      <c r="PMD10" s="166"/>
      <c r="PME10" s="166"/>
      <c r="PMF10" s="166"/>
      <c r="PMG10" s="166"/>
      <c r="PMH10" s="166"/>
      <c r="PMI10" s="166"/>
      <c r="PMJ10" s="166"/>
      <c r="PMK10" s="166"/>
      <c r="PML10" s="166"/>
      <c r="PMM10" s="166"/>
      <c r="PMN10" s="166"/>
      <c r="PMO10" s="166"/>
      <c r="PMP10" s="166"/>
      <c r="PMQ10" s="166"/>
      <c r="PMR10" s="166"/>
      <c r="PMS10" s="166"/>
      <c r="PMT10" s="166"/>
      <c r="PMU10" s="166"/>
      <c r="PMV10" s="166"/>
      <c r="PMW10" s="166"/>
      <c r="PMX10" s="166"/>
      <c r="PMY10" s="166"/>
      <c r="PMZ10" s="166"/>
      <c r="PNA10" s="166"/>
      <c r="PNB10" s="166"/>
      <c r="PNC10" s="166"/>
      <c r="PND10" s="166"/>
      <c r="PNE10" s="166"/>
      <c r="PNF10" s="166"/>
      <c r="PNG10" s="166"/>
      <c r="PNH10" s="166"/>
      <c r="PNI10" s="166"/>
      <c r="PNJ10" s="166"/>
      <c r="PNK10" s="166"/>
      <c r="PNL10" s="166"/>
      <c r="PNM10" s="166"/>
      <c r="PNN10" s="166"/>
      <c r="PNO10" s="166"/>
      <c r="PNP10" s="166"/>
      <c r="PNQ10" s="166"/>
      <c r="PNR10" s="166"/>
      <c r="PNS10" s="166"/>
      <c r="PNT10" s="166"/>
      <c r="PNU10" s="166"/>
      <c r="PNV10" s="166"/>
      <c r="PNW10" s="166"/>
      <c r="PNX10" s="166"/>
      <c r="PNY10" s="166"/>
      <c r="PNZ10" s="166"/>
      <c r="POA10" s="166"/>
      <c r="POB10" s="166"/>
      <c r="POC10" s="166"/>
      <c r="POD10" s="166"/>
      <c r="POE10" s="166"/>
      <c r="POF10" s="166"/>
      <c r="POG10" s="166"/>
      <c r="POH10" s="166"/>
      <c r="POI10" s="166"/>
      <c r="POJ10" s="166"/>
      <c r="POK10" s="166"/>
      <c r="POL10" s="166"/>
      <c r="POM10" s="166"/>
      <c r="PON10" s="166"/>
      <c r="POO10" s="166"/>
      <c r="POP10" s="166"/>
      <c r="POQ10" s="166"/>
      <c r="POR10" s="166"/>
      <c r="POS10" s="166"/>
      <c r="POT10" s="166"/>
      <c r="POU10" s="166"/>
      <c r="POV10" s="166"/>
      <c r="POW10" s="166"/>
      <c r="POX10" s="166"/>
      <c r="POY10" s="166"/>
      <c r="POZ10" s="166"/>
      <c r="PPA10" s="166"/>
      <c r="PPB10" s="166"/>
      <c r="PPC10" s="166"/>
      <c r="PPD10" s="166"/>
      <c r="PPE10" s="166"/>
      <c r="PPF10" s="166"/>
      <c r="PPG10" s="166"/>
      <c r="PPH10" s="166"/>
      <c r="PPI10" s="166"/>
      <c r="PPJ10" s="166"/>
      <c r="PPK10" s="166"/>
      <c r="PPL10" s="166"/>
      <c r="PPM10" s="166"/>
      <c r="PPN10" s="166"/>
      <c r="PPO10" s="166"/>
      <c r="PPP10" s="166"/>
      <c r="PPQ10" s="166"/>
      <c r="PPR10" s="166"/>
      <c r="PPS10" s="166"/>
      <c r="PPT10" s="166"/>
      <c r="PPU10" s="166"/>
      <c r="PPV10" s="166"/>
      <c r="PPW10" s="166"/>
      <c r="PPX10" s="166"/>
      <c r="PPY10" s="166"/>
      <c r="PPZ10" s="166"/>
      <c r="PQA10" s="166"/>
      <c r="PQB10" s="166"/>
      <c r="PQC10" s="166"/>
      <c r="PQD10" s="166"/>
      <c r="PQE10" s="166"/>
      <c r="PQF10" s="166"/>
      <c r="PQG10" s="166"/>
      <c r="PQH10" s="166"/>
      <c r="PQI10" s="166"/>
      <c r="PQJ10" s="166"/>
      <c r="PQK10" s="166"/>
      <c r="PQL10" s="166"/>
      <c r="PQM10" s="166"/>
      <c r="PQN10" s="166"/>
      <c r="PQO10" s="166"/>
      <c r="PQP10" s="166"/>
      <c r="PQQ10" s="166"/>
      <c r="PQR10" s="166"/>
      <c r="PQS10" s="166"/>
      <c r="PQT10" s="166"/>
      <c r="PQU10" s="166"/>
      <c r="PQV10" s="166"/>
      <c r="PQW10" s="166"/>
      <c r="PQX10" s="166"/>
      <c r="PQY10" s="166"/>
      <c r="PQZ10" s="166"/>
      <c r="PRA10" s="166"/>
      <c r="PRB10" s="166"/>
      <c r="PRC10" s="166"/>
      <c r="PRD10" s="166"/>
      <c r="PRE10" s="166"/>
      <c r="PRF10" s="166"/>
      <c r="PRG10" s="166"/>
      <c r="PRH10" s="166"/>
      <c r="PRI10" s="166"/>
      <c r="PRJ10" s="166"/>
      <c r="PRK10" s="166"/>
      <c r="PRL10" s="166"/>
      <c r="PRM10" s="166"/>
      <c r="PRN10" s="166"/>
      <c r="PRO10" s="166"/>
      <c r="PRP10" s="166"/>
      <c r="PRQ10" s="166"/>
      <c r="PRR10" s="166"/>
      <c r="PRS10" s="166"/>
      <c r="PRT10" s="166"/>
      <c r="PRU10" s="166"/>
      <c r="PRV10" s="166"/>
      <c r="PRW10" s="166"/>
      <c r="PRX10" s="166"/>
      <c r="PRY10" s="166"/>
      <c r="PRZ10" s="166"/>
      <c r="PSA10" s="166"/>
      <c r="PSB10" s="166"/>
      <c r="PSC10" s="166"/>
      <c r="PSD10" s="166"/>
      <c r="PSE10" s="166"/>
      <c r="PSF10" s="166"/>
      <c r="PSG10" s="166"/>
      <c r="PSH10" s="166"/>
      <c r="PSI10" s="166"/>
      <c r="PSJ10" s="166"/>
      <c r="PSK10" s="166"/>
      <c r="PSL10" s="166"/>
      <c r="PSM10" s="166"/>
      <c r="PSN10" s="166"/>
      <c r="PSO10" s="166"/>
      <c r="PSP10" s="166"/>
      <c r="PSQ10" s="166"/>
      <c r="PSR10" s="166"/>
      <c r="PSS10" s="166"/>
      <c r="PST10" s="166"/>
      <c r="PSU10" s="166"/>
      <c r="PSV10" s="166"/>
      <c r="PSW10" s="166"/>
      <c r="PSX10" s="166"/>
      <c r="PSY10" s="166"/>
      <c r="PSZ10" s="166"/>
      <c r="PTA10" s="166"/>
      <c r="PTB10" s="166"/>
      <c r="PTC10" s="166"/>
      <c r="PTD10" s="166"/>
      <c r="PTE10" s="166"/>
      <c r="PTF10" s="166"/>
      <c r="PTG10" s="166"/>
      <c r="PTH10" s="166"/>
      <c r="PTI10" s="166"/>
      <c r="PTJ10" s="166"/>
      <c r="PTK10" s="166"/>
      <c r="PTL10" s="166"/>
      <c r="PTM10" s="166"/>
      <c r="PTN10" s="166"/>
      <c r="PTO10" s="166"/>
      <c r="PTP10" s="166"/>
      <c r="PTQ10" s="166"/>
      <c r="PTR10" s="166"/>
      <c r="PTS10" s="166"/>
      <c r="PTT10" s="166"/>
      <c r="PTU10" s="166"/>
      <c r="PTV10" s="166"/>
      <c r="PTW10" s="166"/>
      <c r="PTX10" s="166"/>
      <c r="PTY10" s="166"/>
      <c r="PTZ10" s="166"/>
      <c r="PUA10" s="166"/>
      <c r="PUB10" s="166"/>
      <c r="PUC10" s="166"/>
      <c r="PUD10" s="166"/>
      <c r="PUE10" s="166"/>
      <c r="PUF10" s="166"/>
      <c r="PUG10" s="166"/>
      <c r="PUH10" s="166"/>
      <c r="PUI10" s="166"/>
      <c r="PUJ10" s="166"/>
      <c r="PUK10" s="166"/>
      <c r="PUL10" s="166"/>
      <c r="PUM10" s="166"/>
      <c r="PUN10" s="166"/>
      <c r="PUO10" s="166"/>
      <c r="PUP10" s="166"/>
      <c r="PUQ10" s="166"/>
      <c r="PUR10" s="166"/>
      <c r="PUS10" s="166"/>
      <c r="PUT10" s="166"/>
      <c r="PUU10" s="166"/>
      <c r="PUV10" s="166"/>
      <c r="PUW10" s="166"/>
      <c r="PUX10" s="166"/>
      <c r="PUY10" s="166"/>
      <c r="PUZ10" s="166"/>
      <c r="PVA10" s="166"/>
      <c r="PVB10" s="166"/>
      <c r="PVC10" s="166"/>
      <c r="PVD10" s="166"/>
      <c r="PVE10" s="166"/>
      <c r="PVF10" s="166"/>
      <c r="PVG10" s="166"/>
      <c r="PVH10" s="166"/>
      <c r="PVI10" s="166"/>
      <c r="PVJ10" s="166"/>
      <c r="PVK10" s="166"/>
      <c r="PVL10" s="166"/>
      <c r="PVM10" s="166"/>
      <c r="PVN10" s="166"/>
      <c r="PVO10" s="166"/>
      <c r="PVP10" s="166"/>
      <c r="PVQ10" s="166"/>
      <c r="PVR10" s="166"/>
      <c r="PVS10" s="166"/>
      <c r="PVT10" s="166"/>
      <c r="PVU10" s="166"/>
      <c r="PVV10" s="166"/>
      <c r="PVW10" s="166"/>
      <c r="PVX10" s="166"/>
      <c r="PVY10" s="166"/>
      <c r="PVZ10" s="166"/>
      <c r="PWA10" s="166"/>
      <c r="PWB10" s="166"/>
      <c r="PWC10" s="166"/>
      <c r="PWD10" s="166"/>
      <c r="PWE10" s="166"/>
      <c r="PWF10" s="166"/>
      <c r="PWG10" s="166"/>
      <c r="PWH10" s="166"/>
      <c r="PWI10" s="166"/>
      <c r="PWJ10" s="166"/>
      <c r="PWK10" s="166"/>
      <c r="PWL10" s="166"/>
      <c r="PWM10" s="166"/>
      <c r="PWN10" s="166"/>
      <c r="PWO10" s="166"/>
      <c r="PWP10" s="166"/>
      <c r="PWQ10" s="166"/>
      <c r="PWR10" s="166"/>
      <c r="PWS10" s="166"/>
      <c r="PWT10" s="166"/>
      <c r="PWU10" s="166"/>
      <c r="PWV10" s="166"/>
      <c r="PWW10" s="166"/>
      <c r="PWX10" s="166"/>
      <c r="PWY10" s="166"/>
      <c r="PWZ10" s="166"/>
      <c r="PXA10" s="166"/>
      <c r="PXB10" s="166"/>
      <c r="PXC10" s="166"/>
      <c r="PXD10" s="166"/>
      <c r="PXE10" s="166"/>
      <c r="PXF10" s="166"/>
      <c r="PXG10" s="166"/>
      <c r="PXH10" s="166"/>
      <c r="PXI10" s="166"/>
      <c r="PXJ10" s="166"/>
      <c r="PXK10" s="166"/>
      <c r="PXL10" s="166"/>
      <c r="PXM10" s="166"/>
      <c r="PXN10" s="166"/>
      <c r="PXO10" s="166"/>
      <c r="PXP10" s="166"/>
      <c r="PXQ10" s="166"/>
      <c r="PXR10" s="166"/>
      <c r="PXS10" s="166"/>
      <c r="PXT10" s="166"/>
      <c r="PXU10" s="166"/>
      <c r="PXV10" s="166"/>
      <c r="PXW10" s="166"/>
      <c r="PXX10" s="166"/>
      <c r="PXY10" s="166"/>
      <c r="PXZ10" s="166"/>
      <c r="PYA10" s="166"/>
      <c r="PYB10" s="166"/>
      <c r="PYC10" s="166"/>
      <c r="PYD10" s="166"/>
      <c r="PYE10" s="166"/>
      <c r="PYF10" s="166"/>
      <c r="PYG10" s="166"/>
      <c r="PYH10" s="166"/>
      <c r="PYI10" s="166"/>
      <c r="PYJ10" s="166"/>
      <c r="PYK10" s="166"/>
      <c r="PYL10" s="166"/>
      <c r="PYM10" s="166"/>
      <c r="PYN10" s="166"/>
      <c r="PYO10" s="166"/>
      <c r="PYP10" s="166"/>
      <c r="PYQ10" s="166"/>
      <c r="PYR10" s="166"/>
      <c r="PYS10" s="166"/>
      <c r="PYT10" s="166"/>
      <c r="PYU10" s="166"/>
      <c r="PYV10" s="166"/>
      <c r="PYW10" s="166"/>
      <c r="PYX10" s="166"/>
      <c r="PYY10" s="166"/>
      <c r="PYZ10" s="166"/>
      <c r="PZA10" s="166"/>
      <c r="PZB10" s="166"/>
      <c r="PZC10" s="166"/>
      <c r="PZD10" s="166"/>
      <c r="PZE10" s="166"/>
      <c r="PZF10" s="166"/>
      <c r="PZG10" s="166"/>
      <c r="PZH10" s="166"/>
      <c r="PZI10" s="166"/>
      <c r="PZJ10" s="166"/>
      <c r="PZK10" s="166"/>
      <c r="PZL10" s="166"/>
      <c r="PZM10" s="166"/>
      <c r="PZN10" s="166"/>
      <c r="PZO10" s="166"/>
      <c r="PZP10" s="166"/>
      <c r="PZQ10" s="166"/>
      <c r="PZR10" s="166"/>
      <c r="PZS10" s="166"/>
      <c r="PZT10" s="166"/>
      <c r="PZU10" s="166"/>
      <c r="PZV10" s="166"/>
      <c r="PZW10" s="166"/>
      <c r="PZX10" s="166"/>
      <c r="PZY10" s="166"/>
      <c r="PZZ10" s="166"/>
      <c r="QAA10" s="166"/>
      <c r="QAB10" s="166"/>
      <c r="QAC10" s="166"/>
      <c r="QAD10" s="166"/>
      <c r="QAE10" s="166"/>
      <c r="QAF10" s="166"/>
      <c r="QAG10" s="166"/>
      <c r="QAH10" s="166"/>
      <c r="QAI10" s="166"/>
      <c r="QAJ10" s="166"/>
      <c r="QAK10" s="166"/>
      <c r="QAL10" s="166"/>
      <c r="QAM10" s="166"/>
      <c r="QAN10" s="166"/>
      <c r="QAO10" s="166"/>
      <c r="QAP10" s="166"/>
      <c r="QAQ10" s="166"/>
      <c r="QAR10" s="166"/>
      <c r="QAS10" s="166"/>
      <c r="QAT10" s="166"/>
      <c r="QAU10" s="166"/>
      <c r="QAV10" s="166"/>
      <c r="QAW10" s="166"/>
      <c r="QAX10" s="166"/>
      <c r="QAY10" s="166"/>
      <c r="QAZ10" s="166"/>
      <c r="QBA10" s="166"/>
      <c r="QBB10" s="166"/>
      <c r="QBC10" s="166"/>
      <c r="QBD10" s="166"/>
      <c r="QBE10" s="166"/>
      <c r="QBF10" s="166"/>
      <c r="QBG10" s="166"/>
      <c r="QBH10" s="166"/>
      <c r="QBI10" s="166"/>
      <c r="QBJ10" s="166"/>
      <c r="QBK10" s="166"/>
      <c r="QBL10" s="166"/>
      <c r="QBM10" s="166"/>
      <c r="QBN10" s="166"/>
      <c r="QBO10" s="166"/>
      <c r="QBP10" s="166"/>
      <c r="QBQ10" s="166"/>
      <c r="QBR10" s="166"/>
      <c r="QBS10" s="166"/>
      <c r="QBT10" s="166"/>
      <c r="QBU10" s="166"/>
      <c r="QBV10" s="166"/>
      <c r="QBW10" s="166"/>
      <c r="QBX10" s="166"/>
      <c r="QBY10" s="166"/>
      <c r="QBZ10" s="166"/>
      <c r="QCA10" s="166"/>
      <c r="QCB10" s="166"/>
      <c r="QCC10" s="166"/>
      <c r="QCD10" s="166"/>
      <c r="QCE10" s="166"/>
      <c r="QCF10" s="166"/>
      <c r="QCG10" s="166"/>
      <c r="QCH10" s="166"/>
      <c r="QCI10" s="166"/>
      <c r="QCJ10" s="166"/>
      <c r="QCK10" s="166"/>
      <c r="QCL10" s="166"/>
      <c r="QCM10" s="166"/>
      <c r="QCN10" s="166"/>
      <c r="QCO10" s="166"/>
      <c r="QCP10" s="166"/>
      <c r="QCQ10" s="166"/>
      <c r="QCR10" s="166"/>
      <c r="QCS10" s="166"/>
      <c r="QCT10" s="166"/>
      <c r="QCU10" s="166"/>
      <c r="QCV10" s="166"/>
      <c r="QCW10" s="166"/>
      <c r="QCX10" s="166"/>
      <c r="QCY10" s="166"/>
      <c r="QCZ10" s="166"/>
      <c r="QDA10" s="166"/>
      <c r="QDB10" s="166"/>
      <c r="QDC10" s="166"/>
      <c r="QDD10" s="166"/>
      <c r="QDE10" s="166"/>
      <c r="QDF10" s="166"/>
      <c r="QDG10" s="166"/>
      <c r="QDH10" s="166"/>
      <c r="QDI10" s="166"/>
      <c r="QDJ10" s="166"/>
      <c r="QDK10" s="166"/>
      <c r="QDL10" s="166"/>
      <c r="QDM10" s="166"/>
      <c r="QDN10" s="166"/>
      <c r="QDO10" s="166"/>
      <c r="QDP10" s="166"/>
      <c r="QDQ10" s="166"/>
      <c r="QDR10" s="166"/>
      <c r="QDS10" s="166"/>
      <c r="QDT10" s="166"/>
      <c r="QDU10" s="166"/>
      <c r="QDV10" s="166"/>
      <c r="QDW10" s="166"/>
      <c r="QDX10" s="166"/>
      <c r="QDY10" s="166"/>
      <c r="QDZ10" s="166"/>
      <c r="QEA10" s="166"/>
      <c r="QEB10" s="166"/>
      <c r="QEC10" s="166"/>
      <c r="QED10" s="166"/>
      <c r="QEE10" s="166"/>
      <c r="QEF10" s="166"/>
      <c r="QEG10" s="166"/>
      <c r="QEH10" s="166"/>
      <c r="QEI10" s="166"/>
      <c r="QEJ10" s="166"/>
      <c r="QEK10" s="166"/>
      <c r="QEL10" s="166"/>
      <c r="QEM10" s="166"/>
      <c r="QEN10" s="166"/>
      <c r="QEO10" s="166"/>
      <c r="QEP10" s="166"/>
      <c r="QEQ10" s="166"/>
      <c r="QER10" s="166"/>
      <c r="QES10" s="166"/>
      <c r="QET10" s="166"/>
      <c r="QEU10" s="166"/>
      <c r="QEV10" s="166"/>
      <c r="QEW10" s="166"/>
      <c r="QEX10" s="166"/>
      <c r="QEY10" s="166"/>
      <c r="QEZ10" s="166"/>
      <c r="QFA10" s="166"/>
      <c r="QFB10" s="166"/>
      <c r="QFC10" s="166"/>
      <c r="QFD10" s="166"/>
      <c r="QFE10" s="166"/>
      <c r="QFF10" s="166"/>
      <c r="QFG10" s="166"/>
      <c r="QFH10" s="166"/>
      <c r="QFI10" s="166"/>
      <c r="QFJ10" s="166"/>
      <c r="QFK10" s="166"/>
      <c r="QFL10" s="166"/>
      <c r="QFM10" s="166"/>
      <c r="QFN10" s="166"/>
      <c r="QFO10" s="166"/>
      <c r="QFP10" s="166"/>
      <c r="QFQ10" s="166"/>
      <c r="QFR10" s="166"/>
      <c r="QFS10" s="166"/>
      <c r="QFT10" s="166"/>
      <c r="QFU10" s="166"/>
      <c r="QFV10" s="166"/>
      <c r="QFW10" s="166"/>
      <c r="QFX10" s="166"/>
      <c r="QFY10" s="166"/>
      <c r="QFZ10" s="166"/>
      <c r="QGA10" s="166"/>
      <c r="QGB10" s="166"/>
      <c r="QGC10" s="166"/>
      <c r="QGD10" s="166"/>
      <c r="QGE10" s="166"/>
      <c r="QGF10" s="166"/>
      <c r="QGG10" s="166"/>
      <c r="QGH10" s="166"/>
      <c r="QGI10" s="166"/>
      <c r="QGJ10" s="166"/>
      <c r="QGK10" s="166"/>
      <c r="QGL10" s="166"/>
      <c r="QGM10" s="166"/>
      <c r="QGN10" s="166"/>
      <c r="QGO10" s="166"/>
      <c r="QGP10" s="166"/>
      <c r="QGQ10" s="166"/>
      <c r="QGR10" s="166"/>
      <c r="QGS10" s="166"/>
      <c r="QGT10" s="166"/>
      <c r="QGU10" s="166"/>
      <c r="QGV10" s="166"/>
      <c r="QGW10" s="166"/>
      <c r="QGX10" s="166"/>
      <c r="QGY10" s="166"/>
      <c r="QGZ10" s="166"/>
      <c r="QHA10" s="166"/>
      <c r="QHB10" s="166"/>
      <c r="QHC10" s="166"/>
      <c r="QHD10" s="166"/>
      <c r="QHE10" s="166"/>
      <c r="QHF10" s="166"/>
      <c r="QHG10" s="166"/>
      <c r="QHH10" s="166"/>
      <c r="QHI10" s="166"/>
      <c r="QHJ10" s="166"/>
      <c r="QHK10" s="166"/>
      <c r="QHL10" s="166"/>
      <c r="QHM10" s="166"/>
      <c r="QHN10" s="166"/>
      <c r="QHO10" s="166"/>
      <c r="QHP10" s="166"/>
      <c r="QHQ10" s="166"/>
      <c r="QHR10" s="166"/>
      <c r="QHS10" s="166"/>
      <c r="QHT10" s="166"/>
      <c r="QHU10" s="166"/>
      <c r="QHV10" s="166"/>
      <c r="QHW10" s="166"/>
      <c r="QHX10" s="166"/>
      <c r="QHY10" s="166"/>
      <c r="QHZ10" s="166"/>
      <c r="QIA10" s="166"/>
      <c r="QIB10" s="166"/>
      <c r="QIC10" s="166"/>
      <c r="QID10" s="166"/>
      <c r="QIE10" s="166"/>
      <c r="QIF10" s="166"/>
      <c r="QIG10" s="166"/>
      <c r="QIH10" s="166"/>
      <c r="QII10" s="166"/>
      <c r="QIJ10" s="166"/>
      <c r="QIK10" s="166"/>
      <c r="QIL10" s="166"/>
      <c r="QIM10" s="166"/>
      <c r="QIN10" s="166"/>
      <c r="QIO10" s="166"/>
      <c r="QIP10" s="166"/>
      <c r="QIQ10" s="166"/>
      <c r="QIR10" s="166"/>
      <c r="QIS10" s="166"/>
      <c r="QIT10" s="166"/>
      <c r="QIU10" s="166"/>
      <c r="QIV10" s="166"/>
      <c r="QIW10" s="166"/>
      <c r="QIX10" s="166"/>
      <c r="QIY10" s="166"/>
      <c r="QIZ10" s="166"/>
      <c r="QJA10" s="166"/>
      <c r="QJB10" s="166"/>
      <c r="QJC10" s="166"/>
      <c r="QJD10" s="166"/>
      <c r="QJE10" s="166"/>
      <c r="QJF10" s="166"/>
      <c r="QJG10" s="166"/>
      <c r="QJH10" s="166"/>
      <c r="QJI10" s="166"/>
      <c r="QJJ10" s="166"/>
      <c r="QJK10" s="166"/>
      <c r="QJL10" s="166"/>
      <c r="QJM10" s="166"/>
      <c r="QJN10" s="166"/>
      <c r="QJO10" s="166"/>
      <c r="QJP10" s="166"/>
      <c r="QJQ10" s="166"/>
      <c r="QJR10" s="166"/>
      <c r="QJS10" s="166"/>
      <c r="QJT10" s="166"/>
      <c r="QJU10" s="166"/>
      <c r="QJV10" s="166"/>
      <c r="QJW10" s="166"/>
      <c r="QJX10" s="166"/>
      <c r="QJY10" s="166"/>
      <c r="QJZ10" s="166"/>
      <c r="QKA10" s="166"/>
      <c r="QKB10" s="166"/>
      <c r="QKC10" s="166"/>
      <c r="QKD10" s="166"/>
      <c r="QKE10" s="166"/>
      <c r="QKF10" s="166"/>
      <c r="QKG10" s="166"/>
      <c r="QKH10" s="166"/>
      <c r="QKI10" s="166"/>
      <c r="QKJ10" s="166"/>
      <c r="QKK10" s="166"/>
      <c r="QKL10" s="166"/>
      <c r="QKM10" s="166"/>
      <c r="QKN10" s="166"/>
      <c r="QKO10" s="166"/>
      <c r="QKP10" s="166"/>
      <c r="QKQ10" s="166"/>
      <c r="QKR10" s="166"/>
      <c r="QKS10" s="166"/>
      <c r="QKT10" s="166"/>
      <c r="QKU10" s="166"/>
      <c r="QKV10" s="166"/>
      <c r="QKW10" s="166"/>
      <c r="QKX10" s="166"/>
      <c r="QKY10" s="166"/>
      <c r="QKZ10" s="166"/>
      <c r="QLA10" s="166"/>
      <c r="QLB10" s="166"/>
      <c r="QLC10" s="166"/>
      <c r="QLD10" s="166"/>
      <c r="QLE10" s="166"/>
      <c r="QLF10" s="166"/>
      <c r="QLG10" s="166"/>
      <c r="QLH10" s="166"/>
      <c r="QLI10" s="166"/>
      <c r="QLJ10" s="166"/>
      <c r="QLK10" s="166"/>
      <c r="QLL10" s="166"/>
      <c r="QLM10" s="166"/>
      <c r="QLN10" s="166"/>
      <c r="QLO10" s="166"/>
      <c r="QLP10" s="166"/>
      <c r="QLQ10" s="166"/>
      <c r="QLR10" s="166"/>
      <c r="QLS10" s="166"/>
      <c r="QLT10" s="166"/>
      <c r="QLU10" s="166"/>
      <c r="QLV10" s="166"/>
      <c r="QLW10" s="166"/>
      <c r="QLX10" s="166"/>
      <c r="QLY10" s="166"/>
      <c r="QLZ10" s="166"/>
      <c r="QMA10" s="166"/>
      <c r="QMB10" s="166"/>
      <c r="QMC10" s="166"/>
      <c r="QMD10" s="166"/>
      <c r="QME10" s="166"/>
      <c r="QMF10" s="166"/>
      <c r="QMG10" s="166"/>
      <c r="QMH10" s="166"/>
      <c r="QMI10" s="166"/>
      <c r="QMJ10" s="166"/>
      <c r="QMK10" s="166"/>
      <c r="QML10" s="166"/>
      <c r="QMM10" s="166"/>
      <c r="QMN10" s="166"/>
      <c r="QMO10" s="166"/>
      <c r="QMP10" s="166"/>
      <c r="QMQ10" s="166"/>
      <c r="QMR10" s="166"/>
      <c r="QMS10" s="166"/>
      <c r="QMT10" s="166"/>
      <c r="QMU10" s="166"/>
      <c r="QMV10" s="166"/>
      <c r="QMW10" s="166"/>
      <c r="QMX10" s="166"/>
      <c r="QMY10" s="166"/>
      <c r="QMZ10" s="166"/>
      <c r="QNA10" s="166"/>
      <c r="QNB10" s="166"/>
      <c r="QNC10" s="166"/>
      <c r="QND10" s="166"/>
      <c r="QNE10" s="166"/>
      <c r="QNF10" s="166"/>
      <c r="QNG10" s="166"/>
      <c r="QNH10" s="166"/>
      <c r="QNI10" s="166"/>
      <c r="QNJ10" s="166"/>
      <c r="QNK10" s="166"/>
      <c r="QNL10" s="166"/>
      <c r="QNM10" s="166"/>
      <c r="QNN10" s="166"/>
      <c r="QNO10" s="166"/>
      <c r="QNP10" s="166"/>
      <c r="QNQ10" s="166"/>
      <c r="QNR10" s="166"/>
      <c r="QNS10" s="166"/>
      <c r="QNT10" s="166"/>
      <c r="QNU10" s="166"/>
      <c r="QNV10" s="166"/>
      <c r="QNW10" s="166"/>
      <c r="QNX10" s="166"/>
      <c r="QNY10" s="166"/>
      <c r="QNZ10" s="166"/>
      <c r="QOA10" s="166"/>
      <c r="QOB10" s="166"/>
      <c r="QOC10" s="166"/>
      <c r="QOD10" s="166"/>
      <c r="QOE10" s="166"/>
      <c r="QOF10" s="166"/>
      <c r="QOG10" s="166"/>
      <c r="QOH10" s="166"/>
      <c r="QOI10" s="166"/>
      <c r="QOJ10" s="166"/>
      <c r="QOK10" s="166"/>
      <c r="QOL10" s="166"/>
      <c r="QOM10" s="166"/>
      <c r="QON10" s="166"/>
      <c r="QOO10" s="166"/>
      <c r="QOP10" s="166"/>
      <c r="QOQ10" s="166"/>
      <c r="QOR10" s="166"/>
      <c r="QOS10" s="166"/>
      <c r="QOT10" s="166"/>
      <c r="QOU10" s="166"/>
      <c r="QOV10" s="166"/>
      <c r="QOW10" s="166"/>
      <c r="QOX10" s="166"/>
      <c r="QOY10" s="166"/>
      <c r="QOZ10" s="166"/>
      <c r="QPA10" s="166"/>
      <c r="QPB10" s="166"/>
      <c r="QPC10" s="166"/>
      <c r="QPD10" s="166"/>
      <c r="QPE10" s="166"/>
      <c r="QPF10" s="166"/>
      <c r="QPG10" s="166"/>
      <c r="QPH10" s="166"/>
      <c r="QPI10" s="166"/>
      <c r="QPJ10" s="166"/>
      <c r="QPK10" s="166"/>
      <c r="QPL10" s="166"/>
      <c r="QPM10" s="166"/>
      <c r="QPN10" s="166"/>
      <c r="QPO10" s="166"/>
      <c r="QPP10" s="166"/>
      <c r="QPQ10" s="166"/>
      <c r="QPR10" s="166"/>
      <c r="QPS10" s="166"/>
      <c r="QPT10" s="166"/>
      <c r="QPU10" s="166"/>
      <c r="QPV10" s="166"/>
      <c r="QPW10" s="166"/>
      <c r="QPX10" s="166"/>
      <c r="QPY10" s="166"/>
      <c r="QPZ10" s="166"/>
      <c r="QQA10" s="166"/>
      <c r="QQB10" s="166"/>
      <c r="QQC10" s="166"/>
      <c r="QQD10" s="166"/>
      <c r="QQE10" s="166"/>
      <c r="QQF10" s="166"/>
      <c r="QQG10" s="166"/>
      <c r="QQH10" s="166"/>
      <c r="QQI10" s="166"/>
      <c r="QQJ10" s="166"/>
      <c r="QQK10" s="166"/>
      <c r="QQL10" s="166"/>
      <c r="QQM10" s="166"/>
      <c r="QQN10" s="166"/>
      <c r="QQO10" s="166"/>
      <c r="QQP10" s="166"/>
      <c r="QQQ10" s="166"/>
      <c r="QQR10" s="166"/>
      <c r="QQS10" s="166"/>
      <c r="QQT10" s="166"/>
      <c r="QQU10" s="166"/>
      <c r="QQV10" s="166"/>
      <c r="QQW10" s="166"/>
      <c r="QQX10" s="166"/>
      <c r="QQY10" s="166"/>
      <c r="QQZ10" s="166"/>
      <c r="QRA10" s="166"/>
      <c r="QRB10" s="166"/>
      <c r="QRC10" s="166"/>
      <c r="QRD10" s="166"/>
      <c r="QRE10" s="166"/>
      <c r="QRF10" s="166"/>
      <c r="QRG10" s="166"/>
      <c r="QRH10" s="166"/>
      <c r="QRI10" s="166"/>
      <c r="QRJ10" s="166"/>
      <c r="QRK10" s="166"/>
      <c r="QRL10" s="166"/>
      <c r="QRM10" s="166"/>
      <c r="QRN10" s="166"/>
      <c r="QRO10" s="166"/>
      <c r="QRP10" s="166"/>
      <c r="QRQ10" s="166"/>
      <c r="QRR10" s="166"/>
      <c r="QRS10" s="166"/>
      <c r="QRT10" s="166"/>
      <c r="QRU10" s="166"/>
      <c r="QRV10" s="166"/>
      <c r="QRW10" s="166"/>
      <c r="QRX10" s="166"/>
      <c r="QRY10" s="166"/>
      <c r="QRZ10" s="166"/>
      <c r="QSA10" s="166"/>
      <c r="QSB10" s="166"/>
      <c r="QSC10" s="166"/>
      <c r="QSD10" s="166"/>
      <c r="QSE10" s="166"/>
      <c r="QSF10" s="166"/>
      <c r="QSG10" s="166"/>
      <c r="QSH10" s="166"/>
      <c r="QSI10" s="166"/>
      <c r="QSJ10" s="166"/>
      <c r="QSK10" s="166"/>
      <c r="QSL10" s="166"/>
      <c r="QSM10" s="166"/>
      <c r="QSN10" s="166"/>
      <c r="QSO10" s="166"/>
      <c r="QSP10" s="166"/>
      <c r="QSQ10" s="166"/>
      <c r="QSR10" s="166"/>
      <c r="QSS10" s="166"/>
      <c r="QST10" s="166"/>
      <c r="QSU10" s="166"/>
      <c r="QSV10" s="166"/>
      <c r="QSW10" s="166"/>
      <c r="QSX10" s="166"/>
      <c r="QSY10" s="166"/>
      <c r="QSZ10" s="166"/>
      <c r="QTA10" s="166"/>
      <c r="QTB10" s="166"/>
      <c r="QTC10" s="166"/>
      <c r="QTD10" s="166"/>
      <c r="QTE10" s="166"/>
      <c r="QTF10" s="166"/>
      <c r="QTG10" s="166"/>
      <c r="QTH10" s="166"/>
      <c r="QTI10" s="166"/>
      <c r="QTJ10" s="166"/>
      <c r="QTK10" s="166"/>
      <c r="QTL10" s="166"/>
      <c r="QTM10" s="166"/>
      <c r="QTN10" s="166"/>
      <c r="QTO10" s="166"/>
      <c r="QTP10" s="166"/>
      <c r="QTQ10" s="166"/>
      <c r="QTR10" s="166"/>
      <c r="QTS10" s="166"/>
      <c r="QTT10" s="166"/>
      <c r="QTU10" s="166"/>
      <c r="QTV10" s="166"/>
      <c r="QTW10" s="166"/>
      <c r="QTX10" s="166"/>
      <c r="QTY10" s="166"/>
      <c r="QTZ10" s="166"/>
      <c r="QUA10" s="166"/>
      <c r="QUB10" s="166"/>
      <c r="QUC10" s="166"/>
      <c r="QUD10" s="166"/>
      <c r="QUE10" s="166"/>
      <c r="QUF10" s="166"/>
      <c r="QUG10" s="166"/>
      <c r="QUH10" s="166"/>
      <c r="QUI10" s="166"/>
      <c r="QUJ10" s="166"/>
      <c r="QUK10" s="166"/>
      <c r="QUL10" s="166"/>
      <c r="QUM10" s="166"/>
      <c r="QUN10" s="166"/>
      <c r="QUO10" s="166"/>
      <c r="QUP10" s="166"/>
      <c r="QUQ10" s="166"/>
      <c r="QUR10" s="166"/>
      <c r="QUS10" s="166"/>
      <c r="QUT10" s="166"/>
      <c r="QUU10" s="166"/>
      <c r="QUV10" s="166"/>
      <c r="QUW10" s="166"/>
      <c r="QUX10" s="166"/>
      <c r="QUY10" s="166"/>
      <c r="QUZ10" s="166"/>
      <c r="QVA10" s="166"/>
      <c r="QVB10" s="166"/>
      <c r="QVC10" s="166"/>
      <c r="QVD10" s="166"/>
      <c r="QVE10" s="166"/>
      <c r="QVF10" s="166"/>
      <c r="QVG10" s="166"/>
      <c r="QVH10" s="166"/>
      <c r="QVI10" s="166"/>
      <c r="QVJ10" s="166"/>
      <c r="QVK10" s="166"/>
      <c r="QVL10" s="166"/>
      <c r="QVM10" s="166"/>
      <c r="QVN10" s="166"/>
      <c r="QVO10" s="166"/>
      <c r="QVP10" s="166"/>
      <c r="QVQ10" s="166"/>
      <c r="QVR10" s="166"/>
      <c r="QVS10" s="166"/>
      <c r="QVT10" s="166"/>
      <c r="QVU10" s="166"/>
      <c r="QVV10" s="166"/>
      <c r="QVW10" s="166"/>
      <c r="QVX10" s="166"/>
      <c r="QVY10" s="166"/>
      <c r="QVZ10" s="166"/>
      <c r="QWA10" s="166"/>
      <c r="QWB10" s="166"/>
      <c r="QWC10" s="166"/>
      <c r="QWD10" s="166"/>
      <c r="QWE10" s="166"/>
      <c r="QWF10" s="166"/>
      <c r="QWG10" s="166"/>
      <c r="QWH10" s="166"/>
      <c r="QWI10" s="166"/>
      <c r="QWJ10" s="166"/>
      <c r="QWK10" s="166"/>
      <c r="QWL10" s="166"/>
      <c r="QWM10" s="166"/>
      <c r="QWN10" s="166"/>
      <c r="QWO10" s="166"/>
      <c r="QWP10" s="166"/>
      <c r="QWQ10" s="166"/>
      <c r="QWR10" s="166"/>
      <c r="QWS10" s="166"/>
      <c r="QWT10" s="166"/>
      <c r="QWU10" s="166"/>
      <c r="QWV10" s="166"/>
      <c r="QWW10" s="166"/>
      <c r="QWX10" s="166"/>
      <c r="QWY10" s="166"/>
      <c r="QWZ10" s="166"/>
      <c r="QXA10" s="166"/>
      <c r="QXB10" s="166"/>
      <c r="QXC10" s="166"/>
      <c r="QXD10" s="166"/>
      <c r="QXE10" s="166"/>
      <c r="QXF10" s="166"/>
      <c r="QXG10" s="166"/>
      <c r="QXH10" s="166"/>
      <c r="QXI10" s="166"/>
      <c r="QXJ10" s="166"/>
      <c r="QXK10" s="166"/>
      <c r="QXL10" s="166"/>
      <c r="QXM10" s="166"/>
      <c r="QXN10" s="166"/>
      <c r="QXO10" s="166"/>
      <c r="QXP10" s="166"/>
      <c r="QXQ10" s="166"/>
      <c r="QXR10" s="166"/>
      <c r="QXS10" s="166"/>
      <c r="QXT10" s="166"/>
      <c r="QXU10" s="166"/>
      <c r="QXV10" s="166"/>
      <c r="QXW10" s="166"/>
      <c r="QXX10" s="166"/>
      <c r="QXY10" s="166"/>
      <c r="QXZ10" s="166"/>
      <c r="QYA10" s="166"/>
      <c r="QYB10" s="166"/>
      <c r="QYC10" s="166"/>
      <c r="QYD10" s="166"/>
      <c r="QYE10" s="166"/>
      <c r="QYF10" s="166"/>
      <c r="QYG10" s="166"/>
      <c r="QYH10" s="166"/>
      <c r="QYI10" s="166"/>
      <c r="QYJ10" s="166"/>
      <c r="QYK10" s="166"/>
      <c r="QYL10" s="166"/>
      <c r="QYM10" s="166"/>
      <c r="QYN10" s="166"/>
      <c r="QYO10" s="166"/>
      <c r="QYP10" s="166"/>
      <c r="QYQ10" s="166"/>
      <c r="QYR10" s="166"/>
      <c r="QYS10" s="166"/>
      <c r="QYT10" s="166"/>
      <c r="QYU10" s="166"/>
      <c r="QYV10" s="166"/>
      <c r="QYW10" s="166"/>
      <c r="QYX10" s="166"/>
      <c r="QYY10" s="166"/>
      <c r="QYZ10" s="166"/>
      <c r="QZA10" s="166"/>
      <c r="QZB10" s="166"/>
      <c r="QZC10" s="166"/>
      <c r="QZD10" s="166"/>
      <c r="QZE10" s="166"/>
      <c r="QZF10" s="166"/>
      <c r="QZG10" s="166"/>
      <c r="QZH10" s="166"/>
      <c r="QZI10" s="166"/>
      <c r="QZJ10" s="166"/>
      <c r="QZK10" s="166"/>
      <c r="QZL10" s="166"/>
      <c r="QZM10" s="166"/>
      <c r="QZN10" s="166"/>
      <c r="QZO10" s="166"/>
      <c r="QZP10" s="166"/>
      <c r="QZQ10" s="166"/>
      <c r="QZR10" s="166"/>
      <c r="QZS10" s="166"/>
      <c r="QZT10" s="166"/>
      <c r="QZU10" s="166"/>
      <c r="QZV10" s="166"/>
      <c r="QZW10" s="166"/>
      <c r="QZX10" s="166"/>
      <c r="QZY10" s="166"/>
      <c r="QZZ10" s="166"/>
      <c r="RAA10" s="166"/>
      <c r="RAB10" s="166"/>
      <c r="RAC10" s="166"/>
      <c r="RAD10" s="166"/>
      <c r="RAE10" s="166"/>
      <c r="RAF10" s="166"/>
      <c r="RAG10" s="166"/>
      <c r="RAH10" s="166"/>
      <c r="RAI10" s="166"/>
      <c r="RAJ10" s="166"/>
      <c r="RAK10" s="166"/>
      <c r="RAL10" s="166"/>
      <c r="RAM10" s="166"/>
      <c r="RAN10" s="166"/>
      <c r="RAO10" s="166"/>
      <c r="RAP10" s="166"/>
      <c r="RAQ10" s="166"/>
      <c r="RAR10" s="166"/>
      <c r="RAS10" s="166"/>
      <c r="RAT10" s="166"/>
      <c r="RAU10" s="166"/>
      <c r="RAV10" s="166"/>
      <c r="RAW10" s="166"/>
      <c r="RAX10" s="166"/>
      <c r="RAY10" s="166"/>
      <c r="RAZ10" s="166"/>
      <c r="RBA10" s="166"/>
      <c r="RBB10" s="166"/>
      <c r="RBC10" s="166"/>
      <c r="RBD10" s="166"/>
      <c r="RBE10" s="166"/>
      <c r="RBF10" s="166"/>
      <c r="RBG10" s="166"/>
      <c r="RBH10" s="166"/>
      <c r="RBI10" s="166"/>
      <c r="RBJ10" s="166"/>
      <c r="RBK10" s="166"/>
      <c r="RBL10" s="166"/>
      <c r="RBM10" s="166"/>
      <c r="RBN10" s="166"/>
      <c r="RBO10" s="166"/>
      <c r="RBP10" s="166"/>
      <c r="RBQ10" s="166"/>
      <c r="RBR10" s="166"/>
      <c r="RBS10" s="166"/>
      <c r="RBT10" s="166"/>
      <c r="RBU10" s="166"/>
      <c r="RBV10" s="166"/>
      <c r="RBW10" s="166"/>
      <c r="RBX10" s="166"/>
      <c r="RBY10" s="166"/>
      <c r="RBZ10" s="166"/>
      <c r="RCA10" s="166"/>
      <c r="RCB10" s="166"/>
      <c r="RCC10" s="166"/>
      <c r="RCD10" s="166"/>
      <c r="RCE10" s="166"/>
      <c r="RCF10" s="166"/>
      <c r="RCG10" s="166"/>
      <c r="RCH10" s="166"/>
      <c r="RCI10" s="166"/>
      <c r="RCJ10" s="166"/>
      <c r="RCK10" s="166"/>
      <c r="RCL10" s="166"/>
      <c r="RCM10" s="166"/>
      <c r="RCN10" s="166"/>
      <c r="RCO10" s="166"/>
      <c r="RCP10" s="166"/>
      <c r="RCQ10" s="166"/>
      <c r="RCR10" s="166"/>
      <c r="RCS10" s="166"/>
      <c r="RCT10" s="166"/>
      <c r="RCU10" s="166"/>
      <c r="RCV10" s="166"/>
      <c r="RCW10" s="166"/>
      <c r="RCX10" s="166"/>
      <c r="RCY10" s="166"/>
      <c r="RCZ10" s="166"/>
      <c r="RDA10" s="166"/>
      <c r="RDB10" s="166"/>
      <c r="RDC10" s="166"/>
      <c r="RDD10" s="166"/>
      <c r="RDE10" s="166"/>
      <c r="RDF10" s="166"/>
      <c r="RDG10" s="166"/>
      <c r="RDH10" s="166"/>
      <c r="RDI10" s="166"/>
      <c r="RDJ10" s="166"/>
      <c r="RDK10" s="166"/>
      <c r="RDL10" s="166"/>
      <c r="RDM10" s="166"/>
      <c r="RDN10" s="166"/>
      <c r="RDO10" s="166"/>
      <c r="RDP10" s="166"/>
      <c r="RDQ10" s="166"/>
      <c r="RDR10" s="166"/>
      <c r="RDS10" s="166"/>
      <c r="RDT10" s="166"/>
      <c r="RDU10" s="166"/>
      <c r="RDV10" s="166"/>
      <c r="RDW10" s="166"/>
      <c r="RDX10" s="166"/>
      <c r="RDY10" s="166"/>
      <c r="RDZ10" s="166"/>
      <c r="REA10" s="166"/>
      <c r="REB10" s="166"/>
      <c r="REC10" s="166"/>
      <c r="RED10" s="166"/>
      <c r="REE10" s="166"/>
      <c r="REF10" s="166"/>
      <c r="REG10" s="166"/>
      <c r="REH10" s="166"/>
      <c r="REI10" s="166"/>
      <c r="REJ10" s="166"/>
      <c r="REK10" s="166"/>
      <c r="REL10" s="166"/>
      <c r="REM10" s="166"/>
      <c r="REN10" s="166"/>
      <c r="REO10" s="166"/>
      <c r="REP10" s="166"/>
      <c r="REQ10" s="166"/>
      <c r="RER10" s="166"/>
      <c r="RES10" s="166"/>
      <c r="RET10" s="166"/>
      <c r="REU10" s="166"/>
      <c r="REV10" s="166"/>
      <c r="REW10" s="166"/>
      <c r="REX10" s="166"/>
      <c r="REY10" s="166"/>
      <c r="REZ10" s="166"/>
      <c r="RFA10" s="166"/>
      <c r="RFB10" s="166"/>
      <c r="RFC10" s="166"/>
      <c r="RFD10" s="166"/>
      <c r="RFE10" s="166"/>
      <c r="RFF10" s="166"/>
      <c r="RFG10" s="166"/>
      <c r="RFH10" s="166"/>
      <c r="RFI10" s="166"/>
      <c r="RFJ10" s="166"/>
      <c r="RFK10" s="166"/>
      <c r="RFL10" s="166"/>
      <c r="RFM10" s="166"/>
      <c r="RFN10" s="166"/>
      <c r="RFO10" s="166"/>
      <c r="RFP10" s="166"/>
      <c r="RFQ10" s="166"/>
      <c r="RFR10" s="166"/>
      <c r="RFS10" s="166"/>
      <c r="RFT10" s="166"/>
      <c r="RFU10" s="166"/>
      <c r="RFV10" s="166"/>
      <c r="RFW10" s="166"/>
      <c r="RFX10" s="166"/>
      <c r="RFY10" s="166"/>
      <c r="RFZ10" s="166"/>
      <c r="RGA10" s="166"/>
      <c r="RGB10" s="166"/>
      <c r="RGC10" s="166"/>
      <c r="RGD10" s="166"/>
      <c r="RGE10" s="166"/>
      <c r="RGF10" s="166"/>
      <c r="RGG10" s="166"/>
      <c r="RGH10" s="166"/>
      <c r="RGI10" s="166"/>
      <c r="RGJ10" s="166"/>
      <c r="RGK10" s="166"/>
      <c r="RGL10" s="166"/>
      <c r="RGM10" s="166"/>
      <c r="RGN10" s="166"/>
      <c r="RGO10" s="166"/>
      <c r="RGP10" s="166"/>
      <c r="RGQ10" s="166"/>
      <c r="RGR10" s="166"/>
      <c r="RGS10" s="166"/>
      <c r="RGT10" s="166"/>
      <c r="RGU10" s="166"/>
      <c r="RGV10" s="166"/>
      <c r="RGW10" s="166"/>
      <c r="RGX10" s="166"/>
      <c r="RGY10" s="166"/>
      <c r="RGZ10" s="166"/>
      <c r="RHA10" s="166"/>
      <c r="RHB10" s="166"/>
      <c r="RHC10" s="166"/>
      <c r="RHD10" s="166"/>
      <c r="RHE10" s="166"/>
      <c r="RHF10" s="166"/>
      <c r="RHG10" s="166"/>
      <c r="RHH10" s="166"/>
      <c r="RHI10" s="166"/>
      <c r="RHJ10" s="166"/>
      <c r="RHK10" s="166"/>
      <c r="RHL10" s="166"/>
      <c r="RHM10" s="166"/>
      <c r="RHN10" s="166"/>
      <c r="RHO10" s="166"/>
      <c r="RHP10" s="166"/>
      <c r="RHQ10" s="166"/>
      <c r="RHR10" s="166"/>
      <c r="RHS10" s="166"/>
      <c r="RHT10" s="166"/>
      <c r="RHU10" s="166"/>
      <c r="RHV10" s="166"/>
      <c r="RHW10" s="166"/>
      <c r="RHX10" s="166"/>
      <c r="RHY10" s="166"/>
      <c r="RHZ10" s="166"/>
      <c r="RIA10" s="166"/>
      <c r="RIB10" s="166"/>
      <c r="RIC10" s="166"/>
      <c r="RID10" s="166"/>
      <c r="RIE10" s="166"/>
      <c r="RIF10" s="166"/>
      <c r="RIG10" s="166"/>
      <c r="RIH10" s="166"/>
      <c r="RII10" s="166"/>
      <c r="RIJ10" s="166"/>
      <c r="RIK10" s="166"/>
      <c r="RIL10" s="166"/>
      <c r="RIM10" s="166"/>
      <c r="RIN10" s="166"/>
      <c r="RIO10" s="166"/>
      <c r="RIP10" s="166"/>
      <c r="RIQ10" s="166"/>
      <c r="RIR10" s="166"/>
      <c r="RIS10" s="166"/>
      <c r="RIT10" s="166"/>
      <c r="RIU10" s="166"/>
      <c r="RIV10" s="166"/>
      <c r="RIW10" s="166"/>
      <c r="RIX10" s="166"/>
      <c r="RIY10" s="166"/>
      <c r="RIZ10" s="166"/>
      <c r="RJA10" s="166"/>
      <c r="RJB10" s="166"/>
      <c r="RJC10" s="166"/>
      <c r="RJD10" s="166"/>
      <c r="RJE10" s="166"/>
      <c r="RJF10" s="166"/>
      <c r="RJG10" s="166"/>
      <c r="RJH10" s="166"/>
      <c r="RJI10" s="166"/>
      <c r="RJJ10" s="166"/>
      <c r="RJK10" s="166"/>
      <c r="RJL10" s="166"/>
      <c r="RJM10" s="166"/>
      <c r="RJN10" s="166"/>
      <c r="RJO10" s="166"/>
      <c r="RJP10" s="166"/>
      <c r="RJQ10" s="166"/>
      <c r="RJR10" s="166"/>
      <c r="RJS10" s="166"/>
      <c r="RJT10" s="166"/>
      <c r="RJU10" s="166"/>
      <c r="RJV10" s="166"/>
      <c r="RJW10" s="166"/>
      <c r="RJX10" s="166"/>
      <c r="RJY10" s="166"/>
      <c r="RJZ10" s="166"/>
      <c r="RKA10" s="166"/>
      <c r="RKB10" s="166"/>
      <c r="RKC10" s="166"/>
      <c r="RKD10" s="166"/>
      <c r="RKE10" s="166"/>
      <c r="RKF10" s="166"/>
      <c r="RKG10" s="166"/>
      <c r="RKH10" s="166"/>
      <c r="RKI10" s="166"/>
      <c r="RKJ10" s="166"/>
      <c r="RKK10" s="166"/>
      <c r="RKL10" s="166"/>
      <c r="RKM10" s="166"/>
      <c r="RKN10" s="166"/>
      <c r="RKO10" s="166"/>
      <c r="RKP10" s="166"/>
      <c r="RKQ10" s="166"/>
      <c r="RKR10" s="166"/>
      <c r="RKS10" s="166"/>
      <c r="RKT10" s="166"/>
      <c r="RKU10" s="166"/>
      <c r="RKV10" s="166"/>
      <c r="RKW10" s="166"/>
      <c r="RKX10" s="166"/>
      <c r="RKY10" s="166"/>
      <c r="RKZ10" s="166"/>
      <c r="RLA10" s="166"/>
      <c r="RLB10" s="166"/>
      <c r="RLC10" s="166"/>
      <c r="RLD10" s="166"/>
      <c r="RLE10" s="166"/>
      <c r="RLF10" s="166"/>
      <c r="RLG10" s="166"/>
      <c r="RLH10" s="166"/>
      <c r="RLI10" s="166"/>
      <c r="RLJ10" s="166"/>
      <c r="RLK10" s="166"/>
      <c r="RLL10" s="166"/>
      <c r="RLM10" s="166"/>
      <c r="RLN10" s="166"/>
      <c r="RLO10" s="166"/>
      <c r="RLP10" s="166"/>
      <c r="RLQ10" s="166"/>
      <c r="RLR10" s="166"/>
      <c r="RLS10" s="166"/>
      <c r="RLT10" s="166"/>
      <c r="RLU10" s="166"/>
      <c r="RLV10" s="166"/>
      <c r="RLW10" s="166"/>
      <c r="RLX10" s="166"/>
      <c r="RLY10" s="166"/>
      <c r="RLZ10" s="166"/>
      <c r="RMA10" s="166"/>
      <c r="RMB10" s="166"/>
      <c r="RMC10" s="166"/>
      <c r="RMD10" s="166"/>
      <c r="RME10" s="166"/>
      <c r="RMF10" s="166"/>
      <c r="RMG10" s="166"/>
      <c r="RMH10" s="166"/>
      <c r="RMI10" s="166"/>
      <c r="RMJ10" s="166"/>
      <c r="RMK10" s="166"/>
      <c r="RML10" s="166"/>
      <c r="RMM10" s="166"/>
      <c r="RMN10" s="166"/>
      <c r="RMO10" s="166"/>
      <c r="RMP10" s="166"/>
      <c r="RMQ10" s="166"/>
      <c r="RMR10" s="166"/>
      <c r="RMS10" s="166"/>
      <c r="RMT10" s="166"/>
      <c r="RMU10" s="166"/>
      <c r="RMV10" s="166"/>
      <c r="RMW10" s="166"/>
      <c r="RMX10" s="166"/>
      <c r="RMY10" s="166"/>
      <c r="RMZ10" s="166"/>
      <c r="RNA10" s="166"/>
      <c r="RNB10" s="166"/>
      <c r="RNC10" s="166"/>
      <c r="RND10" s="166"/>
      <c r="RNE10" s="166"/>
      <c r="RNF10" s="166"/>
      <c r="RNG10" s="166"/>
      <c r="RNH10" s="166"/>
      <c r="RNI10" s="166"/>
      <c r="RNJ10" s="166"/>
      <c r="RNK10" s="166"/>
      <c r="RNL10" s="166"/>
      <c r="RNM10" s="166"/>
      <c r="RNN10" s="166"/>
      <c r="RNO10" s="166"/>
      <c r="RNP10" s="166"/>
      <c r="RNQ10" s="166"/>
      <c r="RNR10" s="166"/>
      <c r="RNS10" s="166"/>
      <c r="RNT10" s="166"/>
      <c r="RNU10" s="166"/>
      <c r="RNV10" s="166"/>
      <c r="RNW10" s="166"/>
      <c r="RNX10" s="166"/>
      <c r="RNY10" s="166"/>
      <c r="RNZ10" s="166"/>
      <c r="ROA10" s="166"/>
      <c r="ROB10" s="166"/>
      <c r="ROC10" s="166"/>
      <c r="ROD10" s="166"/>
      <c r="ROE10" s="166"/>
      <c r="ROF10" s="166"/>
      <c r="ROG10" s="166"/>
      <c r="ROH10" s="166"/>
      <c r="ROI10" s="166"/>
      <c r="ROJ10" s="166"/>
      <c r="ROK10" s="166"/>
      <c r="ROL10" s="166"/>
      <c r="ROM10" s="166"/>
      <c r="RON10" s="166"/>
      <c r="ROO10" s="166"/>
      <c r="ROP10" s="166"/>
      <c r="ROQ10" s="166"/>
      <c r="ROR10" s="166"/>
      <c r="ROS10" s="166"/>
      <c r="ROT10" s="166"/>
      <c r="ROU10" s="166"/>
      <c r="ROV10" s="166"/>
      <c r="ROW10" s="166"/>
      <c r="ROX10" s="166"/>
      <c r="ROY10" s="166"/>
      <c r="ROZ10" s="166"/>
      <c r="RPA10" s="166"/>
      <c r="RPB10" s="166"/>
      <c r="RPC10" s="166"/>
      <c r="RPD10" s="166"/>
      <c r="RPE10" s="166"/>
      <c r="RPF10" s="166"/>
      <c r="RPG10" s="166"/>
      <c r="RPH10" s="166"/>
      <c r="RPI10" s="166"/>
      <c r="RPJ10" s="166"/>
      <c r="RPK10" s="166"/>
      <c r="RPL10" s="166"/>
      <c r="RPM10" s="166"/>
      <c r="RPN10" s="166"/>
      <c r="RPO10" s="166"/>
      <c r="RPP10" s="166"/>
      <c r="RPQ10" s="166"/>
      <c r="RPR10" s="166"/>
      <c r="RPS10" s="166"/>
      <c r="RPT10" s="166"/>
      <c r="RPU10" s="166"/>
      <c r="RPV10" s="166"/>
      <c r="RPW10" s="166"/>
      <c r="RPX10" s="166"/>
      <c r="RPY10" s="166"/>
      <c r="RPZ10" s="166"/>
      <c r="RQA10" s="166"/>
      <c r="RQB10" s="166"/>
      <c r="RQC10" s="166"/>
      <c r="RQD10" s="166"/>
      <c r="RQE10" s="166"/>
      <c r="RQF10" s="166"/>
      <c r="RQG10" s="166"/>
      <c r="RQH10" s="166"/>
      <c r="RQI10" s="166"/>
      <c r="RQJ10" s="166"/>
      <c r="RQK10" s="166"/>
      <c r="RQL10" s="166"/>
      <c r="RQM10" s="166"/>
      <c r="RQN10" s="166"/>
      <c r="RQO10" s="166"/>
      <c r="RQP10" s="166"/>
      <c r="RQQ10" s="166"/>
      <c r="RQR10" s="166"/>
      <c r="RQS10" s="166"/>
      <c r="RQT10" s="166"/>
      <c r="RQU10" s="166"/>
      <c r="RQV10" s="166"/>
      <c r="RQW10" s="166"/>
      <c r="RQX10" s="166"/>
      <c r="RQY10" s="166"/>
      <c r="RQZ10" s="166"/>
      <c r="RRA10" s="166"/>
      <c r="RRB10" s="166"/>
      <c r="RRC10" s="166"/>
      <c r="RRD10" s="166"/>
      <c r="RRE10" s="166"/>
      <c r="RRF10" s="166"/>
      <c r="RRG10" s="166"/>
      <c r="RRH10" s="166"/>
      <c r="RRI10" s="166"/>
      <c r="RRJ10" s="166"/>
      <c r="RRK10" s="166"/>
      <c r="RRL10" s="166"/>
      <c r="RRM10" s="166"/>
      <c r="RRN10" s="166"/>
      <c r="RRO10" s="166"/>
      <c r="RRP10" s="166"/>
      <c r="RRQ10" s="166"/>
      <c r="RRR10" s="166"/>
      <c r="RRS10" s="166"/>
      <c r="RRT10" s="166"/>
      <c r="RRU10" s="166"/>
      <c r="RRV10" s="166"/>
      <c r="RRW10" s="166"/>
      <c r="RRX10" s="166"/>
      <c r="RRY10" s="166"/>
      <c r="RRZ10" s="166"/>
      <c r="RSA10" s="166"/>
      <c r="RSB10" s="166"/>
      <c r="RSC10" s="166"/>
      <c r="RSD10" s="166"/>
      <c r="RSE10" s="166"/>
      <c r="RSF10" s="166"/>
      <c r="RSG10" s="166"/>
      <c r="RSH10" s="166"/>
      <c r="RSI10" s="166"/>
      <c r="RSJ10" s="166"/>
      <c r="RSK10" s="166"/>
      <c r="RSL10" s="166"/>
      <c r="RSM10" s="166"/>
      <c r="RSN10" s="166"/>
      <c r="RSO10" s="166"/>
      <c r="RSP10" s="166"/>
      <c r="RSQ10" s="166"/>
      <c r="RSR10" s="166"/>
      <c r="RSS10" s="166"/>
      <c r="RST10" s="166"/>
      <c r="RSU10" s="166"/>
      <c r="RSV10" s="166"/>
      <c r="RSW10" s="166"/>
      <c r="RSX10" s="166"/>
      <c r="RSY10" s="166"/>
      <c r="RSZ10" s="166"/>
      <c r="RTA10" s="166"/>
      <c r="RTB10" s="166"/>
      <c r="RTC10" s="166"/>
      <c r="RTD10" s="166"/>
      <c r="RTE10" s="166"/>
      <c r="RTF10" s="166"/>
      <c r="RTG10" s="166"/>
      <c r="RTH10" s="166"/>
      <c r="RTI10" s="166"/>
      <c r="RTJ10" s="166"/>
      <c r="RTK10" s="166"/>
      <c r="RTL10" s="166"/>
      <c r="RTM10" s="166"/>
      <c r="RTN10" s="166"/>
      <c r="RTO10" s="166"/>
      <c r="RTP10" s="166"/>
      <c r="RTQ10" s="166"/>
      <c r="RTR10" s="166"/>
      <c r="RTS10" s="166"/>
      <c r="RTT10" s="166"/>
      <c r="RTU10" s="166"/>
      <c r="RTV10" s="166"/>
      <c r="RTW10" s="166"/>
      <c r="RTX10" s="166"/>
      <c r="RTY10" s="166"/>
      <c r="RTZ10" s="166"/>
      <c r="RUA10" s="166"/>
      <c r="RUB10" s="166"/>
      <c r="RUC10" s="166"/>
      <c r="RUD10" s="166"/>
      <c r="RUE10" s="166"/>
      <c r="RUF10" s="166"/>
      <c r="RUG10" s="166"/>
      <c r="RUH10" s="166"/>
      <c r="RUI10" s="166"/>
      <c r="RUJ10" s="166"/>
      <c r="RUK10" s="166"/>
      <c r="RUL10" s="166"/>
      <c r="RUM10" s="166"/>
      <c r="RUN10" s="166"/>
      <c r="RUO10" s="166"/>
      <c r="RUP10" s="166"/>
      <c r="RUQ10" s="166"/>
      <c r="RUR10" s="166"/>
      <c r="RUS10" s="166"/>
      <c r="RUT10" s="166"/>
      <c r="RUU10" s="166"/>
      <c r="RUV10" s="166"/>
      <c r="RUW10" s="166"/>
      <c r="RUX10" s="166"/>
      <c r="RUY10" s="166"/>
      <c r="RUZ10" s="166"/>
      <c r="RVA10" s="166"/>
      <c r="RVB10" s="166"/>
      <c r="RVC10" s="166"/>
      <c r="RVD10" s="166"/>
      <c r="RVE10" s="166"/>
      <c r="RVF10" s="166"/>
      <c r="RVG10" s="166"/>
      <c r="RVH10" s="166"/>
      <c r="RVI10" s="166"/>
      <c r="RVJ10" s="166"/>
      <c r="RVK10" s="166"/>
      <c r="RVL10" s="166"/>
      <c r="RVM10" s="166"/>
      <c r="RVN10" s="166"/>
      <c r="RVO10" s="166"/>
      <c r="RVP10" s="166"/>
      <c r="RVQ10" s="166"/>
      <c r="RVR10" s="166"/>
      <c r="RVS10" s="166"/>
      <c r="RVT10" s="166"/>
      <c r="RVU10" s="166"/>
      <c r="RVV10" s="166"/>
      <c r="RVW10" s="166"/>
      <c r="RVX10" s="166"/>
      <c r="RVY10" s="166"/>
      <c r="RVZ10" s="166"/>
      <c r="RWA10" s="166"/>
      <c r="RWB10" s="166"/>
      <c r="RWC10" s="166"/>
      <c r="RWD10" s="166"/>
      <c r="RWE10" s="166"/>
      <c r="RWF10" s="166"/>
      <c r="RWG10" s="166"/>
      <c r="RWH10" s="166"/>
      <c r="RWI10" s="166"/>
      <c r="RWJ10" s="166"/>
      <c r="RWK10" s="166"/>
      <c r="RWL10" s="166"/>
      <c r="RWM10" s="166"/>
      <c r="RWN10" s="166"/>
      <c r="RWO10" s="166"/>
      <c r="RWP10" s="166"/>
      <c r="RWQ10" s="166"/>
      <c r="RWR10" s="166"/>
      <c r="RWS10" s="166"/>
      <c r="RWT10" s="166"/>
      <c r="RWU10" s="166"/>
      <c r="RWV10" s="166"/>
      <c r="RWW10" s="166"/>
      <c r="RWX10" s="166"/>
      <c r="RWY10" s="166"/>
      <c r="RWZ10" s="166"/>
      <c r="RXA10" s="166"/>
      <c r="RXB10" s="166"/>
      <c r="RXC10" s="166"/>
      <c r="RXD10" s="166"/>
      <c r="RXE10" s="166"/>
      <c r="RXF10" s="166"/>
      <c r="RXG10" s="166"/>
      <c r="RXH10" s="166"/>
      <c r="RXI10" s="166"/>
      <c r="RXJ10" s="166"/>
      <c r="RXK10" s="166"/>
      <c r="RXL10" s="166"/>
      <c r="RXM10" s="166"/>
      <c r="RXN10" s="166"/>
      <c r="RXO10" s="166"/>
      <c r="RXP10" s="166"/>
      <c r="RXQ10" s="166"/>
      <c r="RXR10" s="166"/>
      <c r="RXS10" s="166"/>
      <c r="RXT10" s="166"/>
      <c r="RXU10" s="166"/>
      <c r="RXV10" s="166"/>
      <c r="RXW10" s="166"/>
      <c r="RXX10" s="166"/>
      <c r="RXY10" s="166"/>
      <c r="RXZ10" s="166"/>
      <c r="RYA10" s="166"/>
      <c r="RYB10" s="166"/>
      <c r="RYC10" s="166"/>
      <c r="RYD10" s="166"/>
      <c r="RYE10" s="166"/>
      <c r="RYF10" s="166"/>
      <c r="RYG10" s="166"/>
      <c r="RYH10" s="166"/>
      <c r="RYI10" s="166"/>
      <c r="RYJ10" s="166"/>
      <c r="RYK10" s="166"/>
      <c r="RYL10" s="166"/>
      <c r="RYM10" s="166"/>
      <c r="RYN10" s="166"/>
      <c r="RYO10" s="166"/>
      <c r="RYP10" s="166"/>
      <c r="RYQ10" s="166"/>
      <c r="RYR10" s="166"/>
      <c r="RYS10" s="166"/>
      <c r="RYT10" s="166"/>
      <c r="RYU10" s="166"/>
      <c r="RYV10" s="166"/>
      <c r="RYW10" s="166"/>
      <c r="RYX10" s="166"/>
      <c r="RYY10" s="166"/>
      <c r="RYZ10" s="166"/>
      <c r="RZA10" s="166"/>
      <c r="RZB10" s="166"/>
      <c r="RZC10" s="166"/>
      <c r="RZD10" s="166"/>
      <c r="RZE10" s="166"/>
      <c r="RZF10" s="166"/>
      <c r="RZG10" s="166"/>
      <c r="RZH10" s="166"/>
      <c r="RZI10" s="166"/>
      <c r="RZJ10" s="166"/>
      <c r="RZK10" s="166"/>
      <c r="RZL10" s="166"/>
      <c r="RZM10" s="166"/>
      <c r="RZN10" s="166"/>
      <c r="RZO10" s="166"/>
      <c r="RZP10" s="166"/>
      <c r="RZQ10" s="166"/>
      <c r="RZR10" s="166"/>
      <c r="RZS10" s="166"/>
      <c r="RZT10" s="166"/>
      <c r="RZU10" s="166"/>
      <c r="RZV10" s="166"/>
      <c r="RZW10" s="166"/>
      <c r="RZX10" s="166"/>
      <c r="RZY10" s="166"/>
      <c r="RZZ10" s="166"/>
      <c r="SAA10" s="166"/>
      <c r="SAB10" s="166"/>
      <c r="SAC10" s="166"/>
      <c r="SAD10" s="166"/>
      <c r="SAE10" s="166"/>
      <c r="SAF10" s="166"/>
      <c r="SAG10" s="166"/>
      <c r="SAH10" s="166"/>
      <c r="SAI10" s="166"/>
      <c r="SAJ10" s="166"/>
      <c r="SAK10" s="166"/>
      <c r="SAL10" s="166"/>
      <c r="SAM10" s="166"/>
      <c r="SAN10" s="166"/>
      <c r="SAO10" s="166"/>
      <c r="SAP10" s="166"/>
      <c r="SAQ10" s="166"/>
      <c r="SAR10" s="166"/>
      <c r="SAS10" s="166"/>
      <c r="SAT10" s="166"/>
      <c r="SAU10" s="166"/>
      <c r="SAV10" s="166"/>
      <c r="SAW10" s="166"/>
      <c r="SAX10" s="166"/>
      <c r="SAY10" s="166"/>
      <c r="SAZ10" s="166"/>
      <c r="SBA10" s="166"/>
      <c r="SBB10" s="166"/>
      <c r="SBC10" s="166"/>
      <c r="SBD10" s="166"/>
      <c r="SBE10" s="166"/>
      <c r="SBF10" s="166"/>
      <c r="SBG10" s="166"/>
      <c r="SBH10" s="166"/>
      <c r="SBI10" s="166"/>
      <c r="SBJ10" s="166"/>
      <c r="SBK10" s="166"/>
      <c r="SBL10" s="166"/>
      <c r="SBM10" s="166"/>
      <c r="SBN10" s="166"/>
      <c r="SBO10" s="166"/>
      <c r="SBP10" s="166"/>
      <c r="SBQ10" s="166"/>
      <c r="SBR10" s="166"/>
      <c r="SBS10" s="166"/>
      <c r="SBT10" s="166"/>
      <c r="SBU10" s="166"/>
      <c r="SBV10" s="166"/>
      <c r="SBW10" s="166"/>
      <c r="SBX10" s="166"/>
      <c r="SBY10" s="166"/>
      <c r="SBZ10" s="166"/>
      <c r="SCA10" s="166"/>
      <c r="SCB10" s="166"/>
      <c r="SCC10" s="166"/>
      <c r="SCD10" s="166"/>
      <c r="SCE10" s="166"/>
      <c r="SCF10" s="166"/>
      <c r="SCG10" s="166"/>
      <c r="SCH10" s="166"/>
      <c r="SCI10" s="166"/>
      <c r="SCJ10" s="166"/>
      <c r="SCK10" s="166"/>
      <c r="SCL10" s="166"/>
      <c r="SCM10" s="166"/>
      <c r="SCN10" s="166"/>
      <c r="SCO10" s="166"/>
      <c r="SCP10" s="166"/>
      <c r="SCQ10" s="166"/>
      <c r="SCR10" s="166"/>
      <c r="SCS10" s="166"/>
      <c r="SCT10" s="166"/>
      <c r="SCU10" s="166"/>
      <c r="SCV10" s="166"/>
      <c r="SCW10" s="166"/>
      <c r="SCX10" s="166"/>
      <c r="SCY10" s="166"/>
      <c r="SCZ10" s="166"/>
      <c r="SDA10" s="166"/>
      <c r="SDB10" s="166"/>
      <c r="SDC10" s="166"/>
      <c r="SDD10" s="166"/>
      <c r="SDE10" s="166"/>
      <c r="SDF10" s="166"/>
      <c r="SDG10" s="166"/>
      <c r="SDH10" s="166"/>
      <c r="SDI10" s="166"/>
      <c r="SDJ10" s="166"/>
      <c r="SDK10" s="166"/>
      <c r="SDL10" s="166"/>
      <c r="SDM10" s="166"/>
      <c r="SDN10" s="166"/>
      <c r="SDO10" s="166"/>
      <c r="SDP10" s="166"/>
      <c r="SDQ10" s="166"/>
      <c r="SDR10" s="166"/>
      <c r="SDS10" s="166"/>
      <c r="SDT10" s="166"/>
      <c r="SDU10" s="166"/>
      <c r="SDV10" s="166"/>
      <c r="SDW10" s="166"/>
      <c r="SDX10" s="166"/>
      <c r="SDY10" s="166"/>
      <c r="SDZ10" s="166"/>
      <c r="SEA10" s="166"/>
      <c r="SEB10" s="166"/>
      <c r="SEC10" s="166"/>
      <c r="SED10" s="166"/>
      <c r="SEE10" s="166"/>
      <c r="SEF10" s="166"/>
      <c r="SEG10" s="166"/>
      <c r="SEH10" s="166"/>
      <c r="SEI10" s="166"/>
      <c r="SEJ10" s="166"/>
      <c r="SEK10" s="166"/>
      <c r="SEL10" s="166"/>
      <c r="SEM10" s="166"/>
      <c r="SEN10" s="166"/>
      <c r="SEO10" s="166"/>
      <c r="SEP10" s="166"/>
      <c r="SEQ10" s="166"/>
      <c r="SER10" s="166"/>
      <c r="SES10" s="166"/>
      <c r="SET10" s="166"/>
      <c r="SEU10" s="166"/>
      <c r="SEV10" s="166"/>
      <c r="SEW10" s="166"/>
      <c r="SEX10" s="166"/>
      <c r="SEY10" s="166"/>
      <c r="SEZ10" s="166"/>
      <c r="SFA10" s="166"/>
      <c r="SFB10" s="166"/>
      <c r="SFC10" s="166"/>
      <c r="SFD10" s="166"/>
      <c r="SFE10" s="166"/>
      <c r="SFF10" s="166"/>
      <c r="SFG10" s="166"/>
      <c r="SFH10" s="166"/>
      <c r="SFI10" s="166"/>
      <c r="SFJ10" s="166"/>
      <c r="SFK10" s="166"/>
      <c r="SFL10" s="166"/>
      <c r="SFM10" s="166"/>
      <c r="SFN10" s="166"/>
      <c r="SFO10" s="166"/>
      <c r="SFP10" s="166"/>
      <c r="SFQ10" s="166"/>
      <c r="SFR10" s="166"/>
      <c r="SFS10" s="166"/>
      <c r="SFT10" s="166"/>
      <c r="SFU10" s="166"/>
      <c r="SFV10" s="166"/>
      <c r="SFW10" s="166"/>
      <c r="SFX10" s="166"/>
      <c r="SFY10" s="166"/>
      <c r="SFZ10" s="166"/>
      <c r="SGA10" s="166"/>
      <c r="SGB10" s="166"/>
      <c r="SGC10" s="166"/>
      <c r="SGD10" s="166"/>
      <c r="SGE10" s="166"/>
      <c r="SGF10" s="166"/>
      <c r="SGG10" s="166"/>
      <c r="SGH10" s="166"/>
      <c r="SGI10" s="166"/>
      <c r="SGJ10" s="166"/>
      <c r="SGK10" s="166"/>
      <c r="SGL10" s="166"/>
      <c r="SGM10" s="166"/>
      <c r="SGN10" s="166"/>
      <c r="SGO10" s="166"/>
      <c r="SGP10" s="166"/>
      <c r="SGQ10" s="166"/>
      <c r="SGR10" s="166"/>
      <c r="SGS10" s="166"/>
      <c r="SGT10" s="166"/>
      <c r="SGU10" s="166"/>
      <c r="SGV10" s="166"/>
      <c r="SGW10" s="166"/>
      <c r="SGX10" s="166"/>
      <c r="SGY10" s="166"/>
      <c r="SGZ10" s="166"/>
      <c r="SHA10" s="166"/>
      <c r="SHB10" s="166"/>
      <c r="SHC10" s="166"/>
      <c r="SHD10" s="166"/>
      <c r="SHE10" s="166"/>
      <c r="SHF10" s="166"/>
      <c r="SHG10" s="166"/>
      <c r="SHH10" s="166"/>
      <c r="SHI10" s="166"/>
      <c r="SHJ10" s="166"/>
      <c r="SHK10" s="166"/>
      <c r="SHL10" s="166"/>
      <c r="SHM10" s="166"/>
      <c r="SHN10" s="166"/>
      <c r="SHO10" s="166"/>
      <c r="SHP10" s="166"/>
      <c r="SHQ10" s="166"/>
      <c r="SHR10" s="166"/>
      <c r="SHS10" s="166"/>
      <c r="SHT10" s="166"/>
      <c r="SHU10" s="166"/>
      <c r="SHV10" s="166"/>
      <c r="SHW10" s="166"/>
      <c r="SHX10" s="166"/>
      <c r="SHY10" s="166"/>
      <c r="SHZ10" s="166"/>
      <c r="SIA10" s="166"/>
      <c r="SIB10" s="166"/>
      <c r="SIC10" s="166"/>
      <c r="SID10" s="166"/>
      <c r="SIE10" s="166"/>
      <c r="SIF10" s="166"/>
      <c r="SIG10" s="166"/>
      <c r="SIH10" s="166"/>
      <c r="SII10" s="166"/>
      <c r="SIJ10" s="166"/>
      <c r="SIK10" s="166"/>
      <c r="SIL10" s="166"/>
      <c r="SIM10" s="166"/>
      <c r="SIN10" s="166"/>
      <c r="SIO10" s="166"/>
      <c r="SIP10" s="166"/>
      <c r="SIQ10" s="166"/>
      <c r="SIR10" s="166"/>
      <c r="SIS10" s="166"/>
      <c r="SIT10" s="166"/>
      <c r="SIU10" s="166"/>
      <c r="SIV10" s="166"/>
      <c r="SIW10" s="166"/>
      <c r="SIX10" s="166"/>
      <c r="SIY10" s="166"/>
      <c r="SIZ10" s="166"/>
      <c r="SJA10" s="166"/>
      <c r="SJB10" s="166"/>
      <c r="SJC10" s="166"/>
      <c r="SJD10" s="166"/>
      <c r="SJE10" s="166"/>
      <c r="SJF10" s="166"/>
      <c r="SJG10" s="166"/>
      <c r="SJH10" s="166"/>
      <c r="SJI10" s="166"/>
      <c r="SJJ10" s="166"/>
      <c r="SJK10" s="166"/>
      <c r="SJL10" s="166"/>
      <c r="SJM10" s="166"/>
      <c r="SJN10" s="166"/>
      <c r="SJO10" s="166"/>
      <c r="SJP10" s="166"/>
      <c r="SJQ10" s="166"/>
      <c r="SJR10" s="166"/>
      <c r="SJS10" s="166"/>
      <c r="SJT10" s="166"/>
      <c r="SJU10" s="166"/>
      <c r="SJV10" s="166"/>
      <c r="SJW10" s="166"/>
      <c r="SJX10" s="166"/>
      <c r="SJY10" s="166"/>
      <c r="SJZ10" s="166"/>
      <c r="SKA10" s="166"/>
      <c r="SKB10" s="166"/>
      <c r="SKC10" s="166"/>
      <c r="SKD10" s="166"/>
      <c r="SKE10" s="166"/>
      <c r="SKF10" s="166"/>
      <c r="SKG10" s="166"/>
      <c r="SKH10" s="166"/>
      <c r="SKI10" s="166"/>
      <c r="SKJ10" s="166"/>
      <c r="SKK10" s="166"/>
      <c r="SKL10" s="166"/>
      <c r="SKM10" s="166"/>
      <c r="SKN10" s="166"/>
      <c r="SKO10" s="166"/>
      <c r="SKP10" s="166"/>
      <c r="SKQ10" s="166"/>
      <c r="SKR10" s="166"/>
      <c r="SKS10" s="166"/>
      <c r="SKT10" s="166"/>
      <c r="SKU10" s="166"/>
      <c r="SKV10" s="166"/>
      <c r="SKW10" s="166"/>
      <c r="SKX10" s="166"/>
      <c r="SKY10" s="166"/>
      <c r="SKZ10" s="166"/>
      <c r="SLA10" s="166"/>
      <c r="SLB10" s="166"/>
      <c r="SLC10" s="166"/>
      <c r="SLD10" s="166"/>
      <c r="SLE10" s="166"/>
      <c r="SLF10" s="166"/>
      <c r="SLG10" s="166"/>
      <c r="SLH10" s="166"/>
      <c r="SLI10" s="166"/>
      <c r="SLJ10" s="166"/>
      <c r="SLK10" s="166"/>
      <c r="SLL10" s="166"/>
      <c r="SLM10" s="166"/>
      <c r="SLN10" s="166"/>
      <c r="SLO10" s="166"/>
      <c r="SLP10" s="166"/>
      <c r="SLQ10" s="166"/>
      <c r="SLR10" s="166"/>
      <c r="SLS10" s="166"/>
      <c r="SLT10" s="166"/>
      <c r="SLU10" s="166"/>
      <c r="SLV10" s="166"/>
      <c r="SLW10" s="166"/>
      <c r="SLX10" s="166"/>
      <c r="SLY10" s="166"/>
      <c r="SLZ10" s="166"/>
      <c r="SMA10" s="166"/>
      <c r="SMB10" s="166"/>
      <c r="SMC10" s="166"/>
      <c r="SMD10" s="166"/>
      <c r="SME10" s="166"/>
      <c r="SMF10" s="166"/>
      <c r="SMG10" s="166"/>
      <c r="SMH10" s="166"/>
      <c r="SMI10" s="166"/>
      <c r="SMJ10" s="166"/>
      <c r="SMK10" s="166"/>
      <c r="SML10" s="166"/>
      <c r="SMM10" s="166"/>
      <c r="SMN10" s="166"/>
      <c r="SMO10" s="166"/>
      <c r="SMP10" s="166"/>
      <c r="SMQ10" s="166"/>
      <c r="SMR10" s="166"/>
      <c r="SMS10" s="166"/>
      <c r="SMT10" s="166"/>
      <c r="SMU10" s="166"/>
      <c r="SMV10" s="166"/>
      <c r="SMW10" s="166"/>
      <c r="SMX10" s="166"/>
      <c r="SMY10" s="166"/>
      <c r="SMZ10" s="166"/>
      <c r="SNA10" s="166"/>
      <c r="SNB10" s="166"/>
      <c r="SNC10" s="166"/>
      <c r="SND10" s="166"/>
      <c r="SNE10" s="166"/>
      <c r="SNF10" s="166"/>
      <c r="SNG10" s="166"/>
      <c r="SNH10" s="166"/>
      <c r="SNI10" s="166"/>
      <c r="SNJ10" s="166"/>
      <c r="SNK10" s="166"/>
      <c r="SNL10" s="166"/>
      <c r="SNM10" s="166"/>
      <c r="SNN10" s="166"/>
      <c r="SNO10" s="166"/>
      <c r="SNP10" s="166"/>
      <c r="SNQ10" s="166"/>
      <c r="SNR10" s="166"/>
      <c r="SNS10" s="166"/>
      <c r="SNT10" s="166"/>
      <c r="SNU10" s="166"/>
      <c r="SNV10" s="166"/>
      <c r="SNW10" s="166"/>
      <c r="SNX10" s="166"/>
      <c r="SNY10" s="166"/>
      <c r="SNZ10" s="166"/>
      <c r="SOA10" s="166"/>
      <c r="SOB10" s="166"/>
      <c r="SOC10" s="166"/>
      <c r="SOD10" s="166"/>
      <c r="SOE10" s="166"/>
      <c r="SOF10" s="166"/>
      <c r="SOG10" s="166"/>
      <c r="SOH10" s="166"/>
      <c r="SOI10" s="166"/>
      <c r="SOJ10" s="166"/>
      <c r="SOK10" s="166"/>
      <c r="SOL10" s="166"/>
      <c r="SOM10" s="166"/>
      <c r="SON10" s="166"/>
      <c r="SOO10" s="166"/>
      <c r="SOP10" s="166"/>
      <c r="SOQ10" s="166"/>
      <c r="SOR10" s="166"/>
      <c r="SOS10" s="166"/>
      <c r="SOT10" s="166"/>
      <c r="SOU10" s="166"/>
      <c r="SOV10" s="166"/>
      <c r="SOW10" s="166"/>
      <c r="SOX10" s="166"/>
      <c r="SOY10" s="166"/>
      <c r="SOZ10" s="166"/>
      <c r="SPA10" s="166"/>
      <c r="SPB10" s="166"/>
      <c r="SPC10" s="166"/>
      <c r="SPD10" s="166"/>
      <c r="SPE10" s="166"/>
      <c r="SPF10" s="166"/>
      <c r="SPG10" s="166"/>
      <c r="SPH10" s="166"/>
      <c r="SPI10" s="166"/>
      <c r="SPJ10" s="166"/>
      <c r="SPK10" s="166"/>
      <c r="SPL10" s="166"/>
      <c r="SPM10" s="166"/>
      <c r="SPN10" s="166"/>
      <c r="SPO10" s="166"/>
      <c r="SPP10" s="166"/>
      <c r="SPQ10" s="166"/>
      <c r="SPR10" s="166"/>
      <c r="SPS10" s="166"/>
      <c r="SPT10" s="166"/>
      <c r="SPU10" s="166"/>
      <c r="SPV10" s="166"/>
      <c r="SPW10" s="166"/>
      <c r="SPX10" s="166"/>
      <c r="SPY10" s="166"/>
      <c r="SPZ10" s="166"/>
      <c r="SQA10" s="166"/>
      <c r="SQB10" s="166"/>
      <c r="SQC10" s="166"/>
      <c r="SQD10" s="166"/>
      <c r="SQE10" s="166"/>
      <c r="SQF10" s="166"/>
      <c r="SQG10" s="166"/>
      <c r="SQH10" s="166"/>
      <c r="SQI10" s="166"/>
      <c r="SQJ10" s="166"/>
      <c r="SQK10" s="166"/>
      <c r="SQL10" s="166"/>
      <c r="SQM10" s="166"/>
      <c r="SQN10" s="166"/>
      <c r="SQO10" s="166"/>
      <c r="SQP10" s="166"/>
      <c r="SQQ10" s="166"/>
      <c r="SQR10" s="166"/>
      <c r="SQS10" s="166"/>
      <c r="SQT10" s="166"/>
      <c r="SQU10" s="166"/>
      <c r="SQV10" s="166"/>
      <c r="SQW10" s="166"/>
      <c r="SQX10" s="166"/>
      <c r="SQY10" s="166"/>
      <c r="SQZ10" s="166"/>
      <c r="SRA10" s="166"/>
      <c r="SRB10" s="166"/>
      <c r="SRC10" s="166"/>
      <c r="SRD10" s="166"/>
      <c r="SRE10" s="166"/>
      <c r="SRF10" s="166"/>
      <c r="SRG10" s="166"/>
      <c r="SRH10" s="166"/>
      <c r="SRI10" s="166"/>
      <c r="SRJ10" s="166"/>
      <c r="SRK10" s="166"/>
      <c r="SRL10" s="166"/>
      <c r="SRM10" s="166"/>
      <c r="SRN10" s="166"/>
      <c r="SRO10" s="166"/>
      <c r="SRP10" s="166"/>
      <c r="SRQ10" s="166"/>
      <c r="SRR10" s="166"/>
      <c r="SRS10" s="166"/>
      <c r="SRT10" s="166"/>
      <c r="SRU10" s="166"/>
      <c r="SRV10" s="166"/>
      <c r="SRW10" s="166"/>
      <c r="SRX10" s="166"/>
      <c r="SRY10" s="166"/>
      <c r="SRZ10" s="166"/>
      <c r="SSA10" s="166"/>
      <c r="SSB10" s="166"/>
      <c r="SSC10" s="166"/>
      <c r="SSD10" s="166"/>
      <c r="SSE10" s="166"/>
      <c r="SSF10" s="166"/>
      <c r="SSG10" s="166"/>
      <c r="SSH10" s="166"/>
      <c r="SSI10" s="166"/>
      <c r="SSJ10" s="166"/>
      <c r="SSK10" s="166"/>
      <c r="SSL10" s="166"/>
      <c r="SSM10" s="166"/>
      <c r="SSN10" s="166"/>
      <c r="SSO10" s="166"/>
      <c r="SSP10" s="166"/>
      <c r="SSQ10" s="166"/>
      <c r="SSR10" s="166"/>
      <c r="SSS10" s="166"/>
      <c r="SST10" s="166"/>
      <c r="SSU10" s="166"/>
      <c r="SSV10" s="166"/>
      <c r="SSW10" s="166"/>
      <c r="SSX10" s="166"/>
      <c r="SSY10" s="166"/>
      <c r="SSZ10" s="166"/>
      <c r="STA10" s="166"/>
      <c r="STB10" s="166"/>
      <c r="STC10" s="166"/>
      <c r="STD10" s="166"/>
      <c r="STE10" s="166"/>
      <c r="STF10" s="166"/>
      <c r="STG10" s="166"/>
      <c r="STH10" s="166"/>
      <c r="STI10" s="166"/>
      <c r="STJ10" s="166"/>
      <c r="STK10" s="166"/>
      <c r="STL10" s="166"/>
      <c r="STM10" s="166"/>
      <c r="STN10" s="166"/>
      <c r="STO10" s="166"/>
      <c r="STP10" s="166"/>
      <c r="STQ10" s="166"/>
      <c r="STR10" s="166"/>
      <c r="STS10" s="166"/>
      <c r="STT10" s="166"/>
      <c r="STU10" s="166"/>
      <c r="STV10" s="166"/>
      <c r="STW10" s="166"/>
      <c r="STX10" s="166"/>
      <c r="STY10" s="166"/>
      <c r="STZ10" s="166"/>
      <c r="SUA10" s="166"/>
      <c r="SUB10" s="166"/>
      <c r="SUC10" s="166"/>
      <c r="SUD10" s="166"/>
      <c r="SUE10" s="166"/>
      <c r="SUF10" s="166"/>
      <c r="SUG10" s="166"/>
      <c r="SUH10" s="166"/>
      <c r="SUI10" s="166"/>
      <c r="SUJ10" s="166"/>
      <c r="SUK10" s="166"/>
      <c r="SUL10" s="166"/>
      <c r="SUM10" s="166"/>
      <c r="SUN10" s="166"/>
      <c r="SUO10" s="166"/>
      <c r="SUP10" s="166"/>
      <c r="SUQ10" s="166"/>
      <c r="SUR10" s="166"/>
      <c r="SUS10" s="166"/>
      <c r="SUT10" s="166"/>
      <c r="SUU10" s="166"/>
      <c r="SUV10" s="166"/>
      <c r="SUW10" s="166"/>
      <c r="SUX10" s="166"/>
      <c r="SUY10" s="166"/>
      <c r="SUZ10" s="166"/>
      <c r="SVA10" s="166"/>
      <c r="SVB10" s="166"/>
      <c r="SVC10" s="166"/>
      <c r="SVD10" s="166"/>
      <c r="SVE10" s="166"/>
      <c r="SVF10" s="166"/>
      <c r="SVG10" s="166"/>
      <c r="SVH10" s="166"/>
      <c r="SVI10" s="166"/>
      <c r="SVJ10" s="166"/>
      <c r="SVK10" s="166"/>
      <c r="SVL10" s="166"/>
      <c r="SVM10" s="166"/>
      <c r="SVN10" s="166"/>
      <c r="SVO10" s="166"/>
      <c r="SVP10" s="166"/>
      <c r="SVQ10" s="166"/>
      <c r="SVR10" s="166"/>
      <c r="SVS10" s="166"/>
      <c r="SVT10" s="166"/>
      <c r="SVU10" s="166"/>
      <c r="SVV10" s="166"/>
      <c r="SVW10" s="166"/>
      <c r="SVX10" s="166"/>
      <c r="SVY10" s="166"/>
      <c r="SVZ10" s="166"/>
      <c r="SWA10" s="166"/>
      <c r="SWB10" s="166"/>
      <c r="SWC10" s="166"/>
      <c r="SWD10" s="166"/>
      <c r="SWE10" s="166"/>
      <c r="SWF10" s="166"/>
      <c r="SWG10" s="166"/>
      <c r="SWH10" s="166"/>
      <c r="SWI10" s="166"/>
      <c r="SWJ10" s="166"/>
      <c r="SWK10" s="166"/>
      <c r="SWL10" s="166"/>
      <c r="SWM10" s="166"/>
      <c r="SWN10" s="166"/>
      <c r="SWO10" s="166"/>
      <c r="SWP10" s="166"/>
      <c r="SWQ10" s="166"/>
      <c r="SWR10" s="166"/>
      <c r="SWS10" s="166"/>
      <c r="SWT10" s="166"/>
      <c r="SWU10" s="166"/>
      <c r="SWV10" s="166"/>
      <c r="SWW10" s="166"/>
      <c r="SWX10" s="166"/>
      <c r="SWY10" s="166"/>
      <c r="SWZ10" s="166"/>
      <c r="SXA10" s="166"/>
      <c r="SXB10" s="166"/>
      <c r="SXC10" s="166"/>
      <c r="SXD10" s="166"/>
      <c r="SXE10" s="166"/>
      <c r="SXF10" s="166"/>
      <c r="SXG10" s="166"/>
      <c r="SXH10" s="166"/>
      <c r="SXI10" s="166"/>
      <c r="SXJ10" s="166"/>
      <c r="SXK10" s="166"/>
      <c r="SXL10" s="166"/>
      <c r="SXM10" s="166"/>
      <c r="SXN10" s="166"/>
      <c r="SXO10" s="166"/>
      <c r="SXP10" s="166"/>
      <c r="SXQ10" s="166"/>
      <c r="SXR10" s="166"/>
      <c r="SXS10" s="166"/>
      <c r="SXT10" s="166"/>
      <c r="SXU10" s="166"/>
      <c r="SXV10" s="166"/>
      <c r="SXW10" s="166"/>
      <c r="SXX10" s="166"/>
      <c r="SXY10" s="166"/>
      <c r="SXZ10" s="166"/>
      <c r="SYA10" s="166"/>
      <c r="SYB10" s="166"/>
      <c r="SYC10" s="166"/>
      <c r="SYD10" s="166"/>
      <c r="SYE10" s="166"/>
      <c r="SYF10" s="166"/>
      <c r="SYG10" s="166"/>
      <c r="SYH10" s="166"/>
      <c r="SYI10" s="166"/>
      <c r="SYJ10" s="166"/>
      <c r="SYK10" s="166"/>
      <c r="SYL10" s="166"/>
      <c r="SYM10" s="166"/>
      <c r="SYN10" s="166"/>
      <c r="SYO10" s="166"/>
      <c r="SYP10" s="166"/>
      <c r="SYQ10" s="166"/>
      <c r="SYR10" s="166"/>
      <c r="SYS10" s="166"/>
      <c r="SYT10" s="166"/>
      <c r="SYU10" s="166"/>
      <c r="SYV10" s="166"/>
      <c r="SYW10" s="166"/>
      <c r="SYX10" s="166"/>
      <c r="SYY10" s="166"/>
      <c r="SYZ10" s="166"/>
      <c r="SZA10" s="166"/>
      <c r="SZB10" s="166"/>
      <c r="SZC10" s="166"/>
      <c r="SZD10" s="166"/>
      <c r="SZE10" s="166"/>
      <c r="SZF10" s="166"/>
      <c r="SZG10" s="166"/>
      <c r="SZH10" s="166"/>
      <c r="SZI10" s="166"/>
      <c r="SZJ10" s="166"/>
      <c r="SZK10" s="166"/>
      <c r="SZL10" s="166"/>
      <c r="SZM10" s="166"/>
      <c r="SZN10" s="166"/>
      <c r="SZO10" s="166"/>
      <c r="SZP10" s="166"/>
      <c r="SZQ10" s="166"/>
      <c r="SZR10" s="166"/>
      <c r="SZS10" s="166"/>
      <c r="SZT10" s="166"/>
      <c r="SZU10" s="166"/>
      <c r="SZV10" s="166"/>
      <c r="SZW10" s="166"/>
      <c r="SZX10" s="166"/>
      <c r="SZY10" s="166"/>
      <c r="SZZ10" s="166"/>
      <c r="TAA10" s="166"/>
      <c r="TAB10" s="166"/>
      <c r="TAC10" s="166"/>
      <c r="TAD10" s="166"/>
      <c r="TAE10" s="166"/>
      <c r="TAF10" s="166"/>
      <c r="TAG10" s="166"/>
      <c r="TAH10" s="166"/>
      <c r="TAI10" s="166"/>
      <c r="TAJ10" s="166"/>
      <c r="TAK10" s="166"/>
      <c r="TAL10" s="166"/>
      <c r="TAM10" s="166"/>
      <c r="TAN10" s="166"/>
      <c r="TAO10" s="166"/>
      <c r="TAP10" s="166"/>
      <c r="TAQ10" s="166"/>
      <c r="TAR10" s="166"/>
      <c r="TAS10" s="166"/>
      <c r="TAT10" s="166"/>
      <c r="TAU10" s="166"/>
      <c r="TAV10" s="166"/>
      <c r="TAW10" s="166"/>
      <c r="TAX10" s="166"/>
      <c r="TAY10" s="166"/>
      <c r="TAZ10" s="166"/>
      <c r="TBA10" s="166"/>
      <c r="TBB10" s="166"/>
      <c r="TBC10" s="166"/>
      <c r="TBD10" s="166"/>
      <c r="TBE10" s="166"/>
      <c r="TBF10" s="166"/>
      <c r="TBG10" s="166"/>
      <c r="TBH10" s="166"/>
      <c r="TBI10" s="166"/>
      <c r="TBJ10" s="166"/>
      <c r="TBK10" s="166"/>
      <c r="TBL10" s="166"/>
      <c r="TBM10" s="166"/>
      <c r="TBN10" s="166"/>
      <c r="TBO10" s="166"/>
      <c r="TBP10" s="166"/>
      <c r="TBQ10" s="166"/>
      <c r="TBR10" s="166"/>
      <c r="TBS10" s="166"/>
      <c r="TBT10" s="166"/>
      <c r="TBU10" s="166"/>
      <c r="TBV10" s="166"/>
      <c r="TBW10" s="166"/>
      <c r="TBX10" s="166"/>
      <c r="TBY10" s="166"/>
      <c r="TBZ10" s="166"/>
      <c r="TCA10" s="166"/>
      <c r="TCB10" s="166"/>
      <c r="TCC10" s="166"/>
      <c r="TCD10" s="166"/>
      <c r="TCE10" s="166"/>
      <c r="TCF10" s="166"/>
      <c r="TCG10" s="166"/>
      <c r="TCH10" s="166"/>
      <c r="TCI10" s="166"/>
      <c r="TCJ10" s="166"/>
      <c r="TCK10" s="166"/>
      <c r="TCL10" s="166"/>
      <c r="TCM10" s="166"/>
      <c r="TCN10" s="166"/>
      <c r="TCO10" s="166"/>
      <c r="TCP10" s="166"/>
      <c r="TCQ10" s="166"/>
      <c r="TCR10" s="166"/>
      <c r="TCS10" s="166"/>
      <c r="TCT10" s="166"/>
      <c r="TCU10" s="166"/>
      <c r="TCV10" s="166"/>
      <c r="TCW10" s="166"/>
      <c r="TCX10" s="166"/>
      <c r="TCY10" s="166"/>
      <c r="TCZ10" s="166"/>
      <c r="TDA10" s="166"/>
      <c r="TDB10" s="166"/>
      <c r="TDC10" s="166"/>
      <c r="TDD10" s="166"/>
      <c r="TDE10" s="166"/>
      <c r="TDF10" s="166"/>
      <c r="TDG10" s="166"/>
      <c r="TDH10" s="166"/>
      <c r="TDI10" s="166"/>
      <c r="TDJ10" s="166"/>
      <c r="TDK10" s="166"/>
      <c r="TDL10" s="166"/>
      <c r="TDM10" s="166"/>
      <c r="TDN10" s="166"/>
      <c r="TDO10" s="166"/>
      <c r="TDP10" s="166"/>
      <c r="TDQ10" s="166"/>
      <c r="TDR10" s="166"/>
      <c r="TDS10" s="166"/>
      <c r="TDT10" s="166"/>
      <c r="TDU10" s="166"/>
      <c r="TDV10" s="166"/>
      <c r="TDW10" s="166"/>
      <c r="TDX10" s="166"/>
      <c r="TDY10" s="166"/>
      <c r="TDZ10" s="166"/>
      <c r="TEA10" s="166"/>
      <c r="TEB10" s="166"/>
      <c r="TEC10" s="166"/>
      <c r="TED10" s="166"/>
      <c r="TEE10" s="166"/>
      <c r="TEF10" s="166"/>
      <c r="TEG10" s="166"/>
      <c r="TEH10" s="166"/>
      <c r="TEI10" s="166"/>
      <c r="TEJ10" s="166"/>
      <c r="TEK10" s="166"/>
      <c r="TEL10" s="166"/>
      <c r="TEM10" s="166"/>
      <c r="TEN10" s="166"/>
      <c r="TEO10" s="166"/>
      <c r="TEP10" s="166"/>
      <c r="TEQ10" s="166"/>
      <c r="TER10" s="166"/>
      <c r="TES10" s="166"/>
      <c r="TET10" s="166"/>
      <c r="TEU10" s="166"/>
      <c r="TEV10" s="166"/>
      <c r="TEW10" s="166"/>
      <c r="TEX10" s="166"/>
      <c r="TEY10" s="166"/>
      <c r="TEZ10" s="166"/>
      <c r="TFA10" s="166"/>
      <c r="TFB10" s="166"/>
      <c r="TFC10" s="166"/>
      <c r="TFD10" s="166"/>
      <c r="TFE10" s="166"/>
      <c r="TFF10" s="166"/>
      <c r="TFG10" s="166"/>
      <c r="TFH10" s="166"/>
      <c r="TFI10" s="166"/>
      <c r="TFJ10" s="166"/>
      <c r="TFK10" s="166"/>
      <c r="TFL10" s="166"/>
      <c r="TFM10" s="166"/>
      <c r="TFN10" s="166"/>
      <c r="TFO10" s="166"/>
      <c r="TFP10" s="166"/>
      <c r="TFQ10" s="166"/>
      <c r="TFR10" s="166"/>
      <c r="TFS10" s="166"/>
      <c r="TFT10" s="166"/>
      <c r="TFU10" s="166"/>
      <c r="TFV10" s="166"/>
      <c r="TFW10" s="166"/>
      <c r="TFX10" s="166"/>
      <c r="TFY10" s="166"/>
      <c r="TFZ10" s="166"/>
      <c r="TGA10" s="166"/>
      <c r="TGB10" s="166"/>
      <c r="TGC10" s="166"/>
      <c r="TGD10" s="166"/>
      <c r="TGE10" s="166"/>
      <c r="TGF10" s="166"/>
      <c r="TGG10" s="166"/>
      <c r="TGH10" s="166"/>
      <c r="TGI10" s="166"/>
      <c r="TGJ10" s="166"/>
      <c r="TGK10" s="166"/>
      <c r="TGL10" s="166"/>
      <c r="TGM10" s="166"/>
      <c r="TGN10" s="166"/>
      <c r="TGO10" s="166"/>
      <c r="TGP10" s="166"/>
      <c r="TGQ10" s="166"/>
      <c r="TGR10" s="166"/>
      <c r="TGS10" s="166"/>
      <c r="TGT10" s="166"/>
      <c r="TGU10" s="166"/>
      <c r="TGV10" s="166"/>
      <c r="TGW10" s="166"/>
      <c r="TGX10" s="166"/>
      <c r="TGY10" s="166"/>
      <c r="TGZ10" s="166"/>
      <c r="THA10" s="166"/>
      <c r="THB10" s="166"/>
      <c r="THC10" s="166"/>
      <c r="THD10" s="166"/>
      <c r="THE10" s="166"/>
      <c r="THF10" s="166"/>
      <c r="THG10" s="166"/>
      <c r="THH10" s="166"/>
      <c r="THI10" s="166"/>
      <c r="THJ10" s="166"/>
      <c r="THK10" s="166"/>
      <c r="THL10" s="166"/>
      <c r="THM10" s="166"/>
      <c r="THN10" s="166"/>
      <c r="THO10" s="166"/>
      <c r="THP10" s="166"/>
      <c r="THQ10" s="166"/>
      <c r="THR10" s="166"/>
      <c r="THS10" s="166"/>
      <c r="THT10" s="166"/>
      <c r="THU10" s="166"/>
      <c r="THV10" s="166"/>
      <c r="THW10" s="166"/>
      <c r="THX10" s="166"/>
      <c r="THY10" s="166"/>
      <c r="THZ10" s="166"/>
      <c r="TIA10" s="166"/>
      <c r="TIB10" s="166"/>
      <c r="TIC10" s="166"/>
      <c r="TID10" s="166"/>
      <c r="TIE10" s="166"/>
      <c r="TIF10" s="166"/>
      <c r="TIG10" s="166"/>
      <c r="TIH10" s="166"/>
      <c r="TII10" s="166"/>
      <c r="TIJ10" s="166"/>
      <c r="TIK10" s="166"/>
      <c r="TIL10" s="166"/>
      <c r="TIM10" s="166"/>
      <c r="TIN10" s="166"/>
      <c r="TIO10" s="166"/>
      <c r="TIP10" s="166"/>
      <c r="TIQ10" s="166"/>
      <c r="TIR10" s="166"/>
      <c r="TIS10" s="166"/>
      <c r="TIT10" s="166"/>
      <c r="TIU10" s="166"/>
      <c r="TIV10" s="166"/>
      <c r="TIW10" s="166"/>
      <c r="TIX10" s="166"/>
      <c r="TIY10" s="166"/>
      <c r="TIZ10" s="166"/>
      <c r="TJA10" s="166"/>
      <c r="TJB10" s="166"/>
      <c r="TJC10" s="166"/>
      <c r="TJD10" s="166"/>
      <c r="TJE10" s="166"/>
      <c r="TJF10" s="166"/>
      <c r="TJG10" s="166"/>
      <c r="TJH10" s="166"/>
      <c r="TJI10" s="166"/>
      <c r="TJJ10" s="166"/>
      <c r="TJK10" s="166"/>
      <c r="TJL10" s="166"/>
      <c r="TJM10" s="166"/>
      <c r="TJN10" s="166"/>
      <c r="TJO10" s="166"/>
      <c r="TJP10" s="166"/>
      <c r="TJQ10" s="166"/>
      <c r="TJR10" s="166"/>
      <c r="TJS10" s="166"/>
      <c r="TJT10" s="166"/>
      <c r="TJU10" s="166"/>
      <c r="TJV10" s="166"/>
      <c r="TJW10" s="166"/>
      <c r="TJX10" s="166"/>
      <c r="TJY10" s="166"/>
      <c r="TJZ10" s="166"/>
      <c r="TKA10" s="166"/>
      <c r="TKB10" s="166"/>
      <c r="TKC10" s="166"/>
      <c r="TKD10" s="166"/>
      <c r="TKE10" s="166"/>
      <c r="TKF10" s="166"/>
      <c r="TKG10" s="166"/>
      <c r="TKH10" s="166"/>
      <c r="TKI10" s="166"/>
      <c r="TKJ10" s="166"/>
      <c r="TKK10" s="166"/>
      <c r="TKL10" s="166"/>
      <c r="TKM10" s="166"/>
      <c r="TKN10" s="166"/>
      <c r="TKO10" s="166"/>
      <c r="TKP10" s="166"/>
      <c r="TKQ10" s="166"/>
      <c r="TKR10" s="166"/>
      <c r="TKS10" s="166"/>
      <c r="TKT10" s="166"/>
      <c r="TKU10" s="166"/>
      <c r="TKV10" s="166"/>
      <c r="TKW10" s="166"/>
      <c r="TKX10" s="166"/>
      <c r="TKY10" s="166"/>
      <c r="TKZ10" s="166"/>
      <c r="TLA10" s="166"/>
      <c r="TLB10" s="166"/>
      <c r="TLC10" s="166"/>
      <c r="TLD10" s="166"/>
      <c r="TLE10" s="166"/>
      <c r="TLF10" s="166"/>
      <c r="TLG10" s="166"/>
      <c r="TLH10" s="166"/>
      <c r="TLI10" s="166"/>
      <c r="TLJ10" s="166"/>
      <c r="TLK10" s="166"/>
      <c r="TLL10" s="166"/>
      <c r="TLM10" s="166"/>
      <c r="TLN10" s="166"/>
      <c r="TLO10" s="166"/>
      <c r="TLP10" s="166"/>
      <c r="TLQ10" s="166"/>
      <c r="TLR10" s="166"/>
      <c r="TLS10" s="166"/>
      <c r="TLT10" s="166"/>
      <c r="TLU10" s="166"/>
      <c r="TLV10" s="166"/>
      <c r="TLW10" s="166"/>
      <c r="TLX10" s="166"/>
      <c r="TLY10" s="166"/>
      <c r="TLZ10" s="166"/>
      <c r="TMA10" s="166"/>
      <c r="TMB10" s="166"/>
      <c r="TMC10" s="166"/>
      <c r="TMD10" s="166"/>
      <c r="TME10" s="166"/>
      <c r="TMF10" s="166"/>
      <c r="TMG10" s="166"/>
      <c r="TMH10" s="166"/>
      <c r="TMI10" s="166"/>
      <c r="TMJ10" s="166"/>
      <c r="TMK10" s="166"/>
      <c r="TML10" s="166"/>
      <c r="TMM10" s="166"/>
      <c r="TMN10" s="166"/>
      <c r="TMO10" s="166"/>
      <c r="TMP10" s="166"/>
      <c r="TMQ10" s="166"/>
      <c r="TMR10" s="166"/>
      <c r="TMS10" s="166"/>
      <c r="TMT10" s="166"/>
      <c r="TMU10" s="166"/>
      <c r="TMV10" s="166"/>
      <c r="TMW10" s="166"/>
      <c r="TMX10" s="166"/>
      <c r="TMY10" s="166"/>
      <c r="TMZ10" s="166"/>
      <c r="TNA10" s="166"/>
      <c r="TNB10" s="166"/>
      <c r="TNC10" s="166"/>
      <c r="TND10" s="166"/>
      <c r="TNE10" s="166"/>
      <c r="TNF10" s="166"/>
      <c r="TNG10" s="166"/>
      <c r="TNH10" s="166"/>
      <c r="TNI10" s="166"/>
      <c r="TNJ10" s="166"/>
      <c r="TNK10" s="166"/>
      <c r="TNL10" s="166"/>
      <c r="TNM10" s="166"/>
      <c r="TNN10" s="166"/>
      <c r="TNO10" s="166"/>
      <c r="TNP10" s="166"/>
      <c r="TNQ10" s="166"/>
      <c r="TNR10" s="166"/>
      <c r="TNS10" s="166"/>
      <c r="TNT10" s="166"/>
      <c r="TNU10" s="166"/>
      <c r="TNV10" s="166"/>
      <c r="TNW10" s="166"/>
      <c r="TNX10" s="166"/>
      <c r="TNY10" s="166"/>
      <c r="TNZ10" s="166"/>
      <c r="TOA10" s="166"/>
      <c r="TOB10" s="166"/>
      <c r="TOC10" s="166"/>
      <c r="TOD10" s="166"/>
      <c r="TOE10" s="166"/>
      <c r="TOF10" s="166"/>
      <c r="TOG10" s="166"/>
      <c r="TOH10" s="166"/>
      <c r="TOI10" s="166"/>
      <c r="TOJ10" s="166"/>
      <c r="TOK10" s="166"/>
      <c r="TOL10" s="166"/>
      <c r="TOM10" s="166"/>
      <c r="TON10" s="166"/>
      <c r="TOO10" s="166"/>
      <c r="TOP10" s="166"/>
      <c r="TOQ10" s="166"/>
      <c r="TOR10" s="166"/>
      <c r="TOS10" s="166"/>
      <c r="TOT10" s="166"/>
      <c r="TOU10" s="166"/>
      <c r="TOV10" s="166"/>
      <c r="TOW10" s="166"/>
      <c r="TOX10" s="166"/>
      <c r="TOY10" s="166"/>
      <c r="TOZ10" s="166"/>
      <c r="TPA10" s="166"/>
      <c r="TPB10" s="166"/>
      <c r="TPC10" s="166"/>
      <c r="TPD10" s="166"/>
      <c r="TPE10" s="166"/>
      <c r="TPF10" s="166"/>
      <c r="TPG10" s="166"/>
      <c r="TPH10" s="166"/>
      <c r="TPI10" s="166"/>
      <c r="TPJ10" s="166"/>
      <c r="TPK10" s="166"/>
      <c r="TPL10" s="166"/>
      <c r="TPM10" s="166"/>
      <c r="TPN10" s="166"/>
      <c r="TPO10" s="166"/>
      <c r="TPP10" s="166"/>
      <c r="TPQ10" s="166"/>
      <c r="TPR10" s="166"/>
      <c r="TPS10" s="166"/>
      <c r="TPT10" s="166"/>
      <c r="TPU10" s="166"/>
      <c r="TPV10" s="166"/>
      <c r="TPW10" s="166"/>
      <c r="TPX10" s="166"/>
      <c r="TPY10" s="166"/>
      <c r="TPZ10" s="166"/>
      <c r="TQA10" s="166"/>
      <c r="TQB10" s="166"/>
      <c r="TQC10" s="166"/>
      <c r="TQD10" s="166"/>
      <c r="TQE10" s="166"/>
      <c r="TQF10" s="166"/>
      <c r="TQG10" s="166"/>
      <c r="TQH10" s="166"/>
      <c r="TQI10" s="166"/>
      <c r="TQJ10" s="166"/>
      <c r="TQK10" s="166"/>
      <c r="TQL10" s="166"/>
      <c r="TQM10" s="166"/>
      <c r="TQN10" s="166"/>
      <c r="TQO10" s="166"/>
      <c r="TQP10" s="166"/>
      <c r="TQQ10" s="166"/>
      <c r="TQR10" s="166"/>
      <c r="TQS10" s="166"/>
      <c r="TQT10" s="166"/>
      <c r="TQU10" s="166"/>
      <c r="TQV10" s="166"/>
      <c r="TQW10" s="166"/>
      <c r="TQX10" s="166"/>
      <c r="TQY10" s="166"/>
      <c r="TQZ10" s="166"/>
      <c r="TRA10" s="166"/>
      <c r="TRB10" s="166"/>
      <c r="TRC10" s="166"/>
      <c r="TRD10" s="166"/>
      <c r="TRE10" s="166"/>
      <c r="TRF10" s="166"/>
      <c r="TRG10" s="166"/>
      <c r="TRH10" s="166"/>
      <c r="TRI10" s="166"/>
      <c r="TRJ10" s="166"/>
      <c r="TRK10" s="166"/>
      <c r="TRL10" s="166"/>
      <c r="TRM10" s="166"/>
      <c r="TRN10" s="166"/>
      <c r="TRO10" s="166"/>
      <c r="TRP10" s="166"/>
      <c r="TRQ10" s="166"/>
      <c r="TRR10" s="166"/>
      <c r="TRS10" s="166"/>
      <c r="TRT10" s="166"/>
      <c r="TRU10" s="166"/>
      <c r="TRV10" s="166"/>
      <c r="TRW10" s="166"/>
      <c r="TRX10" s="166"/>
      <c r="TRY10" s="166"/>
      <c r="TRZ10" s="166"/>
      <c r="TSA10" s="166"/>
      <c r="TSB10" s="166"/>
      <c r="TSC10" s="166"/>
      <c r="TSD10" s="166"/>
      <c r="TSE10" s="166"/>
      <c r="TSF10" s="166"/>
      <c r="TSG10" s="166"/>
      <c r="TSH10" s="166"/>
      <c r="TSI10" s="166"/>
      <c r="TSJ10" s="166"/>
      <c r="TSK10" s="166"/>
      <c r="TSL10" s="166"/>
      <c r="TSM10" s="166"/>
      <c r="TSN10" s="166"/>
      <c r="TSO10" s="166"/>
      <c r="TSP10" s="166"/>
      <c r="TSQ10" s="166"/>
      <c r="TSR10" s="166"/>
      <c r="TSS10" s="166"/>
      <c r="TST10" s="166"/>
      <c r="TSU10" s="166"/>
      <c r="TSV10" s="166"/>
      <c r="TSW10" s="166"/>
      <c r="TSX10" s="166"/>
      <c r="TSY10" s="166"/>
      <c r="TSZ10" s="166"/>
      <c r="TTA10" s="166"/>
      <c r="TTB10" s="166"/>
      <c r="TTC10" s="166"/>
      <c r="TTD10" s="166"/>
      <c r="TTE10" s="166"/>
      <c r="TTF10" s="166"/>
      <c r="TTG10" s="166"/>
      <c r="TTH10" s="166"/>
      <c r="TTI10" s="166"/>
      <c r="TTJ10" s="166"/>
      <c r="TTK10" s="166"/>
      <c r="TTL10" s="166"/>
      <c r="TTM10" s="166"/>
      <c r="TTN10" s="166"/>
      <c r="TTO10" s="166"/>
      <c r="TTP10" s="166"/>
      <c r="TTQ10" s="166"/>
      <c r="TTR10" s="166"/>
      <c r="TTS10" s="166"/>
      <c r="TTT10" s="166"/>
      <c r="TTU10" s="166"/>
      <c r="TTV10" s="166"/>
      <c r="TTW10" s="166"/>
      <c r="TTX10" s="166"/>
      <c r="TTY10" s="166"/>
      <c r="TTZ10" s="166"/>
      <c r="TUA10" s="166"/>
      <c r="TUB10" s="166"/>
      <c r="TUC10" s="166"/>
      <c r="TUD10" s="166"/>
      <c r="TUE10" s="166"/>
      <c r="TUF10" s="166"/>
      <c r="TUG10" s="166"/>
      <c r="TUH10" s="166"/>
      <c r="TUI10" s="166"/>
      <c r="TUJ10" s="166"/>
      <c r="TUK10" s="166"/>
      <c r="TUL10" s="166"/>
      <c r="TUM10" s="166"/>
      <c r="TUN10" s="166"/>
      <c r="TUO10" s="166"/>
      <c r="TUP10" s="166"/>
      <c r="TUQ10" s="166"/>
      <c r="TUR10" s="166"/>
      <c r="TUS10" s="166"/>
      <c r="TUT10" s="166"/>
      <c r="TUU10" s="166"/>
      <c r="TUV10" s="166"/>
      <c r="TUW10" s="166"/>
      <c r="TUX10" s="166"/>
      <c r="TUY10" s="166"/>
      <c r="TUZ10" s="166"/>
      <c r="TVA10" s="166"/>
      <c r="TVB10" s="166"/>
      <c r="TVC10" s="166"/>
      <c r="TVD10" s="166"/>
      <c r="TVE10" s="166"/>
      <c r="TVF10" s="166"/>
      <c r="TVG10" s="166"/>
      <c r="TVH10" s="166"/>
      <c r="TVI10" s="166"/>
      <c r="TVJ10" s="166"/>
      <c r="TVK10" s="166"/>
      <c r="TVL10" s="166"/>
      <c r="TVM10" s="166"/>
      <c r="TVN10" s="166"/>
      <c r="TVO10" s="166"/>
      <c r="TVP10" s="166"/>
      <c r="TVQ10" s="166"/>
      <c r="TVR10" s="166"/>
      <c r="TVS10" s="166"/>
      <c r="TVT10" s="166"/>
      <c r="TVU10" s="166"/>
      <c r="TVV10" s="166"/>
      <c r="TVW10" s="166"/>
      <c r="TVX10" s="166"/>
      <c r="TVY10" s="166"/>
      <c r="TVZ10" s="166"/>
      <c r="TWA10" s="166"/>
      <c r="TWB10" s="166"/>
      <c r="TWC10" s="166"/>
      <c r="TWD10" s="166"/>
      <c r="TWE10" s="166"/>
      <c r="TWF10" s="166"/>
      <c r="TWG10" s="166"/>
      <c r="TWH10" s="166"/>
      <c r="TWI10" s="166"/>
      <c r="TWJ10" s="166"/>
      <c r="TWK10" s="166"/>
      <c r="TWL10" s="166"/>
      <c r="TWM10" s="166"/>
      <c r="TWN10" s="166"/>
      <c r="TWO10" s="166"/>
      <c r="TWP10" s="166"/>
      <c r="TWQ10" s="166"/>
      <c r="TWR10" s="166"/>
      <c r="TWS10" s="166"/>
      <c r="TWT10" s="166"/>
      <c r="TWU10" s="166"/>
      <c r="TWV10" s="166"/>
      <c r="TWW10" s="166"/>
      <c r="TWX10" s="166"/>
      <c r="TWY10" s="166"/>
      <c r="TWZ10" s="166"/>
      <c r="TXA10" s="166"/>
      <c r="TXB10" s="166"/>
      <c r="TXC10" s="166"/>
      <c r="TXD10" s="166"/>
      <c r="TXE10" s="166"/>
      <c r="TXF10" s="166"/>
      <c r="TXG10" s="166"/>
      <c r="TXH10" s="166"/>
      <c r="TXI10" s="166"/>
      <c r="TXJ10" s="166"/>
      <c r="TXK10" s="166"/>
      <c r="TXL10" s="166"/>
      <c r="TXM10" s="166"/>
      <c r="TXN10" s="166"/>
      <c r="TXO10" s="166"/>
      <c r="TXP10" s="166"/>
      <c r="TXQ10" s="166"/>
      <c r="TXR10" s="166"/>
      <c r="TXS10" s="166"/>
      <c r="TXT10" s="166"/>
      <c r="TXU10" s="166"/>
      <c r="TXV10" s="166"/>
      <c r="TXW10" s="166"/>
      <c r="TXX10" s="166"/>
      <c r="TXY10" s="166"/>
      <c r="TXZ10" s="166"/>
      <c r="TYA10" s="166"/>
      <c r="TYB10" s="166"/>
      <c r="TYC10" s="166"/>
      <c r="TYD10" s="166"/>
      <c r="TYE10" s="166"/>
      <c r="TYF10" s="166"/>
      <c r="TYG10" s="166"/>
      <c r="TYH10" s="166"/>
      <c r="TYI10" s="166"/>
      <c r="TYJ10" s="166"/>
      <c r="TYK10" s="166"/>
      <c r="TYL10" s="166"/>
      <c r="TYM10" s="166"/>
      <c r="TYN10" s="166"/>
      <c r="TYO10" s="166"/>
      <c r="TYP10" s="166"/>
      <c r="TYQ10" s="166"/>
      <c r="TYR10" s="166"/>
      <c r="TYS10" s="166"/>
      <c r="TYT10" s="166"/>
      <c r="TYU10" s="166"/>
      <c r="TYV10" s="166"/>
      <c r="TYW10" s="166"/>
      <c r="TYX10" s="166"/>
      <c r="TYY10" s="166"/>
      <c r="TYZ10" s="166"/>
      <c r="TZA10" s="166"/>
      <c r="TZB10" s="166"/>
      <c r="TZC10" s="166"/>
      <c r="TZD10" s="166"/>
      <c r="TZE10" s="166"/>
      <c r="TZF10" s="166"/>
      <c r="TZG10" s="166"/>
      <c r="TZH10" s="166"/>
      <c r="TZI10" s="166"/>
      <c r="TZJ10" s="166"/>
      <c r="TZK10" s="166"/>
      <c r="TZL10" s="166"/>
      <c r="TZM10" s="166"/>
      <c r="TZN10" s="166"/>
      <c r="TZO10" s="166"/>
      <c r="TZP10" s="166"/>
      <c r="TZQ10" s="166"/>
      <c r="TZR10" s="166"/>
      <c r="TZS10" s="166"/>
      <c r="TZT10" s="166"/>
      <c r="TZU10" s="166"/>
      <c r="TZV10" s="166"/>
      <c r="TZW10" s="166"/>
      <c r="TZX10" s="166"/>
      <c r="TZY10" s="166"/>
      <c r="TZZ10" s="166"/>
      <c r="UAA10" s="166"/>
      <c r="UAB10" s="166"/>
      <c r="UAC10" s="166"/>
      <c r="UAD10" s="166"/>
      <c r="UAE10" s="166"/>
      <c r="UAF10" s="166"/>
      <c r="UAG10" s="166"/>
      <c r="UAH10" s="166"/>
      <c r="UAI10" s="166"/>
      <c r="UAJ10" s="166"/>
      <c r="UAK10" s="166"/>
      <c r="UAL10" s="166"/>
      <c r="UAM10" s="166"/>
      <c r="UAN10" s="166"/>
      <c r="UAO10" s="166"/>
      <c r="UAP10" s="166"/>
      <c r="UAQ10" s="166"/>
      <c r="UAR10" s="166"/>
      <c r="UAS10" s="166"/>
      <c r="UAT10" s="166"/>
      <c r="UAU10" s="166"/>
      <c r="UAV10" s="166"/>
      <c r="UAW10" s="166"/>
      <c r="UAX10" s="166"/>
      <c r="UAY10" s="166"/>
      <c r="UAZ10" s="166"/>
      <c r="UBA10" s="166"/>
      <c r="UBB10" s="166"/>
      <c r="UBC10" s="166"/>
      <c r="UBD10" s="166"/>
      <c r="UBE10" s="166"/>
      <c r="UBF10" s="166"/>
      <c r="UBG10" s="166"/>
      <c r="UBH10" s="166"/>
      <c r="UBI10" s="166"/>
      <c r="UBJ10" s="166"/>
      <c r="UBK10" s="166"/>
      <c r="UBL10" s="166"/>
      <c r="UBM10" s="166"/>
      <c r="UBN10" s="166"/>
      <c r="UBO10" s="166"/>
      <c r="UBP10" s="166"/>
      <c r="UBQ10" s="166"/>
      <c r="UBR10" s="166"/>
      <c r="UBS10" s="166"/>
      <c r="UBT10" s="166"/>
      <c r="UBU10" s="166"/>
      <c r="UBV10" s="166"/>
      <c r="UBW10" s="166"/>
      <c r="UBX10" s="166"/>
      <c r="UBY10" s="166"/>
      <c r="UBZ10" s="166"/>
      <c r="UCA10" s="166"/>
      <c r="UCB10" s="166"/>
      <c r="UCC10" s="166"/>
      <c r="UCD10" s="166"/>
      <c r="UCE10" s="166"/>
      <c r="UCF10" s="166"/>
      <c r="UCG10" s="166"/>
      <c r="UCH10" s="166"/>
      <c r="UCI10" s="166"/>
      <c r="UCJ10" s="166"/>
      <c r="UCK10" s="166"/>
      <c r="UCL10" s="166"/>
      <c r="UCM10" s="166"/>
      <c r="UCN10" s="166"/>
      <c r="UCO10" s="166"/>
      <c r="UCP10" s="166"/>
      <c r="UCQ10" s="166"/>
      <c r="UCR10" s="166"/>
      <c r="UCS10" s="166"/>
      <c r="UCT10" s="166"/>
      <c r="UCU10" s="166"/>
      <c r="UCV10" s="166"/>
      <c r="UCW10" s="166"/>
      <c r="UCX10" s="166"/>
      <c r="UCY10" s="166"/>
      <c r="UCZ10" s="166"/>
      <c r="UDA10" s="166"/>
      <c r="UDB10" s="166"/>
      <c r="UDC10" s="166"/>
      <c r="UDD10" s="166"/>
      <c r="UDE10" s="166"/>
      <c r="UDF10" s="166"/>
      <c r="UDG10" s="166"/>
      <c r="UDH10" s="166"/>
      <c r="UDI10" s="166"/>
      <c r="UDJ10" s="166"/>
      <c r="UDK10" s="166"/>
      <c r="UDL10" s="166"/>
      <c r="UDM10" s="166"/>
      <c r="UDN10" s="166"/>
      <c r="UDO10" s="166"/>
      <c r="UDP10" s="166"/>
      <c r="UDQ10" s="166"/>
      <c r="UDR10" s="166"/>
      <c r="UDS10" s="166"/>
      <c r="UDT10" s="166"/>
      <c r="UDU10" s="166"/>
      <c r="UDV10" s="166"/>
      <c r="UDW10" s="166"/>
      <c r="UDX10" s="166"/>
      <c r="UDY10" s="166"/>
      <c r="UDZ10" s="166"/>
      <c r="UEA10" s="166"/>
      <c r="UEB10" s="166"/>
      <c r="UEC10" s="166"/>
      <c r="UED10" s="166"/>
      <c r="UEE10" s="166"/>
      <c r="UEF10" s="166"/>
      <c r="UEG10" s="166"/>
      <c r="UEH10" s="166"/>
      <c r="UEI10" s="166"/>
      <c r="UEJ10" s="166"/>
      <c r="UEK10" s="166"/>
      <c r="UEL10" s="166"/>
      <c r="UEM10" s="166"/>
      <c r="UEN10" s="166"/>
      <c r="UEO10" s="166"/>
      <c r="UEP10" s="166"/>
      <c r="UEQ10" s="166"/>
      <c r="UER10" s="166"/>
      <c r="UES10" s="166"/>
      <c r="UET10" s="166"/>
      <c r="UEU10" s="166"/>
      <c r="UEV10" s="166"/>
      <c r="UEW10" s="166"/>
      <c r="UEX10" s="166"/>
      <c r="UEY10" s="166"/>
      <c r="UEZ10" s="166"/>
      <c r="UFA10" s="166"/>
      <c r="UFB10" s="166"/>
      <c r="UFC10" s="166"/>
      <c r="UFD10" s="166"/>
      <c r="UFE10" s="166"/>
      <c r="UFF10" s="166"/>
      <c r="UFG10" s="166"/>
      <c r="UFH10" s="166"/>
      <c r="UFI10" s="166"/>
      <c r="UFJ10" s="166"/>
      <c r="UFK10" s="166"/>
      <c r="UFL10" s="166"/>
      <c r="UFM10" s="166"/>
      <c r="UFN10" s="166"/>
      <c r="UFO10" s="166"/>
      <c r="UFP10" s="166"/>
      <c r="UFQ10" s="166"/>
      <c r="UFR10" s="166"/>
      <c r="UFS10" s="166"/>
      <c r="UFT10" s="166"/>
      <c r="UFU10" s="166"/>
      <c r="UFV10" s="166"/>
      <c r="UFW10" s="166"/>
      <c r="UFX10" s="166"/>
      <c r="UFY10" s="166"/>
      <c r="UFZ10" s="166"/>
      <c r="UGA10" s="166"/>
      <c r="UGB10" s="166"/>
      <c r="UGC10" s="166"/>
      <c r="UGD10" s="166"/>
      <c r="UGE10" s="166"/>
      <c r="UGF10" s="166"/>
      <c r="UGG10" s="166"/>
      <c r="UGH10" s="166"/>
      <c r="UGI10" s="166"/>
      <c r="UGJ10" s="166"/>
      <c r="UGK10" s="166"/>
      <c r="UGL10" s="166"/>
      <c r="UGM10" s="166"/>
      <c r="UGN10" s="166"/>
      <c r="UGO10" s="166"/>
      <c r="UGP10" s="166"/>
      <c r="UGQ10" s="166"/>
      <c r="UGR10" s="166"/>
      <c r="UGS10" s="166"/>
      <c r="UGT10" s="166"/>
      <c r="UGU10" s="166"/>
      <c r="UGV10" s="166"/>
      <c r="UGW10" s="166"/>
      <c r="UGX10" s="166"/>
      <c r="UGY10" s="166"/>
      <c r="UGZ10" s="166"/>
      <c r="UHA10" s="166"/>
      <c r="UHB10" s="166"/>
      <c r="UHC10" s="166"/>
      <c r="UHD10" s="166"/>
      <c r="UHE10" s="166"/>
      <c r="UHF10" s="166"/>
      <c r="UHG10" s="166"/>
      <c r="UHH10" s="166"/>
      <c r="UHI10" s="166"/>
      <c r="UHJ10" s="166"/>
      <c r="UHK10" s="166"/>
      <c r="UHL10" s="166"/>
      <c r="UHM10" s="166"/>
      <c r="UHN10" s="166"/>
      <c r="UHO10" s="166"/>
      <c r="UHP10" s="166"/>
      <c r="UHQ10" s="166"/>
      <c r="UHR10" s="166"/>
      <c r="UHS10" s="166"/>
      <c r="UHT10" s="166"/>
      <c r="UHU10" s="166"/>
      <c r="UHV10" s="166"/>
      <c r="UHW10" s="166"/>
      <c r="UHX10" s="166"/>
      <c r="UHY10" s="166"/>
      <c r="UHZ10" s="166"/>
      <c r="UIA10" s="166"/>
      <c r="UIB10" s="166"/>
      <c r="UIC10" s="166"/>
      <c r="UID10" s="166"/>
      <c r="UIE10" s="166"/>
      <c r="UIF10" s="166"/>
      <c r="UIG10" s="166"/>
      <c r="UIH10" s="166"/>
      <c r="UII10" s="166"/>
      <c r="UIJ10" s="166"/>
      <c r="UIK10" s="166"/>
      <c r="UIL10" s="166"/>
      <c r="UIM10" s="166"/>
      <c r="UIN10" s="166"/>
      <c r="UIO10" s="166"/>
      <c r="UIP10" s="166"/>
      <c r="UIQ10" s="166"/>
      <c r="UIR10" s="166"/>
      <c r="UIS10" s="166"/>
      <c r="UIT10" s="166"/>
      <c r="UIU10" s="166"/>
      <c r="UIV10" s="166"/>
      <c r="UIW10" s="166"/>
      <c r="UIX10" s="166"/>
      <c r="UIY10" s="166"/>
      <c r="UIZ10" s="166"/>
      <c r="UJA10" s="166"/>
      <c r="UJB10" s="166"/>
      <c r="UJC10" s="166"/>
      <c r="UJD10" s="166"/>
      <c r="UJE10" s="166"/>
      <c r="UJF10" s="166"/>
      <c r="UJG10" s="166"/>
      <c r="UJH10" s="166"/>
      <c r="UJI10" s="166"/>
      <c r="UJJ10" s="166"/>
      <c r="UJK10" s="166"/>
      <c r="UJL10" s="166"/>
      <c r="UJM10" s="166"/>
      <c r="UJN10" s="166"/>
      <c r="UJO10" s="166"/>
      <c r="UJP10" s="166"/>
      <c r="UJQ10" s="166"/>
      <c r="UJR10" s="166"/>
      <c r="UJS10" s="166"/>
      <c r="UJT10" s="166"/>
      <c r="UJU10" s="166"/>
      <c r="UJV10" s="166"/>
      <c r="UJW10" s="166"/>
      <c r="UJX10" s="166"/>
      <c r="UJY10" s="166"/>
      <c r="UJZ10" s="166"/>
      <c r="UKA10" s="166"/>
      <c r="UKB10" s="166"/>
      <c r="UKC10" s="166"/>
      <c r="UKD10" s="166"/>
      <c r="UKE10" s="166"/>
      <c r="UKF10" s="166"/>
      <c r="UKG10" s="166"/>
      <c r="UKH10" s="166"/>
      <c r="UKI10" s="166"/>
      <c r="UKJ10" s="166"/>
      <c r="UKK10" s="166"/>
      <c r="UKL10" s="166"/>
      <c r="UKM10" s="166"/>
      <c r="UKN10" s="166"/>
      <c r="UKO10" s="166"/>
      <c r="UKP10" s="166"/>
      <c r="UKQ10" s="166"/>
      <c r="UKR10" s="166"/>
      <c r="UKS10" s="166"/>
      <c r="UKT10" s="166"/>
      <c r="UKU10" s="166"/>
      <c r="UKV10" s="166"/>
      <c r="UKW10" s="166"/>
      <c r="UKX10" s="166"/>
      <c r="UKY10" s="166"/>
      <c r="UKZ10" s="166"/>
      <c r="ULA10" s="166"/>
      <c r="ULB10" s="166"/>
      <c r="ULC10" s="166"/>
      <c r="ULD10" s="166"/>
      <c r="ULE10" s="166"/>
      <c r="ULF10" s="166"/>
      <c r="ULG10" s="166"/>
      <c r="ULH10" s="166"/>
      <c r="ULI10" s="166"/>
      <c r="ULJ10" s="166"/>
      <c r="ULK10" s="166"/>
      <c r="ULL10" s="166"/>
      <c r="ULM10" s="166"/>
      <c r="ULN10" s="166"/>
      <c r="ULO10" s="166"/>
      <c r="ULP10" s="166"/>
      <c r="ULQ10" s="166"/>
      <c r="ULR10" s="166"/>
      <c r="ULS10" s="166"/>
      <c r="ULT10" s="166"/>
      <c r="ULU10" s="166"/>
      <c r="ULV10" s="166"/>
      <c r="ULW10" s="166"/>
      <c r="ULX10" s="166"/>
      <c r="ULY10" s="166"/>
      <c r="ULZ10" s="166"/>
      <c r="UMA10" s="166"/>
      <c r="UMB10" s="166"/>
      <c r="UMC10" s="166"/>
      <c r="UMD10" s="166"/>
      <c r="UME10" s="166"/>
      <c r="UMF10" s="166"/>
      <c r="UMG10" s="166"/>
      <c r="UMH10" s="166"/>
      <c r="UMI10" s="166"/>
      <c r="UMJ10" s="166"/>
      <c r="UMK10" s="166"/>
      <c r="UML10" s="166"/>
      <c r="UMM10" s="166"/>
      <c r="UMN10" s="166"/>
      <c r="UMO10" s="166"/>
      <c r="UMP10" s="166"/>
      <c r="UMQ10" s="166"/>
      <c r="UMR10" s="166"/>
      <c r="UMS10" s="166"/>
      <c r="UMT10" s="166"/>
      <c r="UMU10" s="166"/>
      <c r="UMV10" s="166"/>
      <c r="UMW10" s="166"/>
      <c r="UMX10" s="166"/>
      <c r="UMY10" s="166"/>
      <c r="UMZ10" s="166"/>
      <c r="UNA10" s="166"/>
      <c r="UNB10" s="166"/>
      <c r="UNC10" s="166"/>
      <c r="UND10" s="166"/>
      <c r="UNE10" s="166"/>
      <c r="UNF10" s="166"/>
      <c r="UNG10" s="166"/>
      <c r="UNH10" s="166"/>
      <c r="UNI10" s="166"/>
      <c r="UNJ10" s="166"/>
      <c r="UNK10" s="166"/>
      <c r="UNL10" s="166"/>
      <c r="UNM10" s="166"/>
      <c r="UNN10" s="166"/>
      <c r="UNO10" s="166"/>
      <c r="UNP10" s="166"/>
      <c r="UNQ10" s="166"/>
      <c r="UNR10" s="166"/>
      <c r="UNS10" s="166"/>
      <c r="UNT10" s="166"/>
      <c r="UNU10" s="166"/>
      <c r="UNV10" s="166"/>
      <c r="UNW10" s="166"/>
      <c r="UNX10" s="166"/>
      <c r="UNY10" s="166"/>
      <c r="UNZ10" s="166"/>
      <c r="UOA10" s="166"/>
      <c r="UOB10" s="166"/>
      <c r="UOC10" s="166"/>
      <c r="UOD10" s="166"/>
      <c r="UOE10" s="166"/>
      <c r="UOF10" s="166"/>
      <c r="UOG10" s="166"/>
      <c r="UOH10" s="166"/>
      <c r="UOI10" s="166"/>
      <c r="UOJ10" s="166"/>
      <c r="UOK10" s="166"/>
      <c r="UOL10" s="166"/>
      <c r="UOM10" s="166"/>
      <c r="UON10" s="166"/>
      <c r="UOO10" s="166"/>
      <c r="UOP10" s="166"/>
      <c r="UOQ10" s="166"/>
      <c r="UOR10" s="166"/>
      <c r="UOS10" s="166"/>
      <c r="UOT10" s="166"/>
      <c r="UOU10" s="166"/>
      <c r="UOV10" s="166"/>
      <c r="UOW10" s="166"/>
      <c r="UOX10" s="166"/>
      <c r="UOY10" s="166"/>
      <c r="UOZ10" s="166"/>
      <c r="UPA10" s="166"/>
      <c r="UPB10" s="166"/>
      <c r="UPC10" s="166"/>
      <c r="UPD10" s="166"/>
      <c r="UPE10" s="166"/>
      <c r="UPF10" s="166"/>
      <c r="UPG10" s="166"/>
      <c r="UPH10" s="166"/>
      <c r="UPI10" s="166"/>
      <c r="UPJ10" s="166"/>
      <c r="UPK10" s="166"/>
      <c r="UPL10" s="166"/>
      <c r="UPM10" s="166"/>
      <c r="UPN10" s="166"/>
      <c r="UPO10" s="166"/>
      <c r="UPP10" s="166"/>
      <c r="UPQ10" s="166"/>
      <c r="UPR10" s="166"/>
      <c r="UPS10" s="166"/>
      <c r="UPT10" s="166"/>
      <c r="UPU10" s="166"/>
      <c r="UPV10" s="166"/>
      <c r="UPW10" s="166"/>
      <c r="UPX10" s="166"/>
      <c r="UPY10" s="166"/>
      <c r="UPZ10" s="166"/>
      <c r="UQA10" s="166"/>
      <c r="UQB10" s="166"/>
      <c r="UQC10" s="166"/>
      <c r="UQD10" s="166"/>
      <c r="UQE10" s="166"/>
      <c r="UQF10" s="166"/>
      <c r="UQG10" s="166"/>
      <c r="UQH10" s="166"/>
      <c r="UQI10" s="166"/>
      <c r="UQJ10" s="166"/>
      <c r="UQK10" s="166"/>
      <c r="UQL10" s="166"/>
      <c r="UQM10" s="166"/>
      <c r="UQN10" s="166"/>
      <c r="UQO10" s="166"/>
      <c r="UQP10" s="166"/>
      <c r="UQQ10" s="166"/>
      <c r="UQR10" s="166"/>
      <c r="UQS10" s="166"/>
      <c r="UQT10" s="166"/>
      <c r="UQU10" s="166"/>
      <c r="UQV10" s="166"/>
      <c r="UQW10" s="166"/>
      <c r="UQX10" s="166"/>
      <c r="UQY10" s="166"/>
      <c r="UQZ10" s="166"/>
      <c r="URA10" s="166"/>
      <c r="URB10" s="166"/>
      <c r="URC10" s="166"/>
      <c r="URD10" s="166"/>
      <c r="URE10" s="166"/>
      <c r="URF10" s="166"/>
      <c r="URG10" s="166"/>
      <c r="URH10" s="166"/>
      <c r="URI10" s="166"/>
      <c r="URJ10" s="166"/>
      <c r="URK10" s="166"/>
      <c r="URL10" s="166"/>
      <c r="URM10" s="166"/>
      <c r="URN10" s="166"/>
      <c r="URO10" s="166"/>
      <c r="URP10" s="166"/>
      <c r="URQ10" s="166"/>
      <c r="URR10" s="166"/>
      <c r="URS10" s="166"/>
      <c r="URT10" s="166"/>
      <c r="URU10" s="166"/>
      <c r="URV10" s="166"/>
      <c r="URW10" s="166"/>
      <c r="URX10" s="166"/>
      <c r="URY10" s="166"/>
      <c r="URZ10" s="166"/>
      <c r="USA10" s="166"/>
      <c r="USB10" s="166"/>
      <c r="USC10" s="166"/>
      <c r="USD10" s="166"/>
      <c r="USE10" s="166"/>
      <c r="USF10" s="166"/>
      <c r="USG10" s="166"/>
      <c r="USH10" s="166"/>
      <c r="USI10" s="166"/>
      <c r="USJ10" s="166"/>
      <c r="USK10" s="166"/>
      <c r="USL10" s="166"/>
      <c r="USM10" s="166"/>
      <c r="USN10" s="166"/>
      <c r="USO10" s="166"/>
      <c r="USP10" s="166"/>
      <c r="USQ10" s="166"/>
      <c r="USR10" s="166"/>
      <c r="USS10" s="166"/>
      <c r="UST10" s="166"/>
      <c r="USU10" s="166"/>
      <c r="USV10" s="166"/>
      <c r="USW10" s="166"/>
      <c r="USX10" s="166"/>
      <c r="USY10" s="166"/>
      <c r="USZ10" s="166"/>
      <c r="UTA10" s="166"/>
      <c r="UTB10" s="166"/>
      <c r="UTC10" s="166"/>
      <c r="UTD10" s="166"/>
      <c r="UTE10" s="166"/>
      <c r="UTF10" s="166"/>
      <c r="UTG10" s="166"/>
      <c r="UTH10" s="166"/>
      <c r="UTI10" s="166"/>
      <c r="UTJ10" s="166"/>
      <c r="UTK10" s="166"/>
      <c r="UTL10" s="166"/>
      <c r="UTM10" s="166"/>
      <c r="UTN10" s="166"/>
      <c r="UTO10" s="166"/>
      <c r="UTP10" s="166"/>
      <c r="UTQ10" s="166"/>
      <c r="UTR10" s="166"/>
      <c r="UTS10" s="166"/>
      <c r="UTT10" s="166"/>
      <c r="UTU10" s="166"/>
      <c r="UTV10" s="166"/>
      <c r="UTW10" s="166"/>
      <c r="UTX10" s="166"/>
      <c r="UTY10" s="166"/>
      <c r="UTZ10" s="166"/>
      <c r="UUA10" s="166"/>
      <c r="UUB10" s="166"/>
      <c r="UUC10" s="166"/>
      <c r="UUD10" s="166"/>
      <c r="UUE10" s="166"/>
      <c r="UUF10" s="166"/>
      <c r="UUG10" s="166"/>
      <c r="UUH10" s="166"/>
      <c r="UUI10" s="166"/>
      <c r="UUJ10" s="166"/>
      <c r="UUK10" s="166"/>
      <c r="UUL10" s="166"/>
      <c r="UUM10" s="166"/>
      <c r="UUN10" s="166"/>
      <c r="UUO10" s="166"/>
      <c r="UUP10" s="166"/>
      <c r="UUQ10" s="166"/>
      <c r="UUR10" s="166"/>
      <c r="UUS10" s="166"/>
      <c r="UUT10" s="166"/>
      <c r="UUU10" s="166"/>
      <c r="UUV10" s="166"/>
      <c r="UUW10" s="166"/>
      <c r="UUX10" s="166"/>
      <c r="UUY10" s="166"/>
      <c r="UUZ10" s="166"/>
      <c r="UVA10" s="166"/>
      <c r="UVB10" s="166"/>
      <c r="UVC10" s="166"/>
      <c r="UVD10" s="166"/>
      <c r="UVE10" s="166"/>
      <c r="UVF10" s="166"/>
      <c r="UVG10" s="166"/>
      <c r="UVH10" s="166"/>
      <c r="UVI10" s="166"/>
      <c r="UVJ10" s="166"/>
      <c r="UVK10" s="166"/>
      <c r="UVL10" s="166"/>
      <c r="UVM10" s="166"/>
      <c r="UVN10" s="166"/>
      <c r="UVO10" s="166"/>
      <c r="UVP10" s="166"/>
      <c r="UVQ10" s="166"/>
      <c r="UVR10" s="166"/>
      <c r="UVS10" s="166"/>
      <c r="UVT10" s="166"/>
      <c r="UVU10" s="166"/>
      <c r="UVV10" s="166"/>
      <c r="UVW10" s="166"/>
      <c r="UVX10" s="166"/>
      <c r="UVY10" s="166"/>
      <c r="UVZ10" s="166"/>
      <c r="UWA10" s="166"/>
      <c r="UWB10" s="166"/>
      <c r="UWC10" s="166"/>
      <c r="UWD10" s="166"/>
      <c r="UWE10" s="166"/>
      <c r="UWF10" s="166"/>
      <c r="UWG10" s="166"/>
      <c r="UWH10" s="166"/>
      <c r="UWI10" s="166"/>
      <c r="UWJ10" s="166"/>
      <c r="UWK10" s="166"/>
      <c r="UWL10" s="166"/>
      <c r="UWM10" s="166"/>
      <c r="UWN10" s="166"/>
      <c r="UWO10" s="166"/>
      <c r="UWP10" s="166"/>
      <c r="UWQ10" s="166"/>
      <c r="UWR10" s="166"/>
      <c r="UWS10" s="166"/>
      <c r="UWT10" s="166"/>
      <c r="UWU10" s="166"/>
      <c r="UWV10" s="166"/>
      <c r="UWW10" s="166"/>
      <c r="UWX10" s="166"/>
      <c r="UWY10" s="166"/>
      <c r="UWZ10" s="166"/>
      <c r="UXA10" s="166"/>
      <c r="UXB10" s="166"/>
      <c r="UXC10" s="166"/>
      <c r="UXD10" s="166"/>
      <c r="UXE10" s="166"/>
      <c r="UXF10" s="166"/>
      <c r="UXG10" s="166"/>
      <c r="UXH10" s="166"/>
      <c r="UXI10" s="166"/>
      <c r="UXJ10" s="166"/>
      <c r="UXK10" s="166"/>
      <c r="UXL10" s="166"/>
      <c r="UXM10" s="166"/>
      <c r="UXN10" s="166"/>
      <c r="UXO10" s="166"/>
      <c r="UXP10" s="166"/>
      <c r="UXQ10" s="166"/>
      <c r="UXR10" s="166"/>
      <c r="UXS10" s="166"/>
      <c r="UXT10" s="166"/>
      <c r="UXU10" s="166"/>
      <c r="UXV10" s="166"/>
      <c r="UXW10" s="166"/>
      <c r="UXX10" s="166"/>
      <c r="UXY10" s="166"/>
      <c r="UXZ10" s="166"/>
      <c r="UYA10" s="166"/>
      <c r="UYB10" s="166"/>
      <c r="UYC10" s="166"/>
      <c r="UYD10" s="166"/>
      <c r="UYE10" s="166"/>
      <c r="UYF10" s="166"/>
      <c r="UYG10" s="166"/>
      <c r="UYH10" s="166"/>
      <c r="UYI10" s="166"/>
      <c r="UYJ10" s="166"/>
      <c r="UYK10" s="166"/>
      <c r="UYL10" s="166"/>
      <c r="UYM10" s="166"/>
      <c r="UYN10" s="166"/>
      <c r="UYO10" s="166"/>
      <c r="UYP10" s="166"/>
      <c r="UYQ10" s="166"/>
      <c r="UYR10" s="166"/>
      <c r="UYS10" s="166"/>
      <c r="UYT10" s="166"/>
      <c r="UYU10" s="166"/>
      <c r="UYV10" s="166"/>
      <c r="UYW10" s="166"/>
      <c r="UYX10" s="166"/>
      <c r="UYY10" s="166"/>
      <c r="UYZ10" s="166"/>
      <c r="UZA10" s="166"/>
      <c r="UZB10" s="166"/>
      <c r="UZC10" s="166"/>
      <c r="UZD10" s="166"/>
      <c r="UZE10" s="166"/>
      <c r="UZF10" s="166"/>
      <c r="UZG10" s="166"/>
      <c r="UZH10" s="166"/>
      <c r="UZI10" s="166"/>
      <c r="UZJ10" s="166"/>
      <c r="UZK10" s="166"/>
      <c r="UZL10" s="166"/>
      <c r="UZM10" s="166"/>
      <c r="UZN10" s="166"/>
      <c r="UZO10" s="166"/>
      <c r="UZP10" s="166"/>
      <c r="UZQ10" s="166"/>
      <c r="UZR10" s="166"/>
      <c r="UZS10" s="166"/>
      <c r="UZT10" s="166"/>
      <c r="UZU10" s="166"/>
      <c r="UZV10" s="166"/>
      <c r="UZW10" s="166"/>
      <c r="UZX10" s="166"/>
      <c r="UZY10" s="166"/>
      <c r="UZZ10" s="166"/>
      <c r="VAA10" s="166"/>
      <c r="VAB10" s="166"/>
      <c r="VAC10" s="166"/>
      <c r="VAD10" s="166"/>
      <c r="VAE10" s="166"/>
      <c r="VAF10" s="166"/>
      <c r="VAG10" s="166"/>
      <c r="VAH10" s="166"/>
      <c r="VAI10" s="166"/>
      <c r="VAJ10" s="166"/>
      <c r="VAK10" s="166"/>
      <c r="VAL10" s="166"/>
      <c r="VAM10" s="166"/>
      <c r="VAN10" s="166"/>
      <c r="VAO10" s="166"/>
      <c r="VAP10" s="166"/>
      <c r="VAQ10" s="166"/>
      <c r="VAR10" s="166"/>
      <c r="VAS10" s="166"/>
      <c r="VAT10" s="166"/>
      <c r="VAU10" s="166"/>
      <c r="VAV10" s="166"/>
      <c r="VAW10" s="166"/>
      <c r="VAX10" s="166"/>
      <c r="VAY10" s="166"/>
      <c r="VAZ10" s="166"/>
      <c r="VBA10" s="166"/>
      <c r="VBB10" s="166"/>
      <c r="VBC10" s="166"/>
      <c r="VBD10" s="166"/>
      <c r="VBE10" s="166"/>
      <c r="VBF10" s="166"/>
      <c r="VBG10" s="166"/>
      <c r="VBH10" s="166"/>
      <c r="VBI10" s="166"/>
      <c r="VBJ10" s="166"/>
      <c r="VBK10" s="166"/>
      <c r="VBL10" s="166"/>
      <c r="VBM10" s="166"/>
      <c r="VBN10" s="166"/>
      <c r="VBO10" s="166"/>
      <c r="VBP10" s="166"/>
      <c r="VBQ10" s="166"/>
      <c r="VBR10" s="166"/>
      <c r="VBS10" s="166"/>
      <c r="VBT10" s="166"/>
      <c r="VBU10" s="166"/>
      <c r="VBV10" s="166"/>
      <c r="VBW10" s="166"/>
      <c r="VBX10" s="166"/>
      <c r="VBY10" s="166"/>
      <c r="VBZ10" s="166"/>
      <c r="VCA10" s="166"/>
      <c r="VCB10" s="166"/>
      <c r="VCC10" s="166"/>
      <c r="VCD10" s="166"/>
      <c r="VCE10" s="166"/>
      <c r="VCF10" s="166"/>
      <c r="VCG10" s="166"/>
      <c r="VCH10" s="166"/>
      <c r="VCI10" s="166"/>
      <c r="VCJ10" s="166"/>
      <c r="VCK10" s="166"/>
      <c r="VCL10" s="166"/>
      <c r="VCM10" s="166"/>
      <c r="VCN10" s="166"/>
      <c r="VCO10" s="166"/>
      <c r="VCP10" s="166"/>
      <c r="VCQ10" s="166"/>
      <c r="VCR10" s="166"/>
      <c r="VCS10" s="166"/>
      <c r="VCT10" s="166"/>
      <c r="VCU10" s="166"/>
      <c r="VCV10" s="166"/>
      <c r="VCW10" s="166"/>
      <c r="VCX10" s="166"/>
      <c r="VCY10" s="166"/>
      <c r="VCZ10" s="166"/>
      <c r="VDA10" s="166"/>
      <c r="VDB10" s="166"/>
      <c r="VDC10" s="166"/>
      <c r="VDD10" s="166"/>
      <c r="VDE10" s="166"/>
      <c r="VDF10" s="166"/>
      <c r="VDG10" s="166"/>
      <c r="VDH10" s="166"/>
      <c r="VDI10" s="166"/>
      <c r="VDJ10" s="166"/>
      <c r="VDK10" s="166"/>
      <c r="VDL10" s="166"/>
      <c r="VDM10" s="166"/>
      <c r="VDN10" s="166"/>
      <c r="VDO10" s="166"/>
      <c r="VDP10" s="166"/>
      <c r="VDQ10" s="166"/>
      <c r="VDR10" s="166"/>
      <c r="VDS10" s="166"/>
      <c r="VDT10" s="166"/>
      <c r="VDU10" s="166"/>
      <c r="VDV10" s="166"/>
      <c r="VDW10" s="166"/>
      <c r="VDX10" s="166"/>
      <c r="VDY10" s="166"/>
      <c r="VDZ10" s="166"/>
      <c r="VEA10" s="166"/>
      <c r="VEB10" s="166"/>
      <c r="VEC10" s="166"/>
      <c r="VED10" s="166"/>
      <c r="VEE10" s="166"/>
      <c r="VEF10" s="166"/>
      <c r="VEG10" s="166"/>
      <c r="VEH10" s="166"/>
      <c r="VEI10" s="166"/>
      <c r="VEJ10" s="166"/>
      <c r="VEK10" s="166"/>
      <c r="VEL10" s="166"/>
      <c r="VEM10" s="166"/>
      <c r="VEN10" s="166"/>
      <c r="VEO10" s="166"/>
      <c r="VEP10" s="166"/>
      <c r="VEQ10" s="166"/>
      <c r="VER10" s="166"/>
      <c r="VES10" s="166"/>
      <c r="VET10" s="166"/>
      <c r="VEU10" s="166"/>
      <c r="VEV10" s="166"/>
      <c r="VEW10" s="166"/>
      <c r="VEX10" s="166"/>
      <c r="VEY10" s="166"/>
      <c r="VEZ10" s="166"/>
      <c r="VFA10" s="166"/>
      <c r="VFB10" s="166"/>
      <c r="VFC10" s="166"/>
      <c r="VFD10" s="166"/>
      <c r="VFE10" s="166"/>
      <c r="VFF10" s="166"/>
      <c r="VFG10" s="166"/>
      <c r="VFH10" s="166"/>
      <c r="VFI10" s="166"/>
      <c r="VFJ10" s="166"/>
      <c r="VFK10" s="166"/>
      <c r="VFL10" s="166"/>
      <c r="VFM10" s="166"/>
      <c r="VFN10" s="166"/>
      <c r="VFO10" s="166"/>
      <c r="VFP10" s="166"/>
      <c r="VFQ10" s="166"/>
      <c r="VFR10" s="166"/>
      <c r="VFS10" s="166"/>
      <c r="VFT10" s="166"/>
      <c r="VFU10" s="166"/>
      <c r="VFV10" s="166"/>
      <c r="VFW10" s="166"/>
      <c r="VFX10" s="166"/>
      <c r="VFY10" s="166"/>
      <c r="VFZ10" s="166"/>
      <c r="VGA10" s="166"/>
      <c r="VGB10" s="166"/>
      <c r="VGC10" s="166"/>
      <c r="VGD10" s="166"/>
      <c r="VGE10" s="166"/>
      <c r="VGF10" s="166"/>
      <c r="VGG10" s="166"/>
      <c r="VGH10" s="166"/>
      <c r="VGI10" s="166"/>
      <c r="VGJ10" s="166"/>
      <c r="VGK10" s="166"/>
      <c r="VGL10" s="166"/>
      <c r="VGM10" s="166"/>
      <c r="VGN10" s="166"/>
      <c r="VGO10" s="166"/>
      <c r="VGP10" s="166"/>
      <c r="VGQ10" s="166"/>
      <c r="VGR10" s="166"/>
      <c r="VGS10" s="166"/>
      <c r="VGT10" s="166"/>
      <c r="VGU10" s="166"/>
      <c r="VGV10" s="166"/>
      <c r="VGW10" s="166"/>
      <c r="VGX10" s="166"/>
      <c r="VGY10" s="166"/>
      <c r="VGZ10" s="166"/>
      <c r="VHA10" s="166"/>
      <c r="VHB10" s="166"/>
      <c r="VHC10" s="166"/>
      <c r="VHD10" s="166"/>
      <c r="VHE10" s="166"/>
      <c r="VHF10" s="166"/>
      <c r="VHG10" s="166"/>
      <c r="VHH10" s="166"/>
      <c r="VHI10" s="166"/>
      <c r="VHJ10" s="166"/>
      <c r="VHK10" s="166"/>
      <c r="VHL10" s="166"/>
      <c r="VHM10" s="166"/>
      <c r="VHN10" s="166"/>
      <c r="VHO10" s="166"/>
      <c r="VHP10" s="166"/>
      <c r="VHQ10" s="166"/>
      <c r="VHR10" s="166"/>
      <c r="VHS10" s="166"/>
      <c r="VHT10" s="166"/>
      <c r="VHU10" s="166"/>
      <c r="VHV10" s="166"/>
      <c r="VHW10" s="166"/>
      <c r="VHX10" s="166"/>
      <c r="VHY10" s="166"/>
      <c r="VHZ10" s="166"/>
      <c r="VIA10" s="166"/>
      <c r="VIB10" s="166"/>
      <c r="VIC10" s="166"/>
      <c r="VID10" s="166"/>
      <c r="VIE10" s="166"/>
      <c r="VIF10" s="166"/>
      <c r="VIG10" s="166"/>
      <c r="VIH10" s="166"/>
      <c r="VII10" s="166"/>
      <c r="VIJ10" s="166"/>
      <c r="VIK10" s="166"/>
      <c r="VIL10" s="166"/>
      <c r="VIM10" s="166"/>
      <c r="VIN10" s="166"/>
      <c r="VIO10" s="166"/>
      <c r="VIP10" s="166"/>
      <c r="VIQ10" s="166"/>
      <c r="VIR10" s="166"/>
      <c r="VIS10" s="166"/>
      <c r="VIT10" s="166"/>
      <c r="VIU10" s="166"/>
      <c r="VIV10" s="166"/>
      <c r="VIW10" s="166"/>
      <c r="VIX10" s="166"/>
      <c r="VIY10" s="166"/>
      <c r="VIZ10" s="166"/>
      <c r="VJA10" s="166"/>
      <c r="VJB10" s="166"/>
      <c r="VJC10" s="166"/>
      <c r="VJD10" s="166"/>
      <c r="VJE10" s="166"/>
      <c r="VJF10" s="166"/>
      <c r="VJG10" s="166"/>
      <c r="VJH10" s="166"/>
      <c r="VJI10" s="166"/>
      <c r="VJJ10" s="166"/>
      <c r="VJK10" s="166"/>
      <c r="VJL10" s="166"/>
      <c r="VJM10" s="166"/>
      <c r="VJN10" s="166"/>
      <c r="VJO10" s="166"/>
      <c r="VJP10" s="166"/>
      <c r="VJQ10" s="166"/>
      <c r="VJR10" s="166"/>
      <c r="VJS10" s="166"/>
      <c r="VJT10" s="166"/>
      <c r="VJU10" s="166"/>
      <c r="VJV10" s="166"/>
      <c r="VJW10" s="166"/>
      <c r="VJX10" s="166"/>
      <c r="VJY10" s="166"/>
      <c r="VJZ10" s="166"/>
      <c r="VKA10" s="166"/>
      <c r="VKB10" s="166"/>
      <c r="VKC10" s="166"/>
      <c r="VKD10" s="166"/>
      <c r="VKE10" s="166"/>
      <c r="VKF10" s="166"/>
      <c r="VKG10" s="166"/>
      <c r="VKH10" s="166"/>
      <c r="VKI10" s="166"/>
      <c r="VKJ10" s="166"/>
      <c r="VKK10" s="166"/>
      <c r="VKL10" s="166"/>
      <c r="VKM10" s="166"/>
      <c r="VKN10" s="166"/>
      <c r="VKO10" s="166"/>
      <c r="VKP10" s="166"/>
      <c r="VKQ10" s="166"/>
      <c r="VKR10" s="166"/>
      <c r="VKS10" s="166"/>
      <c r="VKT10" s="166"/>
      <c r="VKU10" s="166"/>
      <c r="VKV10" s="166"/>
      <c r="VKW10" s="166"/>
      <c r="VKX10" s="166"/>
      <c r="VKY10" s="166"/>
      <c r="VKZ10" s="166"/>
      <c r="VLA10" s="166"/>
      <c r="VLB10" s="166"/>
      <c r="VLC10" s="166"/>
      <c r="VLD10" s="166"/>
      <c r="VLE10" s="166"/>
      <c r="VLF10" s="166"/>
      <c r="VLG10" s="166"/>
      <c r="VLH10" s="166"/>
      <c r="VLI10" s="166"/>
      <c r="VLJ10" s="166"/>
      <c r="VLK10" s="166"/>
      <c r="VLL10" s="166"/>
      <c r="VLM10" s="166"/>
      <c r="VLN10" s="166"/>
      <c r="VLO10" s="166"/>
      <c r="VLP10" s="166"/>
      <c r="VLQ10" s="166"/>
      <c r="VLR10" s="166"/>
      <c r="VLS10" s="166"/>
      <c r="VLT10" s="166"/>
      <c r="VLU10" s="166"/>
      <c r="VLV10" s="166"/>
      <c r="VLW10" s="166"/>
      <c r="VLX10" s="166"/>
      <c r="VLY10" s="166"/>
      <c r="VLZ10" s="166"/>
      <c r="VMA10" s="166"/>
      <c r="VMB10" s="166"/>
      <c r="VMC10" s="166"/>
      <c r="VMD10" s="166"/>
      <c r="VME10" s="166"/>
      <c r="VMF10" s="166"/>
      <c r="VMG10" s="166"/>
      <c r="VMH10" s="166"/>
      <c r="VMI10" s="166"/>
      <c r="VMJ10" s="166"/>
      <c r="VMK10" s="166"/>
      <c r="VML10" s="166"/>
      <c r="VMM10" s="166"/>
      <c r="VMN10" s="166"/>
      <c r="VMO10" s="166"/>
      <c r="VMP10" s="166"/>
      <c r="VMQ10" s="166"/>
      <c r="VMR10" s="166"/>
      <c r="VMS10" s="166"/>
      <c r="VMT10" s="166"/>
      <c r="VMU10" s="166"/>
      <c r="VMV10" s="166"/>
      <c r="VMW10" s="166"/>
      <c r="VMX10" s="166"/>
      <c r="VMY10" s="166"/>
      <c r="VMZ10" s="166"/>
      <c r="VNA10" s="166"/>
      <c r="VNB10" s="166"/>
      <c r="VNC10" s="166"/>
      <c r="VND10" s="166"/>
      <c r="VNE10" s="166"/>
      <c r="VNF10" s="166"/>
      <c r="VNG10" s="166"/>
      <c r="VNH10" s="166"/>
      <c r="VNI10" s="166"/>
      <c r="VNJ10" s="166"/>
      <c r="VNK10" s="166"/>
      <c r="VNL10" s="166"/>
      <c r="VNM10" s="166"/>
      <c r="VNN10" s="166"/>
      <c r="VNO10" s="166"/>
      <c r="VNP10" s="166"/>
      <c r="VNQ10" s="166"/>
      <c r="VNR10" s="166"/>
      <c r="VNS10" s="166"/>
      <c r="VNT10" s="166"/>
      <c r="VNU10" s="166"/>
      <c r="VNV10" s="166"/>
      <c r="VNW10" s="166"/>
      <c r="VNX10" s="166"/>
      <c r="VNY10" s="166"/>
      <c r="VNZ10" s="166"/>
      <c r="VOA10" s="166"/>
      <c r="VOB10" s="166"/>
      <c r="VOC10" s="166"/>
      <c r="VOD10" s="166"/>
      <c r="VOE10" s="166"/>
      <c r="VOF10" s="166"/>
      <c r="VOG10" s="166"/>
      <c r="VOH10" s="166"/>
      <c r="VOI10" s="166"/>
      <c r="VOJ10" s="166"/>
      <c r="VOK10" s="166"/>
      <c r="VOL10" s="166"/>
      <c r="VOM10" s="166"/>
      <c r="VON10" s="166"/>
      <c r="VOO10" s="166"/>
      <c r="VOP10" s="166"/>
      <c r="VOQ10" s="166"/>
      <c r="VOR10" s="166"/>
      <c r="VOS10" s="166"/>
      <c r="VOT10" s="166"/>
      <c r="VOU10" s="166"/>
      <c r="VOV10" s="166"/>
      <c r="VOW10" s="166"/>
      <c r="VOX10" s="166"/>
      <c r="VOY10" s="166"/>
      <c r="VOZ10" s="166"/>
      <c r="VPA10" s="166"/>
      <c r="VPB10" s="166"/>
      <c r="VPC10" s="166"/>
      <c r="VPD10" s="166"/>
      <c r="VPE10" s="166"/>
      <c r="VPF10" s="166"/>
      <c r="VPG10" s="166"/>
      <c r="VPH10" s="166"/>
      <c r="VPI10" s="166"/>
      <c r="VPJ10" s="166"/>
      <c r="VPK10" s="166"/>
      <c r="VPL10" s="166"/>
      <c r="VPM10" s="166"/>
      <c r="VPN10" s="166"/>
      <c r="VPO10" s="166"/>
      <c r="VPP10" s="166"/>
      <c r="VPQ10" s="166"/>
      <c r="VPR10" s="166"/>
      <c r="VPS10" s="166"/>
      <c r="VPT10" s="166"/>
      <c r="VPU10" s="166"/>
      <c r="VPV10" s="166"/>
      <c r="VPW10" s="166"/>
      <c r="VPX10" s="166"/>
      <c r="VPY10" s="166"/>
      <c r="VPZ10" s="166"/>
      <c r="VQA10" s="166"/>
      <c r="VQB10" s="166"/>
      <c r="VQC10" s="166"/>
      <c r="VQD10" s="166"/>
      <c r="VQE10" s="166"/>
      <c r="VQF10" s="166"/>
      <c r="VQG10" s="166"/>
      <c r="VQH10" s="166"/>
      <c r="VQI10" s="166"/>
      <c r="VQJ10" s="166"/>
      <c r="VQK10" s="166"/>
      <c r="VQL10" s="166"/>
      <c r="VQM10" s="166"/>
      <c r="VQN10" s="166"/>
      <c r="VQO10" s="166"/>
      <c r="VQP10" s="166"/>
      <c r="VQQ10" s="166"/>
      <c r="VQR10" s="166"/>
      <c r="VQS10" s="166"/>
      <c r="VQT10" s="166"/>
      <c r="VQU10" s="166"/>
      <c r="VQV10" s="166"/>
      <c r="VQW10" s="166"/>
      <c r="VQX10" s="166"/>
      <c r="VQY10" s="166"/>
      <c r="VQZ10" s="166"/>
      <c r="VRA10" s="166"/>
      <c r="VRB10" s="166"/>
      <c r="VRC10" s="166"/>
      <c r="VRD10" s="166"/>
      <c r="VRE10" s="166"/>
      <c r="VRF10" s="166"/>
      <c r="VRG10" s="166"/>
      <c r="VRH10" s="166"/>
      <c r="VRI10" s="166"/>
      <c r="VRJ10" s="166"/>
      <c r="VRK10" s="166"/>
      <c r="VRL10" s="166"/>
      <c r="VRM10" s="166"/>
      <c r="VRN10" s="166"/>
      <c r="VRO10" s="166"/>
      <c r="VRP10" s="166"/>
      <c r="VRQ10" s="166"/>
      <c r="VRR10" s="166"/>
      <c r="VRS10" s="166"/>
      <c r="VRT10" s="166"/>
      <c r="VRU10" s="166"/>
      <c r="VRV10" s="166"/>
      <c r="VRW10" s="166"/>
      <c r="VRX10" s="166"/>
      <c r="VRY10" s="166"/>
      <c r="VRZ10" s="166"/>
      <c r="VSA10" s="166"/>
      <c r="VSB10" s="166"/>
      <c r="VSC10" s="166"/>
      <c r="VSD10" s="166"/>
      <c r="VSE10" s="166"/>
      <c r="VSF10" s="166"/>
      <c r="VSG10" s="166"/>
      <c r="VSH10" s="166"/>
      <c r="VSI10" s="166"/>
      <c r="VSJ10" s="166"/>
      <c r="VSK10" s="166"/>
      <c r="VSL10" s="166"/>
      <c r="VSM10" s="166"/>
      <c r="VSN10" s="166"/>
      <c r="VSO10" s="166"/>
      <c r="VSP10" s="166"/>
      <c r="VSQ10" s="166"/>
      <c r="VSR10" s="166"/>
      <c r="VSS10" s="166"/>
      <c r="VST10" s="166"/>
      <c r="VSU10" s="166"/>
      <c r="VSV10" s="166"/>
      <c r="VSW10" s="166"/>
      <c r="VSX10" s="166"/>
      <c r="VSY10" s="166"/>
      <c r="VSZ10" s="166"/>
      <c r="VTA10" s="166"/>
      <c r="VTB10" s="166"/>
      <c r="VTC10" s="166"/>
      <c r="VTD10" s="166"/>
      <c r="VTE10" s="166"/>
      <c r="VTF10" s="166"/>
      <c r="VTG10" s="166"/>
      <c r="VTH10" s="166"/>
      <c r="VTI10" s="166"/>
      <c r="VTJ10" s="166"/>
      <c r="VTK10" s="166"/>
      <c r="VTL10" s="166"/>
      <c r="VTM10" s="166"/>
      <c r="VTN10" s="166"/>
      <c r="VTO10" s="166"/>
      <c r="VTP10" s="166"/>
      <c r="VTQ10" s="166"/>
      <c r="VTR10" s="166"/>
      <c r="VTS10" s="166"/>
      <c r="VTT10" s="166"/>
      <c r="VTU10" s="166"/>
      <c r="VTV10" s="166"/>
      <c r="VTW10" s="166"/>
      <c r="VTX10" s="166"/>
      <c r="VTY10" s="166"/>
      <c r="VTZ10" s="166"/>
      <c r="VUA10" s="166"/>
      <c r="VUB10" s="166"/>
      <c r="VUC10" s="166"/>
      <c r="VUD10" s="166"/>
      <c r="VUE10" s="166"/>
      <c r="VUF10" s="166"/>
      <c r="VUG10" s="166"/>
      <c r="VUH10" s="166"/>
      <c r="VUI10" s="166"/>
      <c r="VUJ10" s="166"/>
      <c r="VUK10" s="166"/>
      <c r="VUL10" s="166"/>
      <c r="VUM10" s="166"/>
      <c r="VUN10" s="166"/>
      <c r="VUO10" s="166"/>
      <c r="VUP10" s="166"/>
      <c r="VUQ10" s="166"/>
      <c r="VUR10" s="166"/>
      <c r="VUS10" s="166"/>
      <c r="VUT10" s="166"/>
      <c r="VUU10" s="166"/>
      <c r="VUV10" s="166"/>
      <c r="VUW10" s="166"/>
      <c r="VUX10" s="166"/>
      <c r="VUY10" s="166"/>
      <c r="VUZ10" s="166"/>
      <c r="VVA10" s="166"/>
      <c r="VVB10" s="166"/>
      <c r="VVC10" s="166"/>
      <c r="VVD10" s="166"/>
      <c r="VVE10" s="166"/>
      <c r="VVF10" s="166"/>
      <c r="VVG10" s="166"/>
      <c r="VVH10" s="166"/>
      <c r="VVI10" s="166"/>
      <c r="VVJ10" s="166"/>
      <c r="VVK10" s="166"/>
      <c r="VVL10" s="166"/>
      <c r="VVM10" s="166"/>
      <c r="VVN10" s="166"/>
      <c r="VVO10" s="166"/>
      <c r="VVP10" s="166"/>
      <c r="VVQ10" s="166"/>
      <c r="VVR10" s="166"/>
      <c r="VVS10" s="166"/>
      <c r="VVT10" s="166"/>
      <c r="VVU10" s="166"/>
      <c r="VVV10" s="166"/>
      <c r="VVW10" s="166"/>
      <c r="VVX10" s="166"/>
      <c r="VVY10" s="166"/>
      <c r="VVZ10" s="166"/>
      <c r="VWA10" s="166"/>
      <c r="VWB10" s="166"/>
      <c r="VWC10" s="166"/>
      <c r="VWD10" s="166"/>
      <c r="VWE10" s="166"/>
      <c r="VWF10" s="166"/>
      <c r="VWG10" s="166"/>
      <c r="VWH10" s="166"/>
      <c r="VWI10" s="166"/>
      <c r="VWJ10" s="166"/>
      <c r="VWK10" s="166"/>
      <c r="VWL10" s="166"/>
      <c r="VWM10" s="166"/>
      <c r="VWN10" s="166"/>
      <c r="VWO10" s="166"/>
      <c r="VWP10" s="166"/>
      <c r="VWQ10" s="166"/>
      <c r="VWR10" s="166"/>
      <c r="VWS10" s="166"/>
      <c r="VWT10" s="166"/>
      <c r="VWU10" s="166"/>
      <c r="VWV10" s="166"/>
      <c r="VWW10" s="166"/>
      <c r="VWX10" s="166"/>
      <c r="VWY10" s="166"/>
      <c r="VWZ10" s="166"/>
      <c r="VXA10" s="166"/>
      <c r="VXB10" s="166"/>
      <c r="VXC10" s="166"/>
      <c r="VXD10" s="166"/>
      <c r="VXE10" s="166"/>
      <c r="VXF10" s="166"/>
      <c r="VXG10" s="166"/>
      <c r="VXH10" s="166"/>
      <c r="VXI10" s="166"/>
      <c r="VXJ10" s="166"/>
      <c r="VXK10" s="166"/>
      <c r="VXL10" s="166"/>
      <c r="VXM10" s="166"/>
      <c r="VXN10" s="166"/>
      <c r="VXO10" s="166"/>
      <c r="VXP10" s="166"/>
      <c r="VXQ10" s="166"/>
      <c r="VXR10" s="166"/>
      <c r="VXS10" s="166"/>
      <c r="VXT10" s="166"/>
      <c r="VXU10" s="166"/>
      <c r="VXV10" s="166"/>
      <c r="VXW10" s="166"/>
      <c r="VXX10" s="166"/>
      <c r="VXY10" s="166"/>
      <c r="VXZ10" s="166"/>
      <c r="VYA10" s="166"/>
      <c r="VYB10" s="166"/>
      <c r="VYC10" s="166"/>
      <c r="VYD10" s="166"/>
      <c r="VYE10" s="166"/>
      <c r="VYF10" s="166"/>
      <c r="VYG10" s="166"/>
      <c r="VYH10" s="166"/>
      <c r="VYI10" s="166"/>
      <c r="VYJ10" s="166"/>
      <c r="VYK10" s="166"/>
      <c r="VYL10" s="166"/>
      <c r="VYM10" s="166"/>
      <c r="VYN10" s="166"/>
      <c r="VYO10" s="166"/>
      <c r="VYP10" s="166"/>
      <c r="VYQ10" s="166"/>
      <c r="VYR10" s="166"/>
      <c r="VYS10" s="166"/>
      <c r="VYT10" s="166"/>
      <c r="VYU10" s="166"/>
      <c r="VYV10" s="166"/>
      <c r="VYW10" s="166"/>
      <c r="VYX10" s="166"/>
      <c r="VYY10" s="166"/>
      <c r="VYZ10" s="166"/>
      <c r="VZA10" s="166"/>
      <c r="VZB10" s="166"/>
      <c r="VZC10" s="166"/>
      <c r="VZD10" s="166"/>
      <c r="VZE10" s="166"/>
      <c r="VZF10" s="166"/>
      <c r="VZG10" s="166"/>
      <c r="VZH10" s="166"/>
      <c r="VZI10" s="166"/>
      <c r="VZJ10" s="166"/>
      <c r="VZK10" s="166"/>
      <c r="VZL10" s="166"/>
      <c r="VZM10" s="166"/>
      <c r="VZN10" s="166"/>
      <c r="VZO10" s="166"/>
      <c r="VZP10" s="166"/>
      <c r="VZQ10" s="166"/>
      <c r="VZR10" s="166"/>
      <c r="VZS10" s="166"/>
      <c r="VZT10" s="166"/>
      <c r="VZU10" s="166"/>
      <c r="VZV10" s="166"/>
      <c r="VZW10" s="166"/>
      <c r="VZX10" s="166"/>
      <c r="VZY10" s="166"/>
      <c r="VZZ10" s="166"/>
      <c r="WAA10" s="166"/>
      <c r="WAB10" s="166"/>
      <c r="WAC10" s="166"/>
      <c r="WAD10" s="166"/>
      <c r="WAE10" s="166"/>
      <c r="WAF10" s="166"/>
      <c r="WAG10" s="166"/>
      <c r="WAH10" s="166"/>
      <c r="WAI10" s="166"/>
      <c r="WAJ10" s="166"/>
      <c r="WAK10" s="166"/>
      <c r="WAL10" s="166"/>
      <c r="WAM10" s="166"/>
      <c r="WAN10" s="166"/>
      <c r="WAO10" s="166"/>
      <c r="WAP10" s="166"/>
      <c r="WAQ10" s="166"/>
      <c r="WAR10" s="166"/>
      <c r="WAS10" s="166"/>
      <c r="WAT10" s="166"/>
      <c r="WAU10" s="166"/>
      <c r="WAV10" s="166"/>
      <c r="WAW10" s="166"/>
      <c r="WAX10" s="166"/>
      <c r="WAY10" s="166"/>
      <c r="WAZ10" s="166"/>
      <c r="WBA10" s="166"/>
      <c r="WBB10" s="166"/>
      <c r="WBC10" s="166"/>
      <c r="WBD10" s="166"/>
      <c r="WBE10" s="166"/>
      <c r="WBF10" s="166"/>
      <c r="WBG10" s="166"/>
      <c r="WBH10" s="166"/>
      <c r="WBI10" s="166"/>
      <c r="WBJ10" s="166"/>
      <c r="WBK10" s="166"/>
      <c r="WBL10" s="166"/>
      <c r="WBM10" s="166"/>
      <c r="WBN10" s="166"/>
      <c r="WBO10" s="166"/>
      <c r="WBP10" s="166"/>
      <c r="WBQ10" s="166"/>
      <c r="WBR10" s="166"/>
      <c r="WBS10" s="166"/>
      <c r="WBT10" s="166"/>
      <c r="WBU10" s="166"/>
      <c r="WBV10" s="166"/>
      <c r="WBW10" s="166"/>
      <c r="WBX10" s="166"/>
      <c r="WBY10" s="166"/>
      <c r="WBZ10" s="166"/>
      <c r="WCA10" s="166"/>
      <c r="WCB10" s="166"/>
      <c r="WCC10" s="166"/>
      <c r="WCD10" s="166"/>
      <c r="WCE10" s="166"/>
      <c r="WCF10" s="166"/>
      <c r="WCG10" s="166"/>
      <c r="WCH10" s="166"/>
      <c r="WCI10" s="166"/>
      <c r="WCJ10" s="166"/>
      <c r="WCK10" s="166"/>
      <c r="WCL10" s="166"/>
      <c r="WCM10" s="166"/>
      <c r="WCN10" s="166"/>
      <c r="WCO10" s="166"/>
      <c r="WCP10" s="166"/>
      <c r="WCQ10" s="166"/>
      <c r="WCR10" s="166"/>
      <c r="WCS10" s="166"/>
      <c r="WCT10" s="166"/>
      <c r="WCU10" s="166"/>
      <c r="WCV10" s="166"/>
      <c r="WCW10" s="166"/>
      <c r="WCX10" s="166"/>
      <c r="WCY10" s="166"/>
      <c r="WCZ10" s="166"/>
      <c r="WDA10" s="166"/>
      <c r="WDB10" s="166"/>
      <c r="WDC10" s="166"/>
      <c r="WDD10" s="166"/>
      <c r="WDE10" s="166"/>
      <c r="WDF10" s="166"/>
      <c r="WDG10" s="166"/>
      <c r="WDH10" s="166"/>
      <c r="WDI10" s="166"/>
      <c r="WDJ10" s="166"/>
      <c r="WDK10" s="166"/>
      <c r="WDL10" s="166"/>
      <c r="WDM10" s="166"/>
      <c r="WDN10" s="166"/>
      <c r="WDO10" s="166"/>
      <c r="WDP10" s="166"/>
      <c r="WDQ10" s="166"/>
      <c r="WDR10" s="166"/>
      <c r="WDS10" s="166"/>
      <c r="WDT10" s="166"/>
      <c r="WDU10" s="166"/>
      <c r="WDV10" s="166"/>
      <c r="WDW10" s="166"/>
      <c r="WDX10" s="166"/>
      <c r="WDY10" s="166"/>
      <c r="WDZ10" s="166"/>
      <c r="WEA10" s="166"/>
      <c r="WEB10" s="166"/>
      <c r="WEC10" s="166"/>
      <c r="WED10" s="166"/>
      <c r="WEE10" s="166"/>
      <c r="WEF10" s="166"/>
      <c r="WEG10" s="166"/>
      <c r="WEH10" s="166"/>
      <c r="WEI10" s="166"/>
      <c r="WEJ10" s="166"/>
      <c r="WEK10" s="166"/>
      <c r="WEL10" s="166"/>
      <c r="WEM10" s="166"/>
      <c r="WEN10" s="166"/>
      <c r="WEO10" s="166"/>
      <c r="WEP10" s="166"/>
      <c r="WEQ10" s="166"/>
      <c r="WER10" s="166"/>
      <c r="WES10" s="166"/>
      <c r="WET10" s="166"/>
      <c r="WEU10" s="166"/>
      <c r="WEV10" s="166"/>
      <c r="WEW10" s="166"/>
      <c r="WEX10" s="166"/>
      <c r="WEY10" s="166"/>
      <c r="WEZ10" s="166"/>
      <c r="WFA10" s="166"/>
      <c r="WFB10" s="166"/>
      <c r="WFC10" s="166"/>
      <c r="WFD10" s="166"/>
      <c r="WFE10" s="166"/>
      <c r="WFF10" s="166"/>
      <c r="WFG10" s="166"/>
      <c r="WFH10" s="166"/>
      <c r="WFI10" s="166"/>
      <c r="WFJ10" s="166"/>
      <c r="WFK10" s="166"/>
      <c r="WFL10" s="166"/>
      <c r="WFM10" s="166"/>
      <c r="WFN10" s="166"/>
      <c r="WFO10" s="166"/>
      <c r="WFP10" s="166"/>
      <c r="WFQ10" s="166"/>
      <c r="WFR10" s="166"/>
      <c r="WFS10" s="166"/>
      <c r="WFT10" s="166"/>
      <c r="WFU10" s="166"/>
      <c r="WFV10" s="166"/>
      <c r="WFW10" s="166"/>
      <c r="WFX10" s="166"/>
      <c r="WFY10" s="166"/>
      <c r="WFZ10" s="166"/>
      <c r="WGA10" s="166"/>
      <c r="WGB10" s="166"/>
      <c r="WGC10" s="166"/>
      <c r="WGD10" s="166"/>
      <c r="WGE10" s="166"/>
      <c r="WGF10" s="166"/>
      <c r="WGG10" s="166"/>
      <c r="WGH10" s="166"/>
      <c r="WGI10" s="166"/>
      <c r="WGJ10" s="166"/>
      <c r="WGK10" s="166"/>
      <c r="WGL10" s="166"/>
      <c r="WGM10" s="166"/>
      <c r="WGN10" s="166"/>
      <c r="WGO10" s="166"/>
      <c r="WGP10" s="166"/>
      <c r="WGQ10" s="166"/>
      <c r="WGR10" s="166"/>
      <c r="WGS10" s="166"/>
      <c r="WGT10" s="166"/>
      <c r="WGU10" s="166"/>
      <c r="WGV10" s="166"/>
      <c r="WGW10" s="166"/>
      <c r="WGX10" s="166"/>
      <c r="WGY10" s="166"/>
      <c r="WGZ10" s="166"/>
      <c r="WHA10" s="166"/>
      <c r="WHB10" s="166"/>
      <c r="WHC10" s="166"/>
      <c r="WHD10" s="166"/>
      <c r="WHE10" s="166"/>
      <c r="WHF10" s="166"/>
      <c r="WHG10" s="166"/>
      <c r="WHH10" s="166"/>
      <c r="WHI10" s="166"/>
      <c r="WHJ10" s="166"/>
      <c r="WHK10" s="166"/>
      <c r="WHL10" s="166"/>
      <c r="WHM10" s="166"/>
      <c r="WHN10" s="166"/>
      <c r="WHO10" s="166"/>
      <c r="WHP10" s="166"/>
      <c r="WHQ10" s="166"/>
      <c r="WHR10" s="166"/>
      <c r="WHS10" s="166"/>
      <c r="WHT10" s="166"/>
      <c r="WHU10" s="166"/>
      <c r="WHV10" s="166"/>
      <c r="WHW10" s="166"/>
      <c r="WHX10" s="166"/>
      <c r="WHY10" s="166"/>
      <c r="WHZ10" s="166"/>
      <c r="WIA10" s="166"/>
      <c r="WIB10" s="166"/>
      <c r="WIC10" s="166"/>
      <c r="WID10" s="166"/>
      <c r="WIE10" s="166"/>
      <c r="WIF10" s="166"/>
      <c r="WIG10" s="166"/>
      <c r="WIH10" s="166"/>
      <c r="WII10" s="166"/>
      <c r="WIJ10" s="166"/>
      <c r="WIK10" s="166"/>
      <c r="WIL10" s="166"/>
      <c r="WIM10" s="166"/>
      <c r="WIN10" s="166"/>
      <c r="WIO10" s="166"/>
      <c r="WIP10" s="166"/>
      <c r="WIQ10" s="166"/>
      <c r="WIR10" s="166"/>
      <c r="WIS10" s="166"/>
      <c r="WIT10" s="166"/>
      <c r="WIU10" s="166"/>
      <c r="WIV10" s="166"/>
      <c r="WIW10" s="166"/>
      <c r="WIX10" s="166"/>
      <c r="WIY10" s="166"/>
      <c r="WIZ10" s="166"/>
      <c r="WJA10" s="166"/>
      <c r="WJB10" s="166"/>
      <c r="WJC10" s="166"/>
      <c r="WJD10" s="166"/>
      <c r="WJE10" s="166"/>
      <c r="WJF10" s="166"/>
      <c r="WJG10" s="166"/>
      <c r="WJH10" s="166"/>
      <c r="WJI10" s="166"/>
      <c r="WJJ10" s="166"/>
      <c r="WJK10" s="166"/>
      <c r="WJL10" s="166"/>
      <c r="WJM10" s="166"/>
      <c r="WJN10" s="166"/>
      <c r="WJO10" s="166"/>
      <c r="WJP10" s="166"/>
      <c r="WJQ10" s="166"/>
      <c r="WJR10" s="166"/>
      <c r="WJS10" s="166"/>
      <c r="WJT10" s="166"/>
      <c r="WJU10" s="166"/>
      <c r="WJV10" s="166"/>
      <c r="WJW10" s="166"/>
      <c r="WJX10" s="166"/>
      <c r="WJY10" s="166"/>
      <c r="WJZ10" s="166"/>
      <c r="WKA10" s="166"/>
      <c r="WKB10" s="166"/>
      <c r="WKC10" s="166"/>
      <c r="WKD10" s="166"/>
      <c r="WKE10" s="166"/>
      <c r="WKF10" s="166"/>
      <c r="WKG10" s="166"/>
      <c r="WKH10" s="166"/>
      <c r="WKI10" s="166"/>
      <c r="WKJ10" s="166"/>
      <c r="WKK10" s="166"/>
      <c r="WKL10" s="166"/>
      <c r="WKM10" s="166"/>
      <c r="WKN10" s="166"/>
      <c r="WKO10" s="166"/>
      <c r="WKP10" s="166"/>
      <c r="WKQ10" s="166"/>
      <c r="WKR10" s="166"/>
      <c r="WKS10" s="166"/>
      <c r="WKT10" s="166"/>
      <c r="WKU10" s="166"/>
      <c r="WKV10" s="166"/>
      <c r="WKW10" s="166"/>
      <c r="WKX10" s="166"/>
      <c r="WKY10" s="166"/>
      <c r="WKZ10" s="166"/>
      <c r="WLA10" s="166"/>
      <c r="WLB10" s="166"/>
      <c r="WLC10" s="166"/>
      <c r="WLD10" s="166"/>
      <c r="WLE10" s="166"/>
      <c r="WLF10" s="166"/>
      <c r="WLG10" s="166"/>
      <c r="WLH10" s="166"/>
      <c r="WLI10" s="166"/>
      <c r="WLJ10" s="166"/>
      <c r="WLK10" s="166"/>
      <c r="WLL10" s="166"/>
      <c r="WLM10" s="166"/>
      <c r="WLN10" s="166"/>
      <c r="WLO10" s="166"/>
      <c r="WLP10" s="166"/>
      <c r="WLQ10" s="166"/>
      <c r="WLR10" s="166"/>
      <c r="WLS10" s="166"/>
      <c r="WLT10" s="166"/>
      <c r="WLU10" s="166"/>
      <c r="WLV10" s="166"/>
      <c r="WLW10" s="166"/>
      <c r="WLX10" s="166"/>
      <c r="WLY10" s="166"/>
      <c r="WLZ10" s="166"/>
      <c r="WMA10" s="166"/>
      <c r="WMB10" s="166"/>
      <c r="WMC10" s="166"/>
      <c r="WMD10" s="166"/>
      <c r="WME10" s="166"/>
      <c r="WMF10" s="166"/>
      <c r="WMG10" s="166"/>
      <c r="WMH10" s="166"/>
      <c r="WMI10" s="166"/>
      <c r="WMJ10" s="166"/>
      <c r="WMK10" s="166"/>
      <c r="WML10" s="166"/>
      <c r="WMM10" s="166"/>
      <c r="WMN10" s="166"/>
      <c r="WMO10" s="166"/>
      <c r="WMP10" s="166"/>
      <c r="WMQ10" s="166"/>
      <c r="WMR10" s="166"/>
      <c r="WMS10" s="166"/>
      <c r="WMT10" s="166"/>
      <c r="WMU10" s="166"/>
      <c r="WMV10" s="166"/>
      <c r="WMW10" s="166"/>
      <c r="WMX10" s="166"/>
      <c r="WMY10" s="166"/>
      <c r="WMZ10" s="166"/>
      <c r="WNA10" s="166"/>
      <c r="WNB10" s="166"/>
      <c r="WNC10" s="166"/>
      <c r="WND10" s="166"/>
      <c r="WNE10" s="166"/>
      <c r="WNF10" s="166"/>
      <c r="WNG10" s="166"/>
      <c r="WNH10" s="166"/>
      <c r="WNI10" s="166"/>
      <c r="WNJ10" s="166"/>
      <c r="WNK10" s="166"/>
      <c r="WNL10" s="166"/>
      <c r="WNM10" s="166"/>
      <c r="WNN10" s="166"/>
      <c r="WNO10" s="166"/>
      <c r="WNP10" s="166"/>
      <c r="WNQ10" s="166"/>
      <c r="WNR10" s="166"/>
      <c r="WNS10" s="166"/>
      <c r="WNT10" s="166"/>
      <c r="WNU10" s="166"/>
      <c r="WNV10" s="166"/>
      <c r="WNW10" s="166"/>
      <c r="WNX10" s="166"/>
      <c r="WNY10" s="166"/>
      <c r="WNZ10" s="166"/>
      <c r="WOA10" s="166"/>
      <c r="WOB10" s="166"/>
      <c r="WOC10" s="166"/>
      <c r="WOD10" s="166"/>
      <c r="WOE10" s="166"/>
      <c r="WOF10" s="166"/>
      <c r="WOG10" s="166"/>
      <c r="WOH10" s="166"/>
      <c r="WOI10" s="166"/>
      <c r="WOJ10" s="166"/>
      <c r="WOK10" s="166"/>
      <c r="WOL10" s="166"/>
      <c r="WOM10" s="166"/>
      <c r="WON10" s="166"/>
      <c r="WOO10" s="166"/>
      <c r="WOP10" s="166"/>
      <c r="WOQ10" s="166"/>
      <c r="WOR10" s="166"/>
      <c r="WOS10" s="166"/>
      <c r="WOT10" s="166"/>
      <c r="WOU10" s="166"/>
      <c r="WOV10" s="166"/>
      <c r="WOW10" s="166"/>
      <c r="WOX10" s="166"/>
      <c r="WOY10" s="166"/>
      <c r="WOZ10" s="166"/>
      <c r="WPA10" s="166"/>
      <c r="WPB10" s="166"/>
      <c r="WPC10" s="166"/>
      <c r="WPD10" s="166"/>
      <c r="WPE10" s="166"/>
      <c r="WPF10" s="166"/>
      <c r="WPG10" s="166"/>
      <c r="WPH10" s="166"/>
      <c r="WPI10" s="166"/>
      <c r="WPJ10" s="166"/>
      <c r="WPK10" s="166"/>
      <c r="WPL10" s="166"/>
      <c r="WPM10" s="166"/>
      <c r="WPN10" s="166"/>
      <c r="WPO10" s="166"/>
      <c r="WPP10" s="166"/>
      <c r="WPQ10" s="166"/>
      <c r="WPR10" s="166"/>
      <c r="WPS10" s="166"/>
      <c r="WPT10" s="166"/>
      <c r="WPU10" s="166"/>
      <c r="WPV10" s="166"/>
      <c r="WPW10" s="166"/>
      <c r="WPX10" s="166"/>
      <c r="WPY10" s="166"/>
      <c r="WPZ10" s="166"/>
      <c r="WQA10" s="166"/>
      <c r="WQB10" s="166"/>
      <c r="WQC10" s="166"/>
      <c r="WQD10" s="166"/>
      <c r="WQE10" s="166"/>
      <c r="WQF10" s="166"/>
      <c r="WQG10" s="166"/>
      <c r="WQH10" s="166"/>
      <c r="WQI10" s="166"/>
      <c r="WQJ10" s="166"/>
      <c r="WQK10" s="166"/>
      <c r="WQL10" s="166"/>
      <c r="WQM10" s="166"/>
      <c r="WQN10" s="166"/>
      <c r="WQO10" s="166"/>
      <c r="WQP10" s="166"/>
      <c r="WQQ10" s="166"/>
      <c r="WQR10" s="166"/>
      <c r="WQS10" s="166"/>
      <c r="WQT10" s="166"/>
      <c r="WQU10" s="166"/>
      <c r="WQV10" s="166"/>
      <c r="WQW10" s="166"/>
      <c r="WQX10" s="166"/>
      <c r="WQY10" s="166"/>
      <c r="WQZ10" s="166"/>
      <c r="WRA10" s="166"/>
      <c r="WRB10" s="166"/>
      <c r="WRC10" s="166"/>
      <c r="WRD10" s="166"/>
      <c r="WRE10" s="166"/>
      <c r="WRF10" s="166"/>
      <c r="WRG10" s="166"/>
      <c r="WRH10" s="166"/>
      <c r="WRI10" s="166"/>
      <c r="WRJ10" s="166"/>
      <c r="WRK10" s="166"/>
      <c r="WRL10" s="166"/>
      <c r="WRM10" s="166"/>
      <c r="WRN10" s="166"/>
      <c r="WRO10" s="166"/>
      <c r="WRP10" s="166"/>
      <c r="WRQ10" s="166"/>
      <c r="WRR10" s="166"/>
      <c r="WRS10" s="166"/>
      <c r="WRT10" s="166"/>
      <c r="WRU10" s="166"/>
      <c r="WRV10" s="166"/>
      <c r="WRW10" s="166"/>
      <c r="WRX10" s="166"/>
      <c r="WRY10" s="166"/>
      <c r="WRZ10" s="166"/>
      <c r="WSA10" s="166"/>
      <c r="WSB10" s="166"/>
      <c r="WSC10" s="166"/>
      <c r="WSD10" s="166"/>
      <c r="WSE10" s="166"/>
      <c r="WSF10" s="166"/>
      <c r="WSG10" s="166"/>
      <c r="WSH10" s="166"/>
      <c r="WSI10" s="166"/>
      <c r="WSJ10" s="166"/>
      <c r="WSK10" s="166"/>
      <c r="WSL10" s="166"/>
      <c r="WSM10" s="166"/>
      <c r="WSN10" s="166"/>
      <c r="WSO10" s="166"/>
      <c r="WSP10" s="166"/>
      <c r="WSQ10" s="166"/>
      <c r="WSR10" s="166"/>
      <c r="WSS10" s="166"/>
      <c r="WST10" s="166"/>
      <c r="WSU10" s="166"/>
      <c r="WSV10" s="166"/>
      <c r="WSW10" s="166"/>
      <c r="WSX10" s="166"/>
      <c r="WSY10" s="166"/>
      <c r="WSZ10" s="166"/>
      <c r="WTA10" s="166"/>
      <c r="WTB10" s="166"/>
      <c r="WTC10" s="166"/>
      <c r="WTD10" s="166"/>
      <c r="WTE10" s="166"/>
      <c r="WTF10" s="166"/>
      <c r="WTG10" s="166"/>
      <c r="WTH10" s="166"/>
      <c r="WTI10" s="166"/>
      <c r="WTJ10" s="166"/>
      <c r="WTK10" s="166"/>
      <c r="WTL10" s="166"/>
      <c r="WTM10" s="166"/>
      <c r="WTN10" s="166"/>
      <c r="WTO10" s="166"/>
      <c r="WTP10" s="166"/>
      <c r="WTQ10" s="166"/>
      <c r="WTR10" s="166"/>
      <c r="WTS10" s="166"/>
      <c r="WTT10" s="166"/>
      <c r="WTU10" s="166"/>
      <c r="WTV10" s="166"/>
      <c r="WTW10" s="166"/>
      <c r="WTX10" s="166"/>
      <c r="WTY10" s="166"/>
      <c r="WTZ10" s="166"/>
      <c r="WUA10" s="166"/>
      <c r="WUB10" s="166"/>
      <c r="WUC10" s="166"/>
      <c r="WUD10" s="166"/>
      <c r="WUE10" s="166"/>
      <c r="WUF10" s="166"/>
      <c r="WUG10" s="166"/>
      <c r="WUH10" s="166"/>
      <c r="WUI10" s="166"/>
      <c r="WUJ10" s="166"/>
      <c r="WUK10" s="166"/>
      <c r="WUL10" s="166"/>
      <c r="WUM10" s="166"/>
      <c r="WUN10" s="166"/>
      <c r="WUO10" s="166"/>
      <c r="WUP10" s="166"/>
      <c r="WUQ10" s="166"/>
      <c r="WUR10" s="166"/>
      <c r="WUS10" s="166"/>
      <c r="WUT10" s="166"/>
      <c r="WUU10" s="166"/>
      <c r="WUV10" s="166"/>
      <c r="WUW10" s="166"/>
      <c r="WUX10" s="166"/>
      <c r="WUY10" s="166"/>
      <c r="WUZ10" s="166"/>
      <c r="WVA10" s="166"/>
      <c r="WVB10" s="166"/>
      <c r="WVC10" s="166"/>
      <c r="WVD10" s="166"/>
      <c r="WVE10" s="166"/>
      <c r="WVF10" s="166"/>
      <c r="WVG10" s="166"/>
      <c r="WVH10" s="166"/>
      <c r="WVI10" s="166"/>
      <c r="WVJ10" s="166"/>
      <c r="WVK10" s="166"/>
      <c r="WVL10" s="166"/>
      <c r="WVM10" s="166"/>
      <c r="WVN10" s="166"/>
      <c r="WVO10" s="166"/>
      <c r="WVP10" s="166"/>
      <c r="WVQ10" s="166"/>
      <c r="WVR10" s="166"/>
      <c r="WVS10" s="166"/>
      <c r="WVT10" s="166"/>
      <c r="WVU10" s="166"/>
      <c r="WVV10" s="166"/>
      <c r="WVW10" s="166"/>
      <c r="WVX10" s="166"/>
      <c r="WVY10" s="166"/>
      <c r="WVZ10" s="166"/>
      <c r="WWA10" s="166"/>
      <c r="WWB10" s="166"/>
      <c r="WWC10" s="166"/>
      <c r="WWD10" s="166"/>
      <c r="WWE10" s="166"/>
      <c r="WWF10" s="166"/>
      <c r="WWG10" s="166"/>
      <c r="WWH10" s="166"/>
      <c r="WWI10" s="166"/>
      <c r="WWJ10" s="166"/>
      <c r="WWK10" s="166"/>
      <c r="WWL10" s="166"/>
      <c r="WWM10" s="166"/>
      <c r="WWN10" s="166"/>
      <c r="WWO10" s="166"/>
      <c r="WWP10" s="166"/>
      <c r="WWQ10" s="166"/>
      <c r="WWR10" s="166"/>
      <c r="WWS10" s="166"/>
      <c r="WWT10" s="166"/>
      <c r="WWU10" s="166"/>
      <c r="WWV10" s="166"/>
      <c r="WWW10" s="166"/>
      <c r="WWX10" s="166"/>
      <c r="WWY10" s="166"/>
      <c r="WWZ10" s="166"/>
      <c r="WXA10" s="166"/>
      <c r="WXB10" s="166"/>
      <c r="WXC10" s="166"/>
      <c r="WXD10" s="166"/>
      <c r="WXE10" s="166"/>
      <c r="WXF10" s="166"/>
      <c r="WXG10" s="166"/>
      <c r="WXH10" s="166"/>
      <c r="WXI10" s="166"/>
      <c r="WXJ10" s="166"/>
      <c r="WXK10" s="166"/>
      <c r="WXL10" s="166"/>
      <c r="WXM10" s="166"/>
      <c r="WXN10" s="166"/>
      <c r="WXO10" s="166"/>
      <c r="WXP10" s="166"/>
      <c r="WXQ10" s="166"/>
      <c r="WXR10" s="166"/>
      <c r="WXS10" s="166"/>
      <c r="WXT10" s="166"/>
      <c r="WXU10" s="166"/>
      <c r="WXV10" s="166"/>
      <c r="WXW10" s="166"/>
      <c r="WXX10" s="166"/>
      <c r="WXY10" s="166"/>
      <c r="WXZ10" s="166"/>
      <c r="WYA10" s="166"/>
      <c r="WYB10" s="166"/>
      <c r="WYC10" s="166"/>
      <c r="WYD10" s="166"/>
      <c r="WYE10" s="166"/>
      <c r="WYF10" s="166"/>
      <c r="WYG10" s="166"/>
      <c r="WYH10" s="166"/>
      <c r="WYI10" s="166"/>
      <c r="WYJ10" s="166"/>
      <c r="WYK10" s="166"/>
      <c r="WYL10" s="166"/>
      <c r="WYM10" s="166"/>
      <c r="WYN10" s="166"/>
      <c r="WYO10" s="166"/>
      <c r="WYP10" s="166"/>
      <c r="WYQ10" s="166"/>
      <c r="WYR10" s="166"/>
      <c r="WYS10" s="166"/>
      <c r="WYT10" s="166"/>
      <c r="WYU10" s="166"/>
      <c r="WYV10" s="166"/>
      <c r="WYW10" s="166"/>
      <c r="WYX10" s="166"/>
      <c r="WYY10" s="166"/>
      <c r="WYZ10" s="166"/>
      <c r="WZA10" s="166"/>
      <c r="WZB10" s="166"/>
      <c r="WZC10" s="166"/>
      <c r="WZD10" s="166"/>
      <c r="WZE10" s="166"/>
      <c r="WZF10" s="166"/>
      <c r="WZG10" s="166"/>
      <c r="WZH10" s="166"/>
      <c r="WZI10" s="166"/>
      <c r="WZJ10" s="166"/>
      <c r="WZK10" s="166"/>
      <c r="WZL10" s="166"/>
      <c r="WZM10" s="166"/>
      <c r="WZN10" s="166"/>
      <c r="WZO10" s="166"/>
      <c r="WZP10" s="166"/>
      <c r="WZQ10" s="166"/>
      <c r="WZR10" s="166"/>
      <c r="WZS10" s="166"/>
      <c r="WZT10" s="166"/>
      <c r="WZU10" s="166"/>
      <c r="WZV10" s="166"/>
      <c r="WZW10" s="166"/>
      <c r="WZX10" s="166"/>
      <c r="WZY10" s="166"/>
      <c r="WZZ10" s="166"/>
      <c r="XAA10" s="166"/>
      <c r="XAB10" s="166"/>
      <c r="XAC10" s="166"/>
      <c r="XAD10" s="166"/>
      <c r="XAE10" s="166"/>
      <c r="XAF10" s="166"/>
      <c r="XAG10" s="166"/>
      <c r="XAH10" s="166"/>
      <c r="XAI10" s="166"/>
      <c r="XAJ10" s="166"/>
      <c r="XAK10" s="166"/>
      <c r="XAL10" s="166"/>
      <c r="XAM10" s="166"/>
      <c r="XAN10" s="166"/>
      <c r="XAO10" s="166"/>
      <c r="XAP10" s="166"/>
      <c r="XAQ10" s="166"/>
      <c r="XAR10" s="166"/>
      <c r="XAS10" s="166"/>
      <c r="XAT10" s="166"/>
      <c r="XAU10" s="166"/>
      <c r="XAV10" s="166"/>
      <c r="XAW10" s="166"/>
      <c r="XAX10" s="166"/>
      <c r="XAY10" s="166"/>
      <c r="XAZ10" s="166"/>
      <c r="XBA10" s="166"/>
      <c r="XBB10" s="166"/>
      <c r="XBC10" s="166"/>
      <c r="XBD10" s="166"/>
      <c r="XBE10" s="166"/>
      <c r="XBF10" s="166"/>
      <c r="XBG10" s="166"/>
      <c r="XBH10" s="166"/>
      <c r="XBI10" s="166"/>
      <c r="XBJ10" s="166"/>
      <c r="XBK10" s="166"/>
      <c r="XBL10" s="166"/>
      <c r="XBM10" s="166"/>
      <c r="XBN10" s="166"/>
      <c r="XBO10" s="166"/>
      <c r="XBP10" s="166"/>
      <c r="XBQ10" s="166"/>
      <c r="XBR10" s="166"/>
      <c r="XBS10" s="166"/>
      <c r="XBT10" s="166"/>
      <c r="XBU10" s="166"/>
      <c r="XBV10" s="166"/>
      <c r="XBW10" s="166"/>
      <c r="XBX10" s="166"/>
      <c r="XBY10" s="166"/>
      <c r="XBZ10" s="166"/>
      <c r="XCA10" s="166"/>
      <c r="XCB10" s="166"/>
      <c r="XCC10" s="166"/>
      <c r="XCD10" s="166"/>
      <c r="XCE10" s="166"/>
      <c r="XCF10" s="166"/>
      <c r="XCG10" s="166"/>
      <c r="XCH10" s="166"/>
      <c r="XCI10" s="166"/>
      <c r="XCJ10" s="166"/>
      <c r="XCK10" s="166"/>
      <c r="XCL10" s="166"/>
      <c r="XCM10" s="166"/>
      <c r="XCN10" s="166"/>
      <c r="XCO10" s="166"/>
      <c r="XCP10" s="166"/>
      <c r="XCQ10" s="166"/>
      <c r="XCR10" s="166"/>
      <c r="XCS10" s="166"/>
      <c r="XCT10" s="166"/>
      <c r="XCU10" s="166"/>
      <c r="XCV10" s="166"/>
      <c r="XCW10" s="166"/>
      <c r="XCX10" s="166"/>
      <c r="XCY10" s="166"/>
      <c r="XCZ10" s="166"/>
      <c r="XDA10" s="166"/>
      <c r="XDB10" s="166"/>
      <c r="XDC10" s="166"/>
      <c r="XDD10" s="166"/>
      <c r="XDE10" s="166"/>
      <c r="XDF10" s="166"/>
      <c r="XDG10" s="166"/>
      <c r="XDH10" s="166"/>
      <c r="XDI10" s="166"/>
      <c r="XDJ10" s="166"/>
      <c r="XDK10" s="166"/>
      <c r="XDL10" s="166"/>
      <c r="XDM10" s="166"/>
      <c r="XDN10" s="166"/>
      <c r="XDO10" s="166"/>
      <c r="XDP10" s="166"/>
      <c r="XDQ10" s="166"/>
      <c r="XDR10" s="166"/>
      <c r="XDS10" s="166"/>
      <c r="XDT10" s="166"/>
      <c r="XDU10" s="166"/>
      <c r="XDV10" s="166"/>
      <c r="XDW10" s="166"/>
      <c r="XDX10" s="166"/>
      <c r="XDY10" s="166"/>
      <c r="XDZ10" s="166"/>
      <c r="XEA10" s="166"/>
      <c r="XEB10" s="166"/>
      <c r="XEC10" s="166"/>
      <c r="XED10" s="166"/>
      <c r="XEE10" s="166"/>
      <c r="XEF10" s="166"/>
      <c r="XEG10" s="166"/>
      <c r="XEH10" s="166"/>
      <c r="XEI10" s="166"/>
      <c r="XEJ10" s="166"/>
      <c r="XEK10" s="166"/>
      <c r="XEL10" s="166"/>
      <c r="XEM10" s="166"/>
      <c r="XEN10" s="166"/>
      <c r="XEO10" s="166"/>
      <c r="XEP10" s="166"/>
      <c r="XEQ10" s="166"/>
      <c r="XER10" s="166"/>
      <c r="XES10" s="166"/>
      <c r="XET10" s="166"/>
      <c r="XEU10" s="166"/>
      <c r="XEV10" s="166"/>
      <c r="XEW10" s="166"/>
      <c r="XEX10" s="166"/>
      <c r="XEY10" s="166"/>
      <c r="XEZ10" s="166"/>
      <c r="XFA10" s="166"/>
      <c r="XFB10" s="166"/>
      <c r="XFC10" s="166"/>
    </row>
    <row r="11" spans="1:16383" s="177" customFormat="1">
      <c r="A11" s="178" t="s">
        <v>178</v>
      </c>
      <c r="B11" s="172"/>
      <c r="C11" s="172"/>
      <c r="D11" s="172"/>
      <c r="E11" s="172"/>
      <c r="F11" s="172"/>
      <c r="G11" s="172"/>
      <c r="H11" s="179"/>
      <c r="I11" s="172"/>
      <c r="J11" s="166"/>
      <c r="K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6"/>
      <c r="BM11" s="166"/>
      <c r="BN11" s="166"/>
      <c r="BO11" s="166"/>
      <c r="BP11" s="166"/>
      <c r="BQ11" s="166"/>
      <c r="BR11" s="166"/>
      <c r="BS11" s="166"/>
      <c r="BT11" s="166"/>
      <c r="BU11" s="166"/>
      <c r="BV11" s="166"/>
      <c r="BW11" s="166"/>
      <c r="BX11" s="166"/>
      <c r="BY11" s="166"/>
      <c r="BZ11" s="166"/>
      <c r="CA11" s="166"/>
      <c r="CB11" s="166"/>
      <c r="CC11" s="166"/>
      <c r="CD11" s="166"/>
      <c r="CE11" s="166"/>
      <c r="CF11" s="166"/>
      <c r="CG11" s="166"/>
      <c r="CH11" s="166"/>
      <c r="CI11" s="166"/>
      <c r="CJ11" s="166"/>
      <c r="CK11" s="166"/>
      <c r="CL11" s="166"/>
      <c r="CM11" s="166"/>
      <c r="CN11" s="166"/>
      <c r="CO11" s="166"/>
      <c r="CP11" s="166"/>
      <c r="CQ11" s="166"/>
      <c r="CR11" s="166"/>
      <c r="CS11" s="166"/>
      <c r="CT11" s="166"/>
      <c r="CU11" s="166"/>
      <c r="CV11" s="166"/>
      <c r="CW11" s="166"/>
      <c r="CX11" s="166"/>
      <c r="CY11" s="166"/>
      <c r="CZ11" s="166"/>
      <c r="DA11" s="166"/>
      <c r="DB11" s="166"/>
      <c r="DC11" s="166"/>
      <c r="DD11" s="166"/>
      <c r="DE11" s="166"/>
      <c r="DF11" s="166"/>
      <c r="DG11" s="166"/>
      <c r="DH11" s="166"/>
      <c r="DI11" s="166"/>
      <c r="DJ11" s="166"/>
      <c r="DK11" s="166"/>
      <c r="DL11" s="166"/>
      <c r="DM11" s="166"/>
      <c r="DN11" s="166"/>
      <c r="DO11" s="166"/>
      <c r="DP11" s="166"/>
      <c r="DQ11" s="166"/>
      <c r="DR11" s="166"/>
      <c r="DS11" s="166"/>
      <c r="DT11" s="166"/>
      <c r="DU11" s="166"/>
      <c r="DV11" s="166"/>
      <c r="DW11" s="166"/>
      <c r="DX11" s="166"/>
      <c r="DY11" s="166"/>
      <c r="DZ11" s="166"/>
      <c r="EA11" s="166"/>
      <c r="EB11" s="166"/>
      <c r="EC11" s="166"/>
      <c r="ED11" s="166"/>
      <c r="EE11" s="166"/>
      <c r="EF11" s="166"/>
      <c r="EG11" s="166"/>
      <c r="EH11" s="166"/>
      <c r="EI11" s="166"/>
      <c r="EJ11" s="166"/>
      <c r="EK11" s="166"/>
      <c r="EL11" s="166"/>
      <c r="EM11" s="166"/>
      <c r="EN11" s="166"/>
      <c r="EO11" s="166"/>
      <c r="EP11" s="166"/>
      <c r="EQ11" s="166"/>
      <c r="ER11" s="166"/>
      <c r="ES11" s="166"/>
      <c r="ET11" s="166"/>
      <c r="EU11" s="166"/>
      <c r="EV11" s="166"/>
      <c r="EW11" s="166"/>
      <c r="EX11" s="166"/>
      <c r="EY11" s="166"/>
      <c r="EZ11" s="166"/>
      <c r="FA11" s="166"/>
      <c r="FB11" s="166"/>
      <c r="FC11" s="166"/>
      <c r="FD11" s="166"/>
      <c r="FE11" s="166"/>
      <c r="FF11" s="166"/>
      <c r="FG11" s="166"/>
      <c r="FH11" s="166"/>
      <c r="FI11" s="166"/>
      <c r="FJ11" s="166"/>
      <c r="FK11" s="166"/>
      <c r="FL11" s="166"/>
      <c r="FM11" s="166"/>
      <c r="FN11" s="166"/>
      <c r="FO11" s="166"/>
      <c r="FP11" s="166"/>
      <c r="FQ11" s="166"/>
      <c r="FR11" s="166"/>
      <c r="FS11" s="166"/>
      <c r="FT11" s="166"/>
      <c r="FU11" s="166"/>
      <c r="FV11" s="166"/>
      <c r="FW11" s="166"/>
      <c r="FX11" s="166"/>
      <c r="FY11" s="166"/>
      <c r="FZ11" s="166"/>
      <c r="GA11" s="166"/>
      <c r="GB11" s="166"/>
      <c r="GC11" s="166"/>
      <c r="GD11" s="166"/>
      <c r="GE11" s="166"/>
      <c r="GF11" s="166"/>
      <c r="GG11" s="166"/>
      <c r="GH11" s="166"/>
      <c r="GI11" s="166"/>
      <c r="GJ11" s="166"/>
      <c r="GK11" s="166"/>
      <c r="GL11" s="166"/>
      <c r="GM11" s="166"/>
      <c r="GN11" s="166"/>
      <c r="GO11" s="166"/>
      <c r="GP11" s="166"/>
      <c r="GQ11" s="166"/>
      <c r="GR11" s="166"/>
      <c r="GS11" s="166"/>
      <c r="GT11" s="166"/>
      <c r="GU11" s="166"/>
      <c r="GV11" s="166"/>
      <c r="GW11" s="166"/>
      <c r="GX11" s="166"/>
      <c r="GY11" s="166"/>
      <c r="GZ11" s="166"/>
      <c r="HA11" s="166"/>
      <c r="HB11" s="166"/>
      <c r="HC11" s="166"/>
      <c r="HD11" s="166"/>
      <c r="HE11" s="166"/>
      <c r="HF11" s="166"/>
      <c r="HG11" s="166"/>
      <c r="HH11" s="166"/>
      <c r="HI11" s="166"/>
      <c r="HJ11" s="166"/>
      <c r="HK11" s="166"/>
      <c r="HL11" s="166"/>
      <c r="HM11" s="166"/>
      <c r="HN11" s="166"/>
      <c r="HO11" s="166"/>
      <c r="HP11" s="166"/>
      <c r="HQ11" s="166"/>
      <c r="HR11" s="166"/>
      <c r="HS11" s="166"/>
      <c r="HT11" s="166"/>
      <c r="HU11" s="166"/>
      <c r="HV11" s="166"/>
      <c r="HW11" s="166"/>
      <c r="HX11" s="166"/>
      <c r="HY11" s="166"/>
      <c r="HZ11" s="166"/>
      <c r="IA11" s="166"/>
      <c r="IB11" s="166"/>
      <c r="IC11" s="166"/>
      <c r="ID11" s="166"/>
      <c r="IE11" s="166"/>
      <c r="IF11" s="166"/>
      <c r="IG11" s="166"/>
      <c r="IH11" s="166"/>
      <c r="II11" s="166"/>
      <c r="IJ11" s="166"/>
      <c r="IK11" s="166"/>
      <c r="IL11" s="166"/>
      <c r="IM11" s="166"/>
      <c r="IN11" s="166"/>
      <c r="IO11" s="166"/>
      <c r="IP11" s="166"/>
      <c r="IQ11" s="166"/>
      <c r="IR11" s="166"/>
      <c r="IS11" s="166"/>
      <c r="IT11" s="166"/>
      <c r="IU11" s="166"/>
      <c r="IV11" s="166"/>
      <c r="IW11" s="166"/>
      <c r="IX11" s="166"/>
      <c r="IY11" s="166"/>
      <c r="IZ11" s="166"/>
      <c r="JA11" s="166"/>
      <c r="JB11" s="166"/>
      <c r="JC11" s="166"/>
      <c r="JD11" s="166"/>
      <c r="JE11" s="166"/>
      <c r="JF11" s="166"/>
      <c r="JG11" s="166"/>
      <c r="JH11" s="166"/>
      <c r="JI11" s="166"/>
      <c r="JJ11" s="166"/>
      <c r="JK11" s="166"/>
      <c r="JL11" s="166"/>
      <c r="JM11" s="166"/>
      <c r="JN11" s="166"/>
      <c r="JO11" s="166"/>
      <c r="JP11" s="166"/>
      <c r="JQ11" s="166"/>
      <c r="JR11" s="166"/>
      <c r="JS11" s="166"/>
      <c r="JT11" s="166"/>
      <c r="JU11" s="166"/>
      <c r="JV11" s="166"/>
      <c r="JW11" s="166"/>
      <c r="JX11" s="166"/>
      <c r="JY11" s="166"/>
      <c r="JZ11" s="166"/>
      <c r="KA11" s="166"/>
      <c r="KB11" s="166"/>
      <c r="KC11" s="166"/>
      <c r="KD11" s="166"/>
      <c r="KE11" s="166"/>
      <c r="KF11" s="166"/>
      <c r="KG11" s="166"/>
      <c r="KH11" s="166"/>
      <c r="KI11" s="166"/>
      <c r="KJ11" s="166"/>
      <c r="KK11" s="166"/>
      <c r="KL11" s="166"/>
      <c r="KM11" s="166"/>
      <c r="KN11" s="166"/>
      <c r="KO11" s="166"/>
      <c r="KP11" s="166"/>
      <c r="KQ11" s="166"/>
      <c r="KR11" s="166"/>
      <c r="KS11" s="166"/>
      <c r="KT11" s="166"/>
      <c r="KU11" s="166"/>
      <c r="KV11" s="166"/>
      <c r="KW11" s="166"/>
      <c r="KX11" s="166"/>
      <c r="KY11" s="166"/>
      <c r="KZ11" s="166"/>
      <c r="LA11" s="166"/>
      <c r="LB11" s="166"/>
      <c r="LC11" s="166"/>
      <c r="LD11" s="166"/>
      <c r="LE11" s="166"/>
      <c r="LF11" s="166"/>
      <c r="LG11" s="166"/>
      <c r="LH11" s="166"/>
      <c r="LI11" s="166"/>
      <c r="LJ11" s="166"/>
      <c r="LK11" s="166"/>
      <c r="LL11" s="166"/>
      <c r="LM11" s="166"/>
      <c r="LN11" s="166"/>
      <c r="LO11" s="166"/>
      <c r="LP11" s="166"/>
      <c r="LQ11" s="166"/>
      <c r="LR11" s="166"/>
      <c r="LS11" s="166"/>
      <c r="LT11" s="166"/>
      <c r="LU11" s="166"/>
      <c r="LV11" s="166"/>
      <c r="LW11" s="166"/>
      <c r="LX11" s="166"/>
      <c r="LY11" s="166"/>
      <c r="LZ11" s="166"/>
      <c r="MA11" s="166"/>
      <c r="MB11" s="166"/>
      <c r="MC11" s="166"/>
      <c r="MD11" s="166"/>
      <c r="ME11" s="166"/>
      <c r="MF11" s="166"/>
      <c r="MG11" s="166"/>
      <c r="MH11" s="166"/>
      <c r="MI11" s="166"/>
      <c r="MJ11" s="166"/>
      <c r="MK11" s="166"/>
      <c r="ML11" s="166"/>
      <c r="MM11" s="166"/>
      <c r="MN11" s="166"/>
      <c r="MO11" s="166"/>
      <c r="MP11" s="166"/>
      <c r="MQ11" s="166"/>
      <c r="MR11" s="166"/>
      <c r="MS11" s="166"/>
      <c r="MT11" s="166"/>
      <c r="MU11" s="166"/>
      <c r="MV11" s="166"/>
      <c r="MW11" s="166"/>
      <c r="MX11" s="166"/>
      <c r="MY11" s="166"/>
      <c r="MZ11" s="166"/>
      <c r="NA11" s="166"/>
      <c r="NB11" s="166"/>
      <c r="NC11" s="166"/>
      <c r="ND11" s="166"/>
      <c r="NE11" s="166"/>
      <c r="NF11" s="166"/>
      <c r="NG11" s="166"/>
      <c r="NH11" s="166"/>
      <c r="NI11" s="166"/>
      <c r="NJ11" s="166"/>
      <c r="NK11" s="166"/>
      <c r="NL11" s="166"/>
      <c r="NM11" s="166"/>
      <c r="NN11" s="166"/>
      <c r="NO11" s="166"/>
      <c r="NP11" s="166"/>
      <c r="NQ11" s="166"/>
      <c r="NR11" s="166"/>
      <c r="NS11" s="166"/>
      <c r="NT11" s="166"/>
      <c r="NU11" s="166"/>
      <c r="NV11" s="166"/>
      <c r="NW11" s="166"/>
      <c r="NX11" s="166"/>
      <c r="NY11" s="166"/>
      <c r="NZ11" s="166"/>
      <c r="OA11" s="166"/>
      <c r="OB11" s="166"/>
      <c r="OC11" s="166"/>
      <c r="OD11" s="166"/>
      <c r="OE11" s="166"/>
      <c r="OF11" s="166"/>
      <c r="OG11" s="166"/>
      <c r="OH11" s="166"/>
      <c r="OI11" s="166"/>
      <c r="OJ11" s="166"/>
      <c r="OK11" s="166"/>
      <c r="OL11" s="166"/>
      <c r="OM11" s="166"/>
      <c r="ON11" s="166"/>
      <c r="OO11" s="166"/>
      <c r="OP11" s="166"/>
      <c r="OQ11" s="166"/>
      <c r="OR11" s="166"/>
      <c r="OS11" s="166"/>
      <c r="OT11" s="166"/>
      <c r="OU11" s="166"/>
      <c r="OV11" s="166"/>
      <c r="OW11" s="166"/>
      <c r="OX11" s="166"/>
      <c r="OY11" s="166"/>
      <c r="OZ11" s="166"/>
      <c r="PA11" s="166"/>
      <c r="PB11" s="166"/>
      <c r="PC11" s="166"/>
      <c r="PD11" s="166"/>
      <c r="PE11" s="166"/>
      <c r="PF11" s="166"/>
      <c r="PG11" s="166"/>
      <c r="PH11" s="166"/>
      <c r="PI11" s="166"/>
      <c r="PJ11" s="166"/>
      <c r="PK11" s="166"/>
      <c r="PL11" s="166"/>
      <c r="PM11" s="166"/>
      <c r="PN11" s="166"/>
      <c r="PO11" s="166"/>
      <c r="PP11" s="166"/>
      <c r="PQ11" s="166"/>
      <c r="PR11" s="166"/>
      <c r="PS11" s="166"/>
      <c r="PT11" s="166"/>
      <c r="PU11" s="166"/>
      <c r="PV11" s="166"/>
      <c r="PW11" s="166"/>
      <c r="PX11" s="166"/>
      <c r="PY11" s="166"/>
      <c r="PZ11" s="166"/>
      <c r="QA11" s="166"/>
      <c r="QB11" s="166"/>
      <c r="QC11" s="166"/>
      <c r="QD11" s="166"/>
      <c r="QE11" s="166"/>
      <c r="QF11" s="166"/>
      <c r="QG11" s="166"/>
      <c r="QH11" s="166"/>
      <c r="QI11" s="166"/>
      <c r="QJ11" s="166"/>
      <c r="QK11" s="166"/>
      <c r="QL11" s="166"/>
      <c r="QM11" s="166"/>
      <c r="QN11" s="166"/>
      <c r="QO11" s="166"/>
      <c r="QP11" s="166"/>
      <c r="QQ11" s="166"/>
      <c r="QR11" s="166"/>
      <c r="QS11" s="166"/>
      <c r="QT11" s="166"/>
      <c r="QU11" s="166"/>
      <c r="QV11" s="166"/>
      <c r="QW11" s="166"/>
      <c r="QX11" s="166"/>
      <c r="QY11" s="166"/>
      <c r="QZ11" s="166"/>
      <c r="RA11" s="166"/>
      <c r="RB11" s="166"/>
      <c r="RC11" s="166"/>
      <c r="RD11" s="166"/>
      <c r="RE11" s="166"/>
      <c r="RF11" s="166"/>
      <c r="RG11" s="166"/>
      <c r="RH11" s="166"/>
      <c r="RI11" s="166"/>
      <c r="RJ11" s="166"/>
      <c r="RK11" s="166"/>
      <c r="RL11" s="166"/>
      <c r="RM11" s="166"/>
      <c r="RN11" s="166"/>
      <c r="RO11" s="166"/>
      <c r="RP11" s="166"/>
      <c r="RQ11" s="166"/>
      <c r="RR11" s="166"/>
      <c r="RS11" s="166"/>
      <c r="RT11" s="166"/>
      <c r="RU11" s="166"/>
      <c r="RV11" s="166"/>
      <c r="RW11" s="166"/>
      <c r="RX11" s="166"/>
      <c r="RY11" s="166"/>
      <c r="RZ11" s="166"/>
      <c r="SA11" s="166"/>
      <c r="SB11" s="166"/>
      <c r="SC11" s="166"/>
      <c r="SD11" s="166"/>
      <c r="SE11" s="166"/>
      <c r="SF11" s="166"/>
      <c r="SG11" s="166"/>
      <c r="SH11" s="166"/>
      <c r="SI11" s="166"/>
      <c r="SJ11" s="166"/>
      <c r="SK11" s="166"/>
      <c r="SL11" s="166"/>
      <c r="SM11" s="166"/>
      <c r="SN11" s="166"/>
      <c r="SO11" s="166"/>
      <c r="SP11" s="166"/>
      <c r="SQ11" s="166"/>
      <c r="SR11" s="166"/>
      <c r="SS11" s="166"/>
      <c r="ST11" s="166"/>
      <c r="SU11" s="166"/>
      <c r="SV11" s="166"/>
      <c r="SW11" s="166"/>
      <c r="SX11" s="166"/>
      <c r="SY11" s="166"/>
      <c r="SZ11" s="166"/>
      <c r="TA11" s="166"/>
      <c r="TB11" s="166"/>
      <c r="TC11" s="166"/>
      <c r="TD11" s="166"/>
      <c r="TE11" s="166"/>
      <c r="TF11" s="166"/>
      <c r="TG11" s="166"/>
      <c r="TH11" s="166"/>
      <c r="TI11" s="166"/>
      <c r="TJ11" s="166"/>
      <c r="TK11" s="166"/>
      <c r="TL11" s="166"/>
      <c r="TM11" s="166"/>
      <c r="TN11" s="166"/>
      <c r="TO11" s="166"/>
      <c r="TP11" s="166"/>
      <c r="TQ11" s="166"/>
      <c r="TR11" s="166"/>
      <c r="TS11" s="166"/>
      <c r="TT11" s="166"/>
      <c r="TU11" s="166"/>
      <c r="TV11" s="166"/>
      <c r="TW11" s="166"/>
      <c r="TX11" s="166"/>
      <c r="TY11" s="166"/>
      <c r="TZ11" s="166"/>
      <c r="UA11" s="166"/>
      <c r="UB11" s="166"/>
      <c r="UC11" s="166"/>
      <c r="UD11" s="166"/>
      <c r="UE11" s="166"/>
      <c r="UF11" s="166"/>
      <c r="UG11" s="166"/>
      <c r="UH11" s="166"/>
      <c r="UI11" s="166"/>
      <c r="UJ11" s="166"/>
      <c r="UK11" s="166"/>
      <c r="UL11" s="166"/>
      <c r="UM11" s="166"/>
      <c r="UN11" s="166"/>
      <c r="UO11" s="166"/>
      <c r="UP11" s="166"/>
      <c r="UQ11" s="166"/>
      <c r="UR11" s="166"/>
      <c r="US11" s="166"/>
      <c r="UT11" s="166"/>
      <c r="UU11" s="166"/>
      <c r="UV11" s="166"/>
      <c r="UW11" s="166"/>
      <c r="UX11" s="166"/>
      <c r="UY11" s="166"/>
      <c r="UZ11" s="166"/>
      <c r="VA11" s="166"/>
      <c r="VB11" s="166"/>
      <c r="VC11" s="166"/>
      <c r="VD11" s="166"/>
      <c r="VE11" s="166"/>
      <c r="VF11" s="166"/>
      <c r="VG11" s="166"/>
      <c r="VH11" s="166"/>
      <c r="VI11" s="166"/>
      <c r="VJ11" s="166"/>
      <c r="VK11" s="166"/>
      <c r="VL11" s="166"/>
      <c r="VM11" s="166"/>
      <c r="VN11" s="166"/>
      <c r="VO11" s="166"/>
      <c r="VP11" s="166"/>
      <c r="VQ11" s="166"/>
      <c r="VR11" s="166"/>
      <c r="VS11" s="166"/>
      <c r="VT11" s="166"/>
      <c r="VU11" s="166"/>
      <c r="VV11" s="166"/>
      <c r="VW11" s="166"/>
      <c r="VX11" s="166"/>
      <c r="VY11" s="166"/>
      <c r="VZ11" s="166"/>
      <c r="WA11" s="166"/>
      <c r="WB11" s="166"/>
      <c r="WC11" s="166"/>
      <c r="WD11" s="166"/>
      <c r="WE11" s="166"/>
      <c r="WF11" s="166"/>
      <c r="WG11" s="166"/>
      <c r="WH11" s="166"/>
      <c r="WI11" s="166"/>
      <c r="WJ11" s="166"/>
      <c r="WK11" s="166"/>
      <c r="WL11" s="166"/>
      <c r="WM11" s="166"/>
      <c r="WN11" s="166"/>
      <c r="WO11" s="166"/>
      <c r="WP11" s="166"/>
      <c r="WQ11" s="166"/>
      <c r="WR11" s="166"/>
      <c r="WS11" s="166"/>
      <c r="WT11" s="166"/>
      <c r="WU11" s="166"/>
      <c r="WV11" s="166"/>
      <c r="WW11" s="166"/>
      <c r="WX11" s="166"/>
      <c r="WY11" s="166"/>
      <c r="WZ11" s="166"/>
      <c r="XA11" s="166"/>
      <c r="XB11" s="166"/>
      <c r="XC11" s="166"/>
      <c r="XD11" s="166"/>
      <c r="XE11" s="166"/>
      <c r="XF11" s="166"/>
      <c r="XG11" s="166"/>
      <c r="XH11" s="166"/>
      <c r="XI11" s="166"/>
      <c r="XJ11" s="166"/>
      <c r="XK11" s="166"/>
      <c r="XL11" s="166"/>
      <c r="XM11" s="166"/>
      <c r="XN11" s="166"/>
      <c r="XO11" s="166"/>
      <c r="XP11" s="166"/>
      <c r="XQ11" s="166"/>
      <c r="XR11" s="166"/>
      <c r="XS11" s="166"/>
      <c r="XT11" s="166"/>
      <c r="XU11" s="166"/>
      <c r="XV11" s="166"/>
      <c r="XW11" s="166"/>
      <c r="XX11" s="166"/>
      <c r="XY11" s="166"/>
      <c r="XZ11" s="166"/>
      <c r="YA11" s="166"/>
      <c r="YB11" s="166"/>
      <c r="YC11" s="166"/>
      <c r="YD11" s="166"/>
      <c r="YE11" s="166"/>
      <c r="YF11" s="166"/>
      <c r="YG11" s="166"/>
      <c r="YH11" s="166"/>
      <c r="YI11" s="166"/>
      <c r="YJ11" s="166"/>
      <c r="YK11" s="166"/>
      <c r="YL11" s="166"/>
      <c r="YM11" s="166"/>
      <c r="YN11" s="166"/>
      <c r="YO11" s="166"/>
      <c r="YP11" s="166"/>
      <c r="YQ11" s="166"/>
      <c r="YR11" s="166"/>
      <c r="YS11" s="166"/>
      <c r="YT11" s="166"/>
      <c r="YU11" s="166"/>
      <c r="YV11" s="166"/>
      <c r="YW11" s="166"/>
      <c r="YX11" s="166"/>
      <c r="YY11" s="166"/>
      <c r="YZ11" s="166"/>
      <c r="ZA11" s="166"/>
      <c r="ZB11" s="166"/>
      <c r="ZC11" s="166"/>
      <c r="ZD11" s="166"/>
      <c r="ZE11" s="166"/>
      <c r="ZF11" s="166"/>
      <c r="ZG11" s="166"/>
      <c r="ZH11" s="166"/>
      <c r="ZI11" s="166"/>
      <c r="ZJ11" s="166"/>
      <c r="ZK11" s="166"/>
      <c r="ZL11" s="166"/>
      <c r="ZM11" s="166"/>
      <c r="ZN11" s="166"/>
      <c r="ZO11" s="166"/>
      <c r="ZP11" s="166"/>
      <c r="ZQ11" s="166"/>
      <c r="ZR11" s="166"/>
      <c r="ZS11" s="166"/>
      <c r="ZT11" s="166"/>
      <c r="ZU11" s="166"/>
      <c r="ZV11" s="166"/>
      <c r="ZW11" s="166"/>
      <c r="ZX11" s="166"/>
      <c r="ZY11" s="166"/>
      <c r="ZZ11" s="166"/>
      <c r="AAA11" s="166"/>
      <c r="AAB11" s="166"/>
      <c r="AAC11" s="166"/>
      <c r="AAD11" s="166"/>
      <c r="AAE11" s="166"/>
      <c r="AAF11" s="166"/>
      <c r="AAG11" s="166"/>
      <c r="AAH11" s="166"/>
      <c r="AAI11" s="166"/>
      <c r="AAJ11" s="166"/>
      <c r="AAK11" s="166"/>
      <c r="AAL11" s="166"/>
      <c r="AAM11" s="166"/>
      <c r="AAN11" s="166"/>
      <c r="AAO11" s="166"/>
      <c r="AAP11" s="166"/>
      <c r="AAQ11" s="166"/>
      <c r="AAR11" s="166"/>
      <c r="AAS11" s="166"/>
      <c r="AAT11" s="166"/>
      <c r="AAU11" s="166"/>
      <c r="AAV11" s="166"/>
      <c r="AAW11" s="166"/>
      <c r="AAX11" s="166"/>
      <c r="AAY11" s="166"/>
      <c r="AAZ11" s="166"/>
      <c r="ABA11" s="166"/>
      <c r="ABB11" s="166"/>
      <c r="ABC11" s="166"/>
      <c r="ABD11" s="166"/>
      <c r="ABE11" s="166"/>
      <c r="ABF11" s="166"/>
      <c r="ABG11" s="166"/>
      <c r="ABH11" s="166"/>
      <c r="ABI11" s="166"/>
      <c r="ABJ11" s="166"/>
      <c r="ABK11" s="166"/>
      <c r="ABL11" s="166"/>
      <c r="ABM11" s="166"/>
      <c r="ABN11" s="166"/>
      <c r="ABO11" s="166"/>
      <c r="ABP11" s="166"/>
      <c r="ABQ11" s="166"/>
      <c r="ABR11" s="166"/>
      <c r="ABS11" s="166"/>
      <c r="ABT11" s="166"/>
      <c r="ABU11" s="166"/>
      <c r="ABV11" s="166"/>
      <c r="ABW11" s="166"/>
      <c r="ABX11" s="166"/>
      <c r="ABY11" s="166"/>
      <c r="ABZ11" s="166"/>
      <c r="ACA11" s="166"/>
      <c r="ACB11" s="166"/>
      <c r="ACC11" s="166"/>
      <c r="ACD11" s="166"/>
      <c r="ACE11" s="166"/>
      <c r="ACF11" s="166"/>
      <c r="ACG11" s="166"/>
      <c r="ACH11" s="166"/>
      <c r="ACI11" s="166"/>
      <c r="ACJ11" s="166"/>
      <c r="ACK11" s="166"/>
      <c r="ACL11" s="166"/>
      <c r="ACM11" s="166"/>
      <c r="ACN11" s="166"/>
      <c r="ACO11" s="166"/>
      <c r="ACP11" s="166"/>
      <c r="ACQ11" s="166"/>
      <c r="ACR11" s="166"/>
      <c r="ACS11" s="166"/>
      <c r="ACT11" s="166"/>
      <c r="ACU11" s="166"/>
      <c r="ACV11" s="166"/>
      <c r="ACW11" s="166"/>
      <c r="ACX11" s="166"/>
      <c r="ACY11" s="166"/>
      <c r="ACZ11" s="166"/>
      <c r="ADA11" s="166"/>
      <c r="ADB11" s="166"/>
      <c r="ADC11" s="166"/>
      <c r="ADD11" s="166"/>
      <c r="ADE11" s="166"/>
      <c r="ADF11" s="166"/>
      <c r="ADG11" s="166"/>
      <c r="ADH11" s="166"/>
      <c r="ADI11" s="166"/>
      <c r="ADJ11" s="166"/>
      <c r="ADK11" s="166"/>
      <c r="ADL11" s="166"/>
      <c r="ADM11" s="166"/>
      <c r="ADN11" s="166"/>
      <c r="ADO11" s="166"/>
      <c r="ADP11" s="166"/>
      <c r="ADQ11" s="166"/>
      <c r="ADR11" s="166"/>
      <c r="ADS11" s="166"/>
      <c r="ADT11" s="166"/>
      <c r="ADU11" s="166"/>
      <c r="ADV11" s="166"/>
      <c r="ADW11" s="166"/>
      <c r="ADX11" s="166"/>
      <c r="ADY11" s="166"/>
      <c r="ADZ11" s="166"/>
      <c r="AEA11" s="166"/>
      <c r="AEB11" s="166"/>
      <c r="AEC11" s="166"/>
      <c r="AED11" s="166"/>
      <c r="AEE11" s="166"/>
      <c r="AEF11" s="166"/>
      <c r="AEG11" s="166"/>
      <c r="AEH11" s="166"/>
      <c r="AEI11" s="166"/>
      <c r="AEJ11" s="166"/>
      <c r="AEK11" s="166"/>
      <c r="AEL11" s="166"/>
      <c r="AEM11" s="166"/>
      <c r="AEN11" s="166"/>
      <c r="AEO11" s="166"/>
      <c r="AEP11" s="166"/>
      <c r="AEQ11" s="166"/>
      <c r="AER11" s="166"/>
      <c r="AES11" s="166"/>
      <c r="AET11" s="166"/>
      <c r="AEU11" s="166"/>
      <c r="AEV11" s="166"/>
      <c r="AEW11" s="166"/>
      <c r="AEX11" s="166"/>
      <c r="AEY11" s="166"/>
      <c r="AEZ11" s="166"/>
      <c r="AFA11" s="166"/>
      <c r="AFB11" s="166"/>
      <c r="AFC11" s="166"/>
      <c r="AFD11" s="166"/>
      <c r="AFE11" s="166"/>
      <c r="AFF11" s="166"/>
      <c r="AFG11" s="166"/>
      <c r="AFH11" s="166"/>
      <c r="AFI11" s="166"/>
      <c r="AFJ11" s="166"/>
      <c r="AFK11" s="166"/>
      <c r="AFL11" s="166"/>
      <c r="AFM11" s="166"/>
      <c r="AFN11" s="166"/>
      <c r="AFO11" s="166"/>
      <c r="AFP11" s="166"/>
      <c r="AFQ11" s="166"/>
      <c r="AFR11" s="166"/>
      <c r="AFS11" s="166"/>
      <c r="AFT11" s="166"/>
      <c r="AFU11" s="166"/>
      <c r="AFV11" s="166"/>
      <c r="AFW11" s="166"/>
      <c r="AFX11" s="166"/>
      <c r="AFY11" s="166"/>
      <c r="AFZ11" s="166"/>
      <c r="AGA11" s="166"/>
      <c r="AGB11" s="166"/>
      <c r="AGC11" s="166"/>
      <c r="AGD11" s="166"/>
      <c r="AGE11" s="166"/>
      <c r="AGF11" s="166"/>
      <c r="AGG11" s="166"/>
      <c r="AGH11" s="166"/>
      <c r="AGI11" s="166"/>
      <c r="AGJ11" s="166"/>
      <c r="AGK11" s="166"/>
      <c r="AGL11" s="166"/>
      <c r="AGM11" s="166"/>
      <c r="AGN11" s="166"/>
      <c r="AGO11" s="166"/>
      <c r="AGP11" s="166"/>
      <c r="AGQ11" s="166"/>
      <c r="AGR11" s="166"/>
      <c r="AGS11" s="166"/>
      <c r="AGT11" s="166"/>
      <c r="AGU11" s="166"/>
      <c r="AGV11" s="166"/>
      <c r="AGW11" s="166"/>
      <c r="AGX11" s="166"/>
      <c r="AGY11" s="166"/>
      <c r="AGZ11" s="166"/>
      <c r="AHA11" s="166"/>
      <c r="AHB11" s="166"/>
      <c r="AHC11" s="166"/>
      <c r="AHD11" s="166"/>
      <c r="AHE11" s="166"/>
      <c r="AHF11" s="166"/>
      <c r="AHG11" s="166"/>
      <c r="AHH11" s="166"/>
      <c r="AHI11" s="166"/>
      <c r="AHJ11" s="166"/>
      <c r="AHK11" s="166"/>
      <c r="AHL11" s="166"/>
      <c r="AHM11" s="166"/>
      <c r="AHN11" s="166"/>
      <c r="AHO11" s="166"/>
      <c r="AHP11" s="166"/>
      <c r="AHQ11" s="166"/>
      <c r="AHR11" s="166"/>
      <c r="AHS11" s="166"/>
      <c r="AHT11" s="166"/>
      <c r="AHU11" s="166"/>
      <c r="AHV11" s="166"/>
      <c r="AHW11" s="166"/>
      <c r="AHX11" s="166"/>
      <c r="AHY11" s="166"/>
      <c r="AHZ11" s="166"/>
      <c r="AIA11" s="166"/>
      <c r="AIB11" s="166"/>
      <c r="AIC11" s="166"/>
      <c r="AID11" s="166"/>
      <c r="AIE11" s="166"/>
      <c r="AIF11" s="166"/>
      <c r="AIG11" s="166"/>
      <c r="AIH11" s="166"/>
      <c r="AII11" s="166"/>
      <c r="AIJ11" s="166"/>
      <c r="AIK11" s="166"/>
      <c r="AIL11" s="166"/>
      <c r="AIM11" s="166"/>
      <c r="AIN11" s="166"/>
      <c r="AIO11" s="166"/>
      <c r="AIP11" s="166"/>
      <c r="AIQ11" s="166"/>
      <c r="AIR11" s="166"/>
      <c r="AIS11" s="166"/>
      <c r="AIT11" s="166"/>
      <c r="AIU11" s="166"/>
      <c r="AIV11" s="166"/>
      <c r="AIW11" s="166"/>
      <c r="AIX11" s="166"/>
      <c r="AIY11" s="166"/>
      <c r="AIZ11" s="166"/>
      <c r="AJA11" s="166"/>
      <c r="AJB11" s="166"/>
      <c r="AJC11" s="166"/>
      <c r="AJD11" s="166"/>
      <c r="AJE11" s="166"/>
      <c r="AJF11" s="166"/>
      <c r="AJG11" s="166"/>
      <c r="AJH11" s="166"/>
      <c r="AJI11" s="166"/>
      <c r="AJJ11" s="166"/>
      <c r="AJK11" s="166"/>
      <c r="AJL11" s="166"/>
      <c r="AJM11" s="166"/>
      <c r="AJN11" s="166"/>
      <c r="AJO11" s="166"/>
      <c r="AJP11" s="166"/>
      <c r="AJQ11" s="166"/>
      <c r="AJR11" s="166"/>
      <c r="AJS11" s="166"/>
      <c r="AJT11" s="166"/>
      <c r="AJU11" s="166"/>
      <c r="AJV11" s="166"/>
      <c r="AJW11" s="166"/>
      <c r="AJX11" s="166"/>
      <c r="AJY11" s="166"/>
      <c r="AJZ11" s="166"/>
      <c r="AKA11" s="166"/>
      <c r="AKB11" s="166"/>
      <c r="AKC11" s="166"/>
      <c r="AKD11" s="166"/>
      <c r="AKE11" s="166"/>
      <c r="AKF11" s="166"/>
      <c r="AKG11" s="166"/>
      <c r="AKH11" s="166"/>
      <c r="AKI11" s="166"/>
      <c r="AKJ11" s="166"/>
      <c r="AKK11" s="166"/>
      <c r="AKL11" s="166"/>
      <c r="AKM11" s="166"/>
      <c r="AKN11" s="166"/>
      <c r="AKO11" s="166"/>
      <c r="AKP11" s="166"/>
      <c r="AKQ11" s="166"/>
      <c r="AKR11" s="166"/>
      <c r="AKS11" s="166"/>
      <c r="AKT11" s="166"/>
      <c r="AKU11" s="166"/>
      <c r="AKV11" s="166"/>
      <c r="AKW11" s="166"/>
      <c r="AKX11" s="166"/>
      <c r="AKY11" s="166"/>
      <c r="AKZ11" s="166"/>
      <c r="ALA11" s="166"/>
      <c r="ALB11" s="166"/>
      <c r="ALC11" s="166"/>
      <c r="ALD11" s="166"/>
      <c r="ALE11" s="166"/>
      <c r="ALF11" s="166"/>
      <c r="ALG11" s="166"/>
      <c r="ALH11" s="166"/>
      <c r="ALI11" s="166"/>
      <c r="ALJ11" s="166"/>
      <c r="ALK11" s="166"/>
      <c r="ALL11" s="166"/>
      <c r="ALM11" s="166"/>
      <c r="ALN11" s="166"/>
      <c r="ALO11" s="166"/>
      <c r="ALP11" s="166"/>
      <c r="ALQ11" s="166"/>
      <c r="ALR11" s="166"/>
      <c r="ALS11" s="166"/>
      <c r="ALT11" s="166"/>
      <c r="ALU11" s="166"/>
      <c r="ALV11" s="166"/>
      <c r="ALW11" s="166"/>
      <c r="ALX11" s="166"/>
      <c r="ALY11" s="166"/>
      <c r="ALZ11" s="166"/>
      <c r="AMA11" s="166"/>
      <c r="AMB11" s="166"/>
      <c r="AMC11" s="166"/>
      <c r="AMD11" s="166"/>
      <c r="AME11" s="166"/>
      <c r="AMF11" s="166"/>
      <c r="AMG11" s="166"/>
      <c r="AMH11" s="166"/>
      <c r="AMI11" s="166"/>
      <c r="AMJ11" s="166"/>
      <c r="AMK11" s="166"/>
      <c r="AML11" s="166"/>
      <c r="AMM11" s="166"/>
      <c r="AMN11" s="166"/>
      <c r="AMO11" s="166"/>
      <c r="AMP11" s="166"/>
      <c r="AMQ11" s="166"/>
      <c r="AMR11" s="166"/>
      <c r="AMS11" s="166"/>
      <c r="AMT11" s="166"/>
      <c r="AMU11" s="166"/>
      <c r="AMV11" s="166"/>
      <c r="AMW11" s="166"/>
      <c r="AMX11" s="166"/>
      <c r="AMY11" s="166"/>
      <c r="AMZ11" s="166"/>
      <c r="ANA11" s="166"/>
      <c r="ANB11" s="166"/>
      <c r="ANC11" s="166"/>
      <c r="AND11" s="166"/>
      <c r="ANE11" s="166"/>
      <c r="ANF11" s="166"/>
      <c r="ANG11" s="166"/>
      <c r="ANH11" s="166"/>
      <c r="ANI11" s="166"/>
      <c r="ANJ11" s="166"/>
      <c r="ANK11" s="166"/>
      <c r="ANL11" s="166"/>
      <c r="ANM11" s="166"/>
      <c r="ANN11" s="166"/>
      <c r="ANO11" s="166"/>
      <c r="ANP11" s="166"/>
      <c r="ANQ11" s="166"/>
      <c r="ANR11" s="166"/>
      <c r="ANS11" s="166"/>
      <c r="ANT11" s="166"/>
      <c r="ANU11" s="166"/>
      <c r="ANV11" s="166"/>
      <c r="ANW11" s="166"/>
      <c r="ANX11" s="166"/>
      <c r="ANY11" s="166"/>
      <c r="ANZ11" s="166"/>
      <c r="AOA11" s="166"/>
      <c r="AOB11" s="166"/>
      <c r="AOC11" s="166"/>
      <c r="AOD11" s="166"/>
      <c r="AOE11" s="166"/>
      <c r="AOF11" s="166"/>
      <c r="AOG11" s="166"/>
      <c r="AOH11" s="166"/>
      <c r="AOI11" s="166"/>
      <c r="AOJ11" s="166"/>
      <c r="AOK11" s="166"/>
      <c r="AOL11" s="166"/>
      <c r="AOM11" s="166"/>
      <c r="AON11" s="166"/>
      <c r="AOO11" s="166"/>
      <c r="AOP11" s="166"/>
      <c r="AOQ11" s="166"/>
      <c r="AOR11" s="166"/>
      <c r="AOS11" s="166"/>
      <c r="AOT11" s="166"/>
      <c r="AOU11" s="166"/>
      <c r="AOV11" s="166"/>
      <c r="AOW11" s="166"/>
      <c r="AOX11" s="166"/>
      <c r="AOY11" s="166"/>
      <c r="AOZ11" s="166"/>
      <c r="APA11" s="166"/>
      <c r="APB11" s="166"/>
      <c r="APC11" s="166"/>
      <c r="APD11" s="166"/>
      <c r="APE11" s="166"/>
      <c r="APF11" s="166"/>
      <c r="APG11" s="166"/>
      <c r="APH11" s="166"/>
      <c r="API11" s="166"/>
      <c r="APJ11" s="166"/>
      <c r="APK11" s="166"/>
      <c r="APL11" s="166"/>
      <c r="APM11" s="166"/>
      <c r="APN11" s="166"/>
      <c r="APO11" s="166"/>
      <c r="APP11" s="166"/>
      <c r="APQ11" s="166"/>
      <c r="APR11" s="166"/>
      <c r="APS11" s="166"/>
      <c r="APT11" s="166"/>
      <c r="APU11" s="166"/>
      <c r="APV11" s="166"/>
      <c r="APW11" s="166"/>
      <c r="APX11" s="166"/>
      <c r="APY11" s="166"/>
      <c r="APZ11" s="166"/>
      <c r="AQA11" s="166"/>
      <c r="AQB11" s="166"/>
      <c r="AQC11" s="166"/>
      <c r="AQD11" s="166"/>
      <c r="AQE11" s="166"/>
      <c r="AQF11" s="166"/>
      <c r="AQG11" s="166"/>
      <c r="AQH11" s="166"/>
      <c r="AQI11" s="166"/>
      <c r="AQJ11" s="166"/>
      <c r="AQK11" s="166"/>
      <c r="AQL11" s="166"/>
      <c r="AQM11" s="166"/>
      <c r="AQN11" s="166"/>
      <c r="AQO11" s="166"/>
      <c r="AQP11" s="166"/>
      <c r="AQQ11" s="166"/>
      <c r="AQR11" s="166"/>
      <c r="AQS11" s="166"/>
      <c r="AQT11" s="166"/>
      <c r="AQU11" s="166"/>
      <c r="AQV11" s="166"/>
      <c r="AQW11" s="166"/>
      <c r="AQX11" s="166"/>
      <c r="AQY11" s="166"/>
      <c r="AQZ11" s="166"/>
      <c r="ARA11" s="166"/>
      <c r="ARB11" s="166"/>
      <c r="ARC11" s="166"/>
      <c r="ARD11" s="166"/>
      <c r="ARE11" s="166"/>
      <c r="ARF11" s="166"/>
      <c r="ARG11" s="166"/>
      <c r="ARH11" s="166"/>
      <c r="ARI11" s="166"/>
      <c r="ARJ11" s="166"/>
      <c r="ARK11" s="166"/>
      <c r="ARL11" s="166"/>
      <c r="ARM11" s="166"/>
      <c r="ARN11" s="166"/>
      <c r="ARO11" s="166"/>
      <c r="ARP11" s="166"/>
      <c r="ARQ11" s="166"/>
      <c r="ARR11" s="166"/>
      <c r="ARS11" s="166"/>
      <c r="ART11" s="166"/>
      <c r="ARU11" s="166"/>
      <c r="ARV11" s="166"/>
      <c r="ARW11" s="166"/>
      <c r="ARX11" s="166"/>
      <c r="ARY11" s="166"/>
      <c r="ARZ11" s="166"/>
      <c r="ASA11" s="166"/>
      <c r="ASB11" s="166"/>
      <c r="ASC11" s="166"/>
      <c r="ASD11" s="166"/>
      <c r="ASE11" s="166"/>
      <c r="ASF11" s="166"/>
      <c r="ASG11" s="166"/>
      <c r="ASH11" s="166"/>
      <c r="ASI11" s="166"/>
      <c r="ASJ11" s="166"/>
      <c r="ASK11" s="166"/>
      <c r="ASL11" s="166"/>
      <c r="ASM11" s="166"/>
      <c r="ASN11" s="166"/>
      <c r="ASO11" s="166"/>
      <c r="ASP11" s="166"/>
      <c r="ASQ11" s="166"/>
      <c r="ASR11" s="166"/>
      <c r="ASS11" s="166"/>
      <c r="AST11" s="166"/>
      <c r="ASU11" s="166"/>
      <c r="ASV11" s="166"/>
      <c r="ASW11" s="166"/>
      <c r="ASX11" s="166"/>
      <c r="ASY11" s="166"/>
      <c r="ASZ11" s="166"/>
      <c r="ATA11" s="166"/>
      <c r="ATB11" s="166"/>
      <c r="ATC11" s="166"/>
      <c r="ATD11" s="166"/>
      <c r="ATE11" s="166"/>
      <c r="ATF11" s="166"/>
      <c r="ATG11" s="166"/>
      <c r="ATH11" s="166"/>
      <c r="ATI11" s="166"/>
      <c r="ATJ11" s="166"/>
      <c r="ATK11" s="166"/>
      <c r="ATL11" s="166"/>
      <c r="ATM11" s="166"/>
      <c r="ATN11" s="166"/>
      <c r="ATO11" s="166"/>
      <c r="ATP11" s="166"/>
      <c r="ATQ11" s="166"/>
      <c r="ATR11" s="166"/>
      <c r="ATS11" s="166"/>
      <c r="ATT11" s="166"/>
      <c r="ATU11" s="166"/>
      <c r="ATV11" s="166"/>
      <c r="ATW11" s="166"/>
      <c r="ATX11" s="166"/>
      <c r="ATY11" s="166"/>
      <c r="ATZ11" s="166"/>
      <c r="AUA11" s="166"/>
      <c r="AUB11" s="166"/>
      <c r="AUC11" s="166"/>
      <c r="AUD11" s="166"/>
      <c r="AUE11" s="166"/>
      <c r="AUF11" s="166"/>
      <c r="AUG11" s="166"/>
      <c r="AUH11" s="166"/>
      <c r="AUI11" s="166"/>
      <c r="AUJ11" s="166"/>
      <c r="AUK11" s="166"/>
      <c r="AUL11" s="166"/>
      <c r="AUM11" s="166"/>
      <c r="AUN11" s="166"/>
      <c r="AUO11" s="166"/>
      <c r="AUP11" s="166"/>
      <c r="AUQ11" s="166"/>
      <c r="AUR11" s="166"/>
      <c r="AUS11" s="166"/>
      <c r="AUT11" s="166"/>
      <c r="AUU11" s="166"/>
      <c r="AUV11" s="166"/>
      <c r="AUW11" s="166"/>
      <c r="AUX11" s="166"/>
      <c r="AUY11" s="166"/>
      <c r="AUZ11" s="166"/>
      <c r="AVA11" s="166"/>
      <c r="AVB11" s="166"/>
      <c r="AVC11" s="166"/>
      <c r="AVD11" s="166"/>
      <c r="AVE11" s="166"/>
      <c r="AVF11" s="166"/>
      <c r="AVG11" s="166"/>
      <c r="AVH11" s="166"/>
      <c r="AVI11" s="166"/>
      <c r="AVJ11" s="166"/>
      <c r="AVK11" s="166"/>
      <c r="AVL11" s="166"/>
      <c r="AVM11" s="166"/>
      <c r="AVN11" s="166"/>
      <c r="AVO11" s="166"/>
      <c r="AVP11" s="166"/>
      <c r="AVQ11" s="166"/>
      <c r="AVR11" s="166"/>
      <c r="AVS11" s="166"/>
      <c r="AVT11" s="166"/>
      <c r="AVU11" s="166"/>
      <c r="AVV11" s="166"/>
      <c r="AVW11" s="166"/>
      <c r="AVX11" s="166"/>
      <c r="AVY11" s="166"/>
      <c r="AVZ11" s="166"/>
      <c r="AWA11" s="166"/>
      <c r="AWB11" s="166"/>
      <c r="AWC11" s="166"/>
      <c r="AWD11" s="166"/>
      <c r="AWE11" s="166"/>
      <c r="AWF11" s="166"/>
      <c r="AWG11" s="166"/>
      <c r="AWH11" s="166"/>
      <c r="AWI11" s="166"/>
      <c r="AWJ11" s="166"/>
      <c r="AWK11" s="166"/>
      <c r="AWL11" s="166"/>
      <c r="AWM11" s="166"/>
      <c r="AWN11" s="166"/>
      <c r="AWO11" s="166"/>
      <c r="AWP11" s="166"/>
      <c r="AWQ11" s="166"/>
      <c r="AWR11" s="166"/>
      <c r="AWS11" s="166"/>
      <c r="AWT11" s="166"/>
      <c r="AWU11" s="166"/>
      <c r="AWV11" s="166"/>
      <c r="AWW11" s="166"/>
      <c r="AWX11" s="166"/>
      <c r="AWY11" s="166"/>
      <c r="AWZ11" s="166"/>
      <c r="AXA11" s="166"/>
      <c r="AXB11" s="166"/>
      <c r="AXC11" s="166"/>
      <c r="AXD11" s="166"/>
      <c r="AXE11" s="166"/>
      <c r="AXF11" s="166"/>
      <c r="AXG11" s="166"/>
      <c r="AXH11" s="166"/>
      <c r="AXI11" s="166"/>
      <c r="AXJ11" s="166"/>
      <c r="AXK11" s="166"/>
      <c r="AXL11" s="166"/>
      <c r="AXM11" s="166"/>
      <c r="AXN11" s="166"/>
      <c r="AXO11" s="166"/>
      <c r="AXP11" s="166"/>
      <c r="AXQ11" s="166"/>
      <c r="AXR11" s="166"/>
      <c r="AXS11" s="166"/>
      <c r="AXT11" s="166"/>
      <c r="AXU11" s="166"/>
      <c r="AXV11" s="166"/>
      <c r="AXW11" s="166"/>
      <c r="AXX11" s="166"/>
      <c r="AXY11" s="166"/>
      <c r="AXZ11" s="166"/>
      <c r="AYA11" s="166"/>
      <c r="AYB11" s="166"/>
      <c r="AYC11" s="166"/>
      <c r="AYD11" s="166"/>
      <c r="AYE11" s="166"/>
      <c r="AYF11" s="166"/>
      <c r="AYG11" s="166"/>
      <c r="AYH11" s="166"/>
      <c r="AYI11" s="166"/>
      <c r="AYJ11" s="166"/>
      <c r="AYK11" s="166"/>
      <c r="AYL11" s="166"/>
      <c r="AYM11" s="166"/>
      <c r="AYN11" s="166"/>
      <c r="AYO11" s="166"/>
      <c r="AYP11" s="166"/>
      <c r="AYQ11" s="166"/>
      <c r="AYR11" s="166"/>
      <c r="AYS11" s="166"/>
      <c r="AYT11" s="166"/>
      <c r="AYU11" s="166"/>
      <c r="AYV11" s="166"/>
      <c r="AYW11" s="166"/>
      <c r="AYX11" s="166"/>
      <c r="AYY11" s="166"/>
      <c r="AYZ11" s="166"/>
      <c r="AZA11" s="166"/>
      <c r="AZB11" s="166"/>
      <c r="AZC11" s="166"/>
      <c r="AZD11" s="166"/>
      <c r="AZE11" s="166"/>
      <c r="AZF11" s="166"/>
      <c r="AZG11" s="166"/>
      <c r="AZH11" s="166"/>
      <c r="AZI11" s="166"/>
      <c r="AZJ11" s="166"/>
      <c r="AZK11" s="166"/>
      <c r="AZL11" s="166"/>
      <c r="AZM11" s="166"/>
      <c r="AZN11" s="166"/>
      <c r="AZO11" s="166"/>
      <c r="AZP11" s="166"/>
      <c r="AZQ11" s="166"/>
      <c r="AZR11" s="166"/>
      <c r="AZS11" s="166"/>
      <c r="AZT11" s="166"/>
      <c r="AZU11" s="166"/>
      <c r="AZV11" s="166"/>
      <c r="AZW11" s="166"/>
      <c r="AZX11" s="166"/>
      <c r="AZY11" s="166"/>
      <c r="AZZ11" s="166"/>
      <c r="BAA11" s="166"/>
      <c r="BAB11" s="166"/>
      <c r="BAC11" s="166"/>
      <c r="BAD11" s="166"/>
      <c r="BAE11" s="166"/>
      <c r="BAF11" s="166"/>
      <c r="BAG11" s="166"/>
      <c r="BAH11" s="166"/>
      <c r="BAI11" s="166"/>
      <c r="BAJ11" s="166"/>
      <c r="BAK11" s="166"/>
      <c r="BAL11" s="166"/>
      <c r="BAM11" s="166"/>
      <c r="BAN11" s="166"/>
      <c r="BAO11" s="166"/>
      <c r="BAP11" s="166"/>
      <c r="BAQ11" s="166"/>
      <c r="BAR11" s="166"/>
      <c r="BAS11" s="166"/>
      <c r="BAT11" s="166"/>
      <c r="BAU11" s="166"/>
      <c r="BAV11" s="166"/>
      <c r="BAW11" s="166"/>
      <c r="BAX11" s="166"/>
      <c r="BAY11" s="166"/>
      <c r="BAZ11" s="166"/>
      <c r="BBA11" s="166"/>
      <c r="BBB11" s="166"/>
      <c r="BBC11" s="166"/>
      <c r="BBD11" s="166"/>
      <c r="BBE11" s="166"/>
      <c r="BBF11" s="166"/>
      <c r="BBG11" s="166"/>
      <c r="BBH11" s="166"/>
      <c r="BBI11" s="166"/>
      <c r="BBJ11" s="166"/>
      <c r="BBK11" s="166"/>
      <c r="BBL11" s="166"/>
      <c r="BBM11" s="166"/>
      <c r="BBN11" s="166"/>
      <c r="BBO11" s="166"/>
      <c r="BBP11" s="166"/>
      <c r="BBQ11" s="166"/>
      <c r="BBR11" s="166"/>
      <c r="BBS11" s="166"/>
      <c r="BBT11" s="166"/>
      <c r="BBU11" s="166"/>
      <c r="BBV11" s="166"/>
      <c r="BBW11" s="166"/>
      <c r="BBX11" s="166"/>
      <c r="BBY11" s="166"/>
      <c r="BBZ11" s="166"/>
      <c r="BCA11" s="166"/>
      <c r="BCB11" s="166"/>
      <c r="BCC11" s="166"/>
      <c r="BCD11" s="166"/>
      <c r="BCE11" s="166"/>
      <c r="BCF11" s="166"/>
      <c r="BCG11" s="166"/>
      <c r="BCH11" s="166"/>
      <c r="BCI11" s="166"/>
      <c r="BCJ11" s="166"/>
      <c r="BCK11" s="166"/>
      <c r="BCL11" s="166"/>
      <c r="BCM11" s="166"/>
      <c r="BCN11" s="166"/>
      <c r="BCO11" s="166"/>
      <c r="BCP11" s="166"/>
      <c r="BCQ11" s="166"/>
      <c r="BCR11" s="166"/>
      <c r="BCS11" s="166"/>
      <c r="BCT11" s="166"/>
      <c r="BCU11" s="166"/>
      <c r="BCV11" s="166"/>
      <c r="BCW11" s="166"/>
      <c r="BCX11" s="166"/>
      <c r="BCY11" s="166"/>
      <c r="BCZ11" s="166"/>
      <c r="BDA11" s="166"/>
      <c r="BDB11" s="166"/>
      <c r="BDC11" s="166"/>
      <c r="BDD11" s="166"/>
      <c r="BDE11" s="166"/>
      <c r="BDF11" s="166"/>
      <c r="BDG11" s="166"/>
      <c r="BDH11" s="166"/>
      <c r="BDI11" s="166"/>
      <c r="BDJ11" s="166"/>
      <c r="BDK11" s="166"/>
      <c r="BDL11" s="166"/>
      <c r="BDM11" s="166"/>
      <c r="BDN11" s="166"/>
      <c r="BDO11" s="166"/>
      <c r="BDP11" s="166"/>
      <c r="BDQ11" s="166"/>
      <c r="BDR11" s="166"/>
      <c r="BDS11" s="166"/>
      <c r="BDT11" s="166"/>
      <c r="BDU11" s="166"/>
      <c r="BDV11" s="166"/>
      <c r="BDW11" s="166"/>
      <c r="BDX11" s="166"/>
      <c r="BDY11" s="166"/>
      <c r="BDZ11" s="166"/>
      <c r="BEA11" s="166"/>
      <c r="BEB11" s="166"/>
      <c r="BEC11" s="166"/>
      <c r="BED11" s="166"/>
      <c r="BEE11" s="166"/>
      <c r="BEF11" s="166"/>
      <c r="BEG11" s="166"/>
      <c r="BEH11" s="166"/>
      <c r="BEI11" s="166"/>
      <c r="BEJ11" s="166"/>
      <c r="BEK11" s="166"/>
      <c r="BEL11" s="166"/>
      <c r="BEM11" s="166"/>
      <c r="BEN11" s="166"/>
      <c r="BEO11" s="166"/>
      <c r="BEP11" s="166"/>
      <c r="BEQ11" s="166"/>
      <c r="BER11" s="166"/>
      <c r="BES11" s="166"/>
      <c r="BET11" s="166"/>
      <c r="BEU11" s="166"/>
      <c r="BEV11" s="166"/>
      <c r="BEW11" s="166"/>
      <c r="BEX11" s="166"/>
      <c r="BEY11" s="166"/>
      <c r="BEZ11" s="166"/>
      <c r="BFA11" s="166"/>
      <c r="BFB11" s="166"/>
      <c r="BFC11" s="166"/>
      <c r="BFD11" s="166"/>
      <c r="BFE11" s="166"/>
      <c r="BFF11" s="166"/>
      <c r="BFG11" s="166"/>
      <c r="BFH11" s="166"/>
      <c r="BFI11" s="166"/>
      <c r="BFJ11" s="166"/>
      <c r="BFK11" s="166"/>
      <c r="BFL11" s="166"/>
      <c r="BFM11" s="166"/>
      <c r="BFN11" s="166"/>
      <c r="BFO11" s="166"/>
      <c r="BFP11" s="166"/>
      <c r="BFQ11" s="166"/>
      <c r="BFR11" s="166"/>
      <c r="BFS11" s="166"/>
      <c r="BFT11" s="166"/>
      <c r="BFU11" s="166"/>
      <c r="BFV11" s="166"/>
      <c r="BFW11" s="166"/>
      <c r="BFX11" s="166"/>
      <c r="BFY11" s="166"/>
      <c r="BFZ11" s="166"/>
      <c r="BGA11" s="166"/>
      <c r="BGB11" s="166"/>
      <c r="BGC11" s="166"/>
      <c r="BGD11" s="166"/>
      <c r="BGE11" s="166"/>
      <c r="BGF11" s="166"/>
      <c r="BGG11" s="166"/>
      <c r="BGH11" s="166"/>
      <c r="BGI11" s="166"/>
      <c r="BGJ11" s="166"/>
      <c r="BGK11" s="166"/>
      <c r="BGL11" s="166"/>
      <c r="BGM11" s="166"/>
      <c r="BGN11" s="166"/>
      <c r="BGO11" s="166"/>
      <c r="BGP11" s="166"/>
      <c r="BGQ11" s="166"/>
      <c r="BGR11" s="166"/>
      <c r="BGS11" s="166"/>
      <c r="BGT11" s="166"/>
      <c r="BGU11" s="166"/>
      <c r="BGV11" s="166"/>
      <c r="BGW11" s="166"/>
      <c r="BGX11" s="166"/>
      <c r="BGY11" s="166"/>
      <c r="BGZ11" s="166"/>
      <c r="BHA11" s="166"/>
      <c r="BHB11" s="166"/>
      <c r="BHC11" s="166"/>
      <c r="BHD11" s="166"/>
      <c r="BHE11" s="166"/>
      <c r="BHF11" s="166"/>
      <c r="BHG11" s="166"/>
      <c r="BHH11" s="166"/>
      <c r="BHI11" s="166"/>
      <c r="BHJ11" s="166"/>
      <c r="BHK11" s="166"/>
      <c r="BHL11" s="166"/>
      <c r="BHM11" s="166"/>
      <c r="BHN11" s="166"/>
      <c r="BHO11" s="166"/>
      <c r="BHP11" s="166"/>
      <c r="BHQ11" s="166"/>
      <c r="BHR11" s="166"/>
      <c r="BHS11" s="166"/>
      <c r="BHT11" s="166"/>
      <c r="BHU11" s="166"/>
      <c r="BHV11" s="166"/>
      <c r="BHW11" s="166"/>
      <c r="BHX11" s="166"/>
      <c r="BHY11" s="166"/>
      <c r="BHZ11" s="166"/>
      <c r="BIA11" s="166"/>
      <c r="BIB11" s="166"/>
      <c r="BIC11" s="166"/>
      <c r="BID11" s="166"/>
      <c r="BIE11" s="166"/>
      <c r="BIF11" s="166"/>
      <c r="BIG11" s="166"/>
      <c r="BIH11" s="166"/>
      <c r="BII11" s="166"/>
      <c r="BIJ11" s="166"/>
      <c r="BIK11" s="166"/>
      <c r="BIL11" s="166"/>
      <c r="BIM11" s="166"/>
      <c r="BIN11" s="166"/>
      <c r="BIO11" s="166"/>
      <c r="BIP11" s="166"/>
      <c r="BIQ11" s="166"/>
      <c r="BIR11" s="166"/>
      <c r="BIS11" s="166"/>
      <c r="BIT11" s="166"/>
      <c r="BIU11" s="166"/>
      <c r="BIV11" s="166"/>
      <c r="BIW11" s="166"/>
      <c r="BIX11" s="166"/>
      <c r="BIY11" s="166"/>
      <c r="BIZ11" s="166"/>
      <c r="BJA11" s="166"/>
      <c r="BJB11" s="166"/>
      <c r="BJC11" s="166"/>
      <c r="BJD11" s="166"/>
      <c r="BJE11" s="166"/>
      <c r="BJF11" s="166"/>
      <c r="BJG11" s="166"/>
      <c r="BJH11" s="166"/>
      <c r="BJI11" s="166"/>
      <c r="BJJ11" s="166"/>
      <c r="BJK11" s="166"/>
      <c r="BJL11" s="166"/>
      <c r="BJM11" s="166"/>
      <c r="BJN11" s="166"/>
      <c r="BJO11" s="166"/>
      <c r="BJP11" s="166"/>
      <c r="BJQ11" s="166"/>
      <c r="BJR11" s="166"/>
      <c r="BJS11" s="166"/>
      <c r="BJT11" s="166"/>
      <c r="BJU11" s="166"/>
      <c r="BJV11" s="166"/>
      <c r="BJW11" s="166"/>
      <c r="BJX11" s="166"/>
      <c r="BJY11" s="166"/>
      <c r="BJZ11" s="166"/>
      <c r="BKA11" s="166"/>
      <c r="BKB11" s="166"/>
      <c r="BKC11" s="166"/>
      <c r="BKD11" s="166"/>
      <c r="BKE11" s="166"/>
      <c r="BKF11" s="166"/>
      <c r="BKG11" s="166"/>
      <c r="BKH11" s="166"/>
      <c r="BKI11" s="166"/>
      <c r="BKJ11" s="166"/>
      <c r="BKK11" s="166"/>
      <c r="BKL11" s="166"/>
      <c r="BKM11" s="166"/>
      <c r="BKN11" s="166"/>
      <c r="BKO11" s="166"/>
      <c r="BKP11" s="166"/>
      <c r="BKQ11" s="166"/>
      <c r="BKR11" s="166"/>
      <c r="BKS11" s="166"/>
      <c r="BKT11" s="166"/>
      <c r="BKU11" s="166"/>
      <c r="BKV11" s="166"/>
      <c r="BKW11" s="166"/>
      <c r="BKX11" s="166"/>
      <c r="BKY11" s="166"/>
      <c r="BKZ11" s="166"/>
      <c r="BLA11" s="166"/>
      <c r="BLB11" s="166"/>
      <c r="BLC11" s="166"/>
      <c r="BLD11" s="166"/>
      <c r="BLE11" s="166"/>
      <c r="BLF11" s="166"/>
      <c r="BLG11" s="166"/>
      <c r="BLH11" s="166"/>
      <c r="BLI11" s="166"/>
      <c r="BLJ11" s="166"/>
      <c r="BLK11" s="166"/>
      <c r="BLL11" s="166"/>
      <c r="BLM11" s="166"/>
      <c r="BLN11" s="166"/>
      <c r="BLO11" s="166"/>
      <c r="BLP11" s="166"/>
      <c r="BLQ11" s="166"/>
      <c r="BLR11" s="166"/>
      <c r="BLS11" s="166"/>
      <c r="BLT11" s="166"/>
      <c r="BLU11" s="166"/>
      <c r="BLV11" s="166"/>
      <c r="BLW11" s="166"/>
      <c r="BLX11" s="166"/>
      <c r="BLY11" s="166"/>
      <c r="BLZ11" s="166"/>
      <c r="BMA11" s="166"/>
      <c r="BMB11" s="166"/>
      <c r="BMC11" s="166"/>
      <c r="BMD11" s="166"/>
      <c r="BME11" s="166"/>
      <c r="BMF11" s="166"/>
      <c r="BMG11" s="166"/>
      <c r="BMH11" s="166"/>
      <c r="BMI11" s="166"/>
      <c r="BMJ11" s="166"/>
      <c r="BMK11" s="166"/>
      <c r="BML11" s="166"/>
      <c r="BMM11" s="166"/>
      <c r="BMN11" s="166"/>
      <c r="BMO11" s="166"/>
      <c r="BMP11" s="166"/>
      <c r="BMQ11" s="166"/>
      <c r="BMR11" s="166"/>
      <c r="BMS11" s="166"/>
      <c r="BMT11" s="166"/>
      <c r="BMU11" s="166"/>
      <c r="BMV11" s="166"/>
      <c r="BMW11" s="166"/>
      <c r="BMX11" s="166"/>
      <c r="BMY11" s="166"/>
      <c r="BMZ11" s="166"/>
      <c r="BNA11" s="166"/>
      <c r="BNB11" s="166"/>
      <c r="BNC11" s="166"/>
      <c r="BND11" s="166"/>
      <c r="BNE11" s="166"/>
      <c r="BNF11" s="166"/>
      <c r="BNG11" s="166"/>
      <c r="BNH11" s="166"/>
      <c r="BNI11" s="166"/>
      <c r="BNJ11" s="166"/>
      <c r="BNK11" s="166"/>
      <c r="BNL11" s="166"/>
      <c r="BNM11" s="166"/>
      <c r="BNN11" s="166"/>
      <c r="BNO11" s="166"/>
      <c r="BNP11" s="166"/>
      <c r="BNQ11" s="166"/>
      <c r="BNR11" s="166"/>
      <c r="BNS11" s="166"/>
      <c r="BNT11" s="166"/>
      <c r="BNU11" s="166"/>
      <c r="BNV11" s="166"/>
      <c r="BNW11" s="166"/>
      <c r="BNX11" s="166"/>
      <c r="BNY11" s="166"/>
      <c r="BNZ11" s="166"/>
      <c r="BOA11" s="166"/>
      <c r="BOB11" s="166"/>
      <c r="BOC11" s="166"/>
      <c r="BOD11" s="166"/>
      <c r="BOE11" s="166"/>
      <c r="BOF11" s="166"/>
      <c r="BOG11" s="166"/>
      <c r="BOH11" s="166"/>
      <c r="BOI11" s="166"/>
      <c r="BOJ11" s="166"/>
      <c r="BOK11" s="166"/>
      <c r="BOL11" s="166"/>
      <c r="BOM11" s="166"/>
      <c r="BON11" s="166"/>
      <c r="BOO11" s="166"/>
      <c r="BOP11" s="166"/>
      <c r="BOQ11" s="166"/>
      <c r="BOR11" s="166"/>
      <c r="BOS11" s="166"/>
      <c r="BOT11" s="166"/>
      <c r="BOU11" s="166"/>
      <c r="BOV11" s="166"/>
      <c r="BOW11" s="166"/>
      <c r="BOX11" s="166"/>
      <c r="BOY11" s="166"/>
      <c r="BOZ11" s="166"/>
      <c r="BPA11" s="166"/>
      <c r="BPB11" s="166"/>
      <c r="BPC11" s="166"/>
      <c r="BPD11" s="166"/>
      <c r="BPE11" s="166"/>
      <c r="BPF11" s="166"/>
      <c r="BPG11" s="166"/>
      <c r="BPH11" s="166"/>
      <c r="BPI11" s="166"/>
      <c r="BPJ11" s="166"/>
      <c r="BPK11" s="166"/>
      <c r="BPL11" s="166"/>
      <c r="BPM11" s="166"/>
      <c r="BPN11" s="166"/>
      <c r="BPO11" s="166"/>
      <c r="BPP11" s="166"/>
      <c r="BPQ11" s="166"/>
      <c r="BPR11" s="166"/>
      <c r="BPS11" s="166"/>
      <c r="BPT11" s="166"/>
      <c r="BPU11" s="166"/>
      <c r="BPV11" s="166"/>
      <c r="BPW11" s="166"/>
      <c r="BPX11" s="166"/>
      <c r="BPY11" s="166"/>
      <c r="BPZ11" s="166"/>
      <c r="BQA11" s="166"/>
      <c r="BQB11" s="166"/>
      <c r="BQC11" s="166"/>
      <c r="BQD11" s="166"/>
      <c r="BQE11" s="166"/>
      <c r="BQF11" s="166"/>
      <c r="BQG11" s="166"/>
      <c r="BQH11" s="166"/>
      <c r="BQI11" s="166"/>
      <c r="BQJ11" s="166"/>
      <c r="BQK11" s="166"/>
      <c r="BQL11" s="166"/>
      <c r="BQM11" s="166"/>
      <c r="BQN11" s="166"/>
      <c r="BQO11" s="166"/>
      <c r="BQP11" s="166"/>
      <c r="BQQ11" s="166"/>
      <c r="BQR11" s="166"/>
      <c r="BQS11" s="166"/>
      <c r="BQT11" s="166"/>
      <c r="BQU11" s="166"/>
      <c r="BQV11" s="166"/>
      <c r="BQW11" s="166"/>
      <c r="BQX11" s="166"/>
      <c r="BQY11" s="166"/>
      <c r="BQZ11" s="166"/>
      <c r="BRA11" s="166"/>
      <c r="BRB11" s="166"/>
      <c r="BRC11" s="166"/>
      <c r="BRD11" s="166"/>
      <c r="BRE11" s="166"/>
      <c r="BRF11" s="166"/>
      <c r="BRG11" s="166"/>
      <c r="BRH11" s="166"/>
      <c r="BRI11" s="166"/>
      <c r="BRJ11" s="166"/>
      <c r="BRK11" s="166"/>
      <c r="BRL11" s="166"/>
      <c r="BRM11" s="166"/>
      <c r="BRN11" s="166"/>
      <c r="BRO11" s="166"/>
      <c r="BRP11" s="166"/>
      <c r="BRQ11" s="166"/>
      <c r="BRR11" s="166"/>
      <c r="BRS11" s="166"/>
      <c r="BRT11" s="166"/>
      <c r="BRU11" s="166"/>
      <c r="BRV11" s="166"/>
      <c r="BRW11" s="166"/>
      <c r="BRX11" s="166"/>
      <c r="BRY11" s="166"/>
      <c r="BRZ11" s="166"/>
      <c r="BSA11" s="166"/>
      <c r="BSB11" s="166"/>
      <c r="BSC11" s="166"/>
      <c r="BSD11" s="166"/>
      <c r="BSE11" s="166"/>
      <c r="BSF11" s="166"/>
      <c r="BSG11" s="166"/>
      <c r="BSH11" s="166"/>
      <c r="BSI11" s="166"/>
      <c r="BSJ11" s="166"/>
      <c r="BSK11" s="166"/>
      <c r="BSL11" s="166"/>
      <c r="BSM11" s="166"/>
      <c r="BSN11" s="166"/>
      <c r="BSO11" s="166"/>
      <c r="BSP11" s="166"/>
      <c r="BSQ11" s="166"/>
      <c r="BSR11" s="166"/>
      <c r="BSS11" s="166"/>
      <c r="BST11" s="166"/>
      <c r="BSU11" s="166"/>
      <c r="BSV11" s="166"/>
      <c r="BSW11" s="166"/>
      <c r="BSX11" s="166"/>
      <c r="BSY11" s="166"/>
      <c r="BSZ11" s="166"/>
      <c r="BTA11" s="166"/>
      <c r="BTB11" s="166"/>
      <c r="BTC11" s="166"/>
      <c r="BTD11" s="166"/>
      <c r="BTE11" s="166"/>
      <c r="BTF11" s="166"/>
      <c r="BTG11" s="166"/>
      <c r="BTH11" s="166"/>
      <c r="BTI11" s="166"/>
      <c r="BTJ11" s="166"/>
      <c r="BTK11" s="166"/>
      <c r="BTL11" s="166"/>
      <c r="BTM11" s="166"/>
      <c r="BTN11" s="166"/>
      <c r="BTO11" s="166"/>
      <c r="BTP11" s="166"/>
      <c r="BTQ11" s="166"/>
      <c r="BTR11" s="166"/>
      <c r="BTS11" s="166"/>
      <c r="BTT11" s="166"/>
      <c r="BTU11" s="166"/>
      <c r="BTV11" s="166"/>
      <c r="BTW11" s="166"/>
      <c r="BTX11" s="166"/>
      <c r="BTY11" s="166"/>
      <c r="BTZ11" s="166"/>
      <c r="BUA11" s="166"/>
      <c r="BUB11" s="166"/>
      <c r="BUC11" s="166"/>
      <c r="BUD11" s="166"/>
      <c r="BUE11" s="166"/>
      <c r="BUF11" s="166"/>
      <c r="BUG11" s="166"/>
      <c r="BUH11" s="166"/>
      <c r="BUI11" s="166"/>
      <c r="BUJ11" s="166"/>
      <c r="BUK11" s="166"/>
      <c r="BUL11" s="166"/>
      <c r="BUM11" s="166"/>
      <c r="BUN11" s="166"/>
      <c r="BUO11" s="166"/>
      <c r="BUP11" s="166"/>
      <c r="BUQ11" s="166"/>
      <c r="BUR11" s="166"/>
      <c r="BUS11" s="166"/>
      <c r="BUT11" s="166"/>
      <c r="BUU11" s="166"/>
      <c r="BUV11" s="166"/>
      <c r="BUW11" s="166"/>
      <c r="BUX11" s="166"/>
      <c r="BUY11" s="166"/>
      <c r="BUZ11" s="166"/>
      <c r="BVA11" s="166"/>
      <c r="BVB11" s="166"/>
      <c r="BVC11" s="166"/>
      <c r="BVD11" s="166"/>
      <c r="BVE11" s="166"/>
      <c r="BVF11" s="166"/>
      <c r="BVG11" s="166"/>
      <c r="BVH11" s="166"/>
      <c r="BVI11" s="166"/>
      <c r="BVJ11" s="166"/>
      <c r="BVK11" s="166"/>
      <c r="BVL11" s="166"/>
      <c r="BVM11" s="166"/>
      <c r="BVN11" s="166"/>
      <c r="BVO11" s="166"/>
      <c r="BVP11" s="166"/>
      <c r="BVQ11" s="166"/>
      <c r="BVR11" s="166"/>
      <c r="BVS11" s="166"/>
      <c r="BVT11" s="166"/>
      <c r="BVU11" s="166"/>
      <c r="BVV11" s="166"/>
      <c r="BVW11" s="166"/>
      <c r="BVX11" s="166"/>
      <c r="BVY11" s="166"/>
      <c r="BVZ11" s="166"/>
      <c r="BWA11" s="166"/>
      <c r="BWB11" s="166"/>
      <c r="BWC11" s="166"/>
      <c r="BWD11" s="166"/>
      <c r="BWE11" s="166"/>
      <c r="BWF11" s="166"/>
      <c r="BWG11" s="166"/>
      <c r="BWH11" s="166"/>
      <c r="BWI11" s="166"/>
      <c r="BWJ11" s="166"/>
      <c r="BWK11" s="166"/>
      <c r="BWL11" s="166"/>
      <c r="BWM11" s="166"/>
      <c r="BWN11" s="166"/>
      <c r="BWO11" s="166"/>
      <c r="BWP11" s="166"/>
      <c r="BWQ11" s="166"/>
      <c r="BWR11" s="166"/>
      <c r="BWS11" s="166"/>
      <c r="BWT11" s="166"/>
      <c r="BWU11" s="166"/>
      <c r="BWV11" s="166"/>
      <c r="BWW11" s="166"/>
      <c r="BWX11" s="166"/>
      <c r="BWY11" s="166"/>
      <c r="BWZ11" s="166"/>
      <c r="BXA11" s="166"/>
      <c r="BXB11" s="166"/>
      <c r="BXC11" s="166"/>
      <c r="BXD11" s="166"/>
      <c r="BXE11" s="166"/>
      <c r="BXF11" s="166"/>
      <c r="BXG11" s="166"/>
      <c r="BXH11" s="166"/>
      <c r="BXI11" s="166"/>
      <c r="BXJ11" s="166"/>
      <c r="BXK11" s="166"/>
      <c r="BXL11" s="166"/>
      <c r="BXM11" s="166"/>
      <c r="BXN11" s="166"/>
      <c r="BXO11" s="166"/>
      <c r="BXP11" s="166"/>
      <c r="BXQ11" s="166"/>
      <c r="BXR11" s="166"/>
      <c r="BXS11" s="166"/>
      <c r="BXT11" s="166"/>
      <c r="BXU11" s="166"/>
      <c r="BXV11" s="166"/>
      <c r="BXW11" s="166"/>
      <c r="BXX11" s="166"/>
      <c r="BXY11" s="166"/>
      <c r="BXZ11" s="166"/>
      <c r="BYA11" s="166"/>
      <c r="BYB11" s="166"/>
      <c r="BYC11" s="166"/>
      <c r="BYD11" s="166"/>
      <c r="BYE11" s="166"/>
      <c r="BYF11" s="166"/>
      <c r="BYG11" s="166"/>
      <c r="BYH11" s="166"/>
      <c r="BYI11" s="166"/>
      <c r="BYJ11" s="166"/>
      <c r="BYK11" s="166"/>
      <c r="BYL11" s="166"/>
      <c r="BYM11" s="166"/>
      <c r="BYN11" s="166"/>
      <c r="BYO11" s="166"/>
      <c r="BYP11" s="166"/>
      <c r="BYQ11" s="166"/>
      <c r="BYR11" s="166"/>
      <c r="BYS11" s="166"/>
      <c r="BYT11" s="166"/>
      <c r="BYU11" s="166"/>
      <c r="BYV11" s="166"/>
      <c r="BYW11" s="166"/>
      <c r="BYX11" s="166"/>
      <c r="BYY11" s="166"/>
      <c r="BYZ11" s="166"/>
      <c r="BZA11" s="166"/>
      <c r="BZB11" s="166"/>
      <c r="BZC11" s="166"/>
      <c r="BZD11" s="166"/>
      <c r="BZE11" s="166"/>
      <c r="BZF11" s="166"/>
      <c r="BZG11" s="166"/>
      <c r="BZH11" s="166"/>
      <c r="BZI11" s="166"/>
      <c r="BZJ11" s="166"/>
      <c r="BZK11" s="166"/>
      <c r="BZL11" s="166"/>
      <c r="BZM11" s="166"/>
      <c r="BZN11" s="166"/>
      <c r="BZO11" s="166"/>
      <c r="BZP11" s="166"/>
      <c r="BZQ11" s="166"/>
      <c r="BZR11" s="166"/>
      <c r="BZS11" s="166"/>
      <c r="BZT11" s="166"/>
      <c r="BZU11" s="166"/>
      <c r="BZV11" s="166"/>
      <c r="BZW11" s="166"/>
      <c r="BZX11" s="166"/>
      <c r="BZY11" s="166"/>
      <c r="BZZ11" s="166"/>
      <c r="CAA11" s="166"/>
      <c r="CAB11" s="166"/>
      <c r="CAC11" s="166"/>
      <c r="CAD11" s="166"/>
      <c r="CAE11" s="166"/>
      <c r="CAF11" s="166"/>
      <c r="CAG11" s="166"/>
      <c r="CAH11" s="166"/>
      <c r="CAI11" s="166"/>
      <c r="CAJ11" s="166"/>
      <c r="CAK11" s="166"/>
      <c r="CAL11" s="166"/>
      <c r="CAM11" s="166"/>
      <c r="CAN11" s="166"/>
      <c r="CAO11" s="166"/>
      <c r="CAP11" s="166"/>
      <c r="CAQ11" s="166"/>
      <c r="CAR11" s="166"/>
      <c r="CAS11" s="166"/>
      <c r="CAT11" s="166"/>
      <c r="CAU11" s="166"/>
      <c r="CAV11" s="166"/>
      <c r="CAW11" s="166"/>
      <c r="CAX11" s="166"/>
      <c r="CAY11" s="166"/>
      <c r="CAZ11" s="166"/>
      <c r="CBA11" s="166"/>
      <c r="CBB11" s="166"/>
      <c r="CBC11" s="166"/>
      <c r="CBD11" s="166"/>
      <c r="CBE11" s="166"/>
      <c r="CBF11" s="166"/>
      <c r="CBG11" s="166"/>
      <c r="CBH11" s="166"/>
      <c r="CBI11" s="166"/>
      <c r="CBJ11" s="166"/>
      <c r="CBK11" s="166"/>
      <c r="CBL11" s="166"/>
      <c r="CBM11" s="166"/>
      <c r="CBN11" s="166"/>
      <c r="CBO11" s="166"/>
      <c r="CBP11" s="166"/>
      <c r="CBQ11" s="166"/>
      <c r="CBR11" s="166"/>
      <c r="CBS11" s="166"/>
      <c r="CBT11" s="166"/>
      <c r="CBU11" s="166"/>
      <c r="CBV11" s="166"/>
      <c r="CBW11" s="166"/>
      <c r="CBX11" s="166"/>
      <c r="CBY11" s="166"/>
      <c r="CBZ11" s="166"/>
      <c r="CCA11" s="166"/>
      <c r="CCB11" s="166"/>
      <c r="CCC11" s="166"/>
      <c r="CCD11" s="166"/>
      <c r="CCE11" s="166"/>
      <c r="CCF11" s="166"/>
      <c r="CCG11" s="166"/>
      <c r="CCH11" s="166"/>
      <c r="CCI11" s="166"/>
      <c r="CCJ11" s="166"/>
      <c r="CCK11" s="166"/>
      <c r="CCL11" s="166"/>
      <c r="CCM11" s="166"/>
      <c r="CCN11" s="166"/>
      <c r="CCO11" s="166"/>
      <c r="CCP11" s="166"/>
      <c r="CCQ11" s="166"/>
      <c r="CCR11" s="166"/>
      <c r="CCS11" s="166"/>
      <c r="CCT11" s="166"/>
      <c r="CCU11" s="166"/>
      <c r="CCV11" s="166"/>
      <c r="CCW11" s="166"/>
      <c r="CCX11" s="166"/>
      <c r="CCY11" s="166"/>
      <c r="CCZ11" s="166"/>
      <c r="CDA11" s="166"/>
      <c r="CDB11" s="166"/>
      <c r="CDC11" s="166"/>
      <c r="CDD11" s="166"/>
      <c r="CDE11" s="166"/>
      <c r="CDF11" s="166"/>
      <c r="CDG11" s="166"/>
      <c r="CDH11" s="166"/>
      <c r="CDI11" s="166"/>
      <c r="CDJ11" s="166"/>
      <c r="CDK11" s="166"/>
      <c r="CDL11" s="166"/>
      <c r="CDM11" s="166"/>
      <c r="CDN11" s="166"/>
      <c r="CDO11" s="166"/>
      <c r="CDP11" s="166"/>
      <c r="CDQ11" s="166"/>
      <c r="CDR11" s="166"/>
      <c r="CDS11" s="166"/>
      <c r="CDT11" s="166"/>
      <c r="CDU11" s="166"/>
      <c r="CDV11" s="166"/>
      <c r="CDW11" s="166"/>
      <c r="CDX11" s="166"/>
      <c r="CDY11" s="166"/>
      <c r="CDZ11" s="166"/>
      <c r="CEA11" s="166"/>
      <c r="CEB11" s="166"/>
      <c r="CEC11" s="166"/>
      <c r="CED11" s="166"/>
      <c r="CEE11" s="166"/>
      <c r="CEF11" s="166"/>
      <c r="CEG11" s="166"/>
      <c r="CEH11" s="166"/>
      <c r="CEI11" s="166"/>
      <c r="CEJ11" s="166"/>
      <c r="CEK11" s="166"/>
      <c r="CEL11" s="166"/>
      <c r="CEM11" s="166"/>
      <c r="CEN11" s="166"/>
      <c r="CEO11" s="166"/>
      <c r="CEP11" s="166"/>
      <c r="CEQ11" s="166"/>
      <c r="CER11" s="166"/>
      <c r="CES11" s="166"/>
      <c r="CET11" s="166"/>
      <c r="CEU11" s="166"/>
      <c r="CEV11" s="166"/>
      <c r="CEW11" s="166"/>
      <c r="CEX11" s="166"/>
      <c r="CEY11" s="166"/>
      <c r="CEZ11" s="166"/>
      <c r="CFA11" s="166"/>
      <c r="CFB11" s="166"/>
      <c r="CFC11" s="166"/>
      <c r="CFD11" s="166"/>
      <c r="CFE11" s="166"/>
      <c r="CFF11" s="166"/>
      <c r="CFG11" s="166"/>
      <c r="CFH11" s="166"/>
      <c r="CFI11" s="166"/>
      <c r="CFJ11" s="166"/>
      <c r="CFK11" s="166"/>
      <c r="CFL11" s="166"/>
      <c r="CFM11" s="166"/>
      <c r="CFN11" s="166"/>
      <c r="CFO11" s="166"/>
      <c r="CFP11" s="166"/>
      <c r="CFQ11" s="166"/>
      <c r="CFR11" s="166"/>
      <c r="CFS11" s="166"/>
      <c r="CFT11" s="166"/>
      <c r="CFU11" s="166"/>
      <c r="CFV11" s="166"/>
      <c r="CFW11" s="166"/>
      <c r="CFX11" s="166"/>
      <c r="CFY11" s="166"/>
      <c r="CFZ11" s="166"/>
      <c r="CGA11" s="166"/>
      <c r="CGB11" s="166"/>
      <c r="CGC11" s="166"/>
      <c r="CGD11" s="166"/>
      <c r="CGE11" s="166"/>
      <c r="CGF11" s="166"/>
      <c r="CGG11" s="166"/>
      <c r="CGH11" s="166"/>
      <c r="CGI11" s="166"/>
      <c r="CGJ11" s="166"/>
      <c r="CGK11" s="166"/>
      <c r="CGL11" s="166"/>
      <c r="CGM11" s="166"/>
      <c r="CGN11" s="166"/>
      <c r="CGO11" s="166"/>
      <c r="CGP11" s="166"/>
      <c r="CGQ11" s="166"/>
      <c r="CGR11" s="166"/>
      <c r="CGS11" s="166"/>
      <c r="CGT11" s="166"/>
      <c r="CGU11" s="166"/>
      <c r="CGV11" s="166"/>
      <c r="CGW11" s="166"/>
      <c r="CGX11" s="166"/>
      <c r="CGY11" s="166"/>
      <c r="CGZ11" s="166"/>
      <c r="CHA11" s="166"/>
      <c r="CHB11" s="166"/>
      <c r="CHC11" s="166"/>
      <c r="CHD11" s="166"/>
      <c r="CHE11" s="166"/>
      <c r="CHF11" s="166"/>
      <c r="CHG11" s="166"/>
      <c r="CHH11" s="166"/>
      <c r="CHI11" s="166"/>
      <c r="CHJ11" s="166"/>
      <c r="CHK11" s="166"/>
      <c r="CHL11" s="166"/>
      <c r="CHM11" s="166"/>
      <c r="CHN11" s="166"/>
      <c r="CHO11" s="166"/>
      <c r="CHP11" s="166"/>
      <c r="CHQ11" s="166"/>
      <c r="CHR11" s="166"/>
      <c r="CHS11" s="166"/>
      <c r="CHT11" s="166"/>
      <c r="CHU11" s="166"/>
      <c r="CHV11" s="166"/>
      <c r="CHW11" s="166"/>
      <c r="CHX11" s="166"/>
      <c r="CHY11" s="166"/>
      <c r="CHZ11" s="166"/>
      <c r="CIA11" s="166"/>
      <c r="CIB11" s="166"/>
      <c r="CIC11" s="166"/>
      <c r="CID11" s="166"/>
      <c r="CIE11" s="166"/>
      <c r="CIF11" s="166"/>
      <c r="CIG11" s="166"/>
      <c r="CIH11" s="166"/>
      <c r="CII11" s="166"/>
      <c r="CIJ11" s="166"/>
      <c r="CIK11" s="166"/>
      <c r="CIL11" s="166"/>
      <c r="CIM11" s="166"/>
      <c r="CIN11" s="166"/>
      <c r="CIO11" s="166"/>
      <c r="CIP11" s="166"/>
      <c r="CIQ11" s="166"/>
      <c r="CIR11" s="166"/>
      <c r="CIS11" s="166"/>
      <c r="CIT11" s="166"/>
      <c r="CIU11" s="166"/>
      <c r="CIV11" s="166"/>
      <c r="CIW11" s="166"/>
      <c r="CIX11" s="166"/>
      <c r="CIY11" s="166"/>
      <c r="CIZ11" s="166"/>
      <c r="CJA11" s="166"/>
      <c r="CJB11" s="166"/>
      <c r="CJC11" s="166"/>
      <c r="CJD11" s="166"/>
      <c r="CJE11" s="166"/>
      <c r="CJF11" s="166"/>
      <c r="CJG11" s="166"/>
      <c r="CJH11" s="166"/>
      <c r="CJI11" s="166"/>
      <c r="CJJ11" s="166"/>
      <c r="CJK11" s="166"/>
      <c r="CJL11" s="166"/>
      <c r="CJM11" s="166"/>
      <c r="CJN11" s="166"/>
      <c r="CJO11" s="166"/>
      <c r="CJP11" s="166"/>
      <c r="CJQ11" s="166"/>
      <c r="CJR11" s="166"/>
      <c r="CJS11" s="166"/>
      <c r="CJT11" s="166"/>
      <c r="CJU11" s="166"/>
      <c r="CJV11" s="166"/>
      <c r="CJW11" s="166"/>
      <c r="CJX11" s="166"/>
      <c r="CJY11" s="166"/>
      <c r="CJZ11" s="166"/>
      <c r="CKA11" s="166"/>
      <c r="CKB11" s="166"/>
      <c r="CKC11" s="166"/>
      <c r="CKD11" s="166"/>
      <c r="CKE11" s="166"/>
      <c r="CKF11" s="166"/>
      <c r="CKG11" s="166"/>
      <c r="CKH11" s="166"/>
      <c r="CKI11" s="166"/>
      <c r="CKJ11" s="166"/>
      <c r="CKK11" s="166"/>
      <c r="CKL11" s="166"/>
      <c r="CKM11" s="166"/>
      <c r="CKN11" s="166"/>
      <c r="CKO11" s="166"/>
      <c r="CKP11" s="166"/>
      <c r="CKQ11" s="166"/>
      <c r="CKR11" s="166"/>
      <c r="CKS11" s="166"/>
      <c r="CKT11" s="166"/>
      <c r="CKU11" s="166"/>
      <c r="CKV11" s="166"/>
      <c r="CKW11" s="166"/>
      <c r="CKX11" s="166"/>
      <c r="CKY11" s="166"/>
      <c r="CKZ11" s="166"/>
      <c r="CLA11" s="166"/>
      <c r="CLB11" s="166"/>
      <c r="CLC11" s="166"/>
      <c r="CLD11" s="166"/>
      <c r="CLE11" s="166"/>
      <c r="CLF11" s="166"/>
      <c r="CLG11" s="166"/>
      <c r="CLH11" s="166"/>
      <c r="CLI11" s="166"/>
      <c r="CLJ11" s="166"/>
      <c r="CLK11" s="166"/>
      <c r="CLL11" s="166"/>
      <c r="CLM11" s="166"/>
      <c r="CLN11" s="166"/>
      <c r="CLO11" s="166"/>
      <c r="CLP11" s="166"/>
      <c r="CLQ11" s="166"/>
      <c r="CLR11" s="166"/>
      <c r="CLS11" s="166"/>
      <c r="CLT11" s="166"/>
      <c r="CLU11" s="166"/>
      <c r="CLV11" s="166"/>
      <c r="CLW11" s="166"/>
      <c r="CLX11" s="166"/>
      <c r="CLY11" s="166"/>
      <c r="CLZ11" s="166"/>
      <c r="CMA11" s="166"/>
      <c r="CMB11" s="166"/>
      <c r="CMC11" s="166"/>
      <c r="CMD11" s="166"/>
      <c r="CME11" s="166"/>
      <c r="CMF11" s="166"/>
      <c r="CMG11" s="166"/>
      <c r="CMH11" s="166"/>
      <c r="CMI11" s="166"/>
      <c r="CMJ11" s="166"/>
      <c r="CMK11" s="166"/>
      <c r="CML11" s="166"/>
      <c r="CMM11" s="166"/>
      <c r="CMN11" s="166"/>
      <c r="CMO11" s="166"/>
      <c r="CMP11" s="166"/>
      <c r="CMQ11" s="166"/>
      <c r="CMR11" s="166"/>
      <c r="CMS11" s="166"/>
      <c r="CMT11" s="166"/>
      <c r="CMU11" s="166"/>
      <c r="CMV11" s="166"/>
      <c r="CMW11" s="166"/>
      <c r="CMX11" s="166"/>
      <c r="CMY11" s="166"/>
      <c r="CMZ11" s="166"/>
      <c r="CNA11" s="166"/>
      <c r="CNB11" s="166"/>
      <c r="CNC11" s="166"/>
      <c r="CND11" s="166"/>
      <c r="CNE11" s="166"/>
      <c r="CNF11" s="166"/>
      <c r="CNG11" s="166"/>
      <c r="CNH11" s="166"/>
      <c r="CNI11" s="166"/>
      <c r="CNJ11" s="166"/>
      <c r="CNK11" s="166"/>
      <c r="CNL11" s="166"/>
      <c r="CNM11" s="166"/>
      <c r="CNN11" s="166"/>
      <c r="CNO11" s="166"/>
      <c r="CNP11" s="166"/>
      <c r="CNQ11" s="166"/>
      <c r="CNR11" s="166"/>
      <c r="CNS11" s="166"/>
      <c r="CNT11" s="166"/>
      <c r="CNU11" s="166"/>
      <c r="CNV11" s="166"/>
      <c r="CNW11" s="166"/>
      <c r="CNX11" s="166"/>
      <c r="CNY11" s="166"/>
      <c r="CNZ11" s="166"/>
      <c r="COA11" s="166"/>
      <c r="COB11" s="166"/>
      <c r="COC11" s="166"/>
      <c r="COD11" s="166"/>
      <c r="COE11" s="166"/>
      <c r="COF11" s="166"/>
      <c r="COG11" s="166"/>
      <c r="COH11" s="166"/>
      <c r="COI11" s="166"/>
      <c r="COJ11" s="166"/>
      <c r="COK11" s="166"/>
      <c r="COL11" s="166"/>
      <c r="COM11" s="166"/>
      <c r="CON11" s="166"/>
      <c r="COO11" s="166"/>
      <c r="COP11" s="166"/>
      <c r="COQ11" s="166"/>
      <c r="COR11" s="166"/>
      <c r="COS11" s="166"/>
      <c r="COT11" s="166"/>
      <c r="COU11" s="166"/>
      <c r="COV11" s="166"/>
      <c r="COW11" s="166"/>
      <c r="COX11" s="166"/>
      <c r="COY11" s="166"/>
      <c r="COZ11" s="166"/>
      <c r="CPA11" s="166"/>
      <c r="CPB11" s="166"/>
      <c r="CPC11" s="166"/>
      <c r="CPD11" s="166"/>
      <c r="CPE11" s="166"/>
      <c r="CPF11" s="166"/>
      <c r="CPG11" s="166"/>
      <c r="CPH11" s="166"/>
      <c r="CPI11" s="166"/>
      <c r="CPJ11" s="166"/>
      <c r="CPK11" s="166"/>
      <c r="CPL11" s="166"/>
      <c r="CPM11" s="166"/>
      <c r="CPN11" s="166"/>
      <c r="CPO11" s="166"/>
      <c r="CPP11" s="166"/>
      <c r="CPQ11" s="166"/>
      <c r="CPR11" s="166"/>
      <c r="CPS11" s="166"/>
      <c r="CPT11" s="166"/>
      <c r="CPU11" s="166"/>
      <c r="CPV11" s="166"/>
      <c r="CPW11" s="166"/>
      <c r="CPX11" s="166"/>
      <c r="CPY11" s="166"/>
      <c r="CPZ11" s="166"/>
      <c r="CQA11" s="166"/>
      <c r="CQB11" s="166"/>
      <c r="CQC11" s="166"/>
      <c r="CQD11" s="166"/>
      <c r="CQE11" s="166"/>
      <c r="CQF11" s="166"/>
      <c r="CQG11" s="166"/>
      <c r="CQH11" s="166"/>
      <c r="CQI11" s="166"/>
      <c r="CQJ11" s="166"/>
      <c r="CQK11" s="166"/>
      <c r="CQL11" s="166"/>
      <c r="CQM11" s="166"/>
      <c r="CQN11" s="166"/>
      <c r="CQO11" s="166"/>
      <c r="CQP11" s="166"/>
      <c r="CQQ11" s="166"/>
      <c r="CQR11" s="166"/>
      <c r="CQS11" s="166"/>
      <c r="CQT11" s="166"/>
      <c r="CQU11" s="166"/>
      <c r="CQV11" s="166"/>
      <c r="CQW11" s="166"/>
      <c r="CQX11" s="166"/>
      <c r="CQY11" s="166"/>
      <c r="CQZ11" s="166"/>
      <c r="CRA11" s="166"/>
      <c r="CRB11" s="166"/>
      <c r="CRC11" s="166"/>
      <c r="CRD11" s="166"/>
      <c r="CRE11" s="166"/>
      <c r="CRF11" s="166"/>
      <c r="CRG11" s="166"/>
      <c r="CRH11" s="166"/>
      <c r="CRI11" s="166"/>
      <c r="CRJ11" s="166"/>
      <c r="CRK11" s="166"/>
      <c r="CRL11" s="166"/>
      <c r="CRM11" s="166"/>
      <c r="CRN11" s="166"/>
      <c r="CRO11" s="166"/>
      <c r="CRP11" s="166"/>
      <c r="CRQ11" s="166"/>
      <c r="CRR11" s="166"/>
      <c r="CRS11" s="166"/>
      <c r="CRT11" s="166"/>
      <c r="CRU11" s="166"/>
      <c r="CRV11" s="166"/>
      <c r="CRW11" s="166"/>
      <c r="CRX11" s="166"/>
      <c r="CRY11" s="166"/>
      <c r="CRZ11" s="166"/>
      <c r="CSA11" s="166"/>
      <c r="CSB11" s="166"/>
      <c r="CSC11" s="166"/>
      <c r="CSD11" s="166"/>
      <c r="CSE11" s="166"/>
      <c r="CSF11" s="166"/>
      <c r="CSG11" s="166"/>
      <c r="CSH11" s="166"/>
      <c r="CSI11" s="166"/>
      <c r="CSJ11" s="166"/>
      <c r="CSK11" s="166"/>
      <c r="CSL11" s="166"/>
      <c r="CSM11" s="166"/>
      <c r="CSN11" s="166"/>
      <c r="CSO11" s="166"/>
      <c r="CSP11" s="166"/>
      <c r="CSQ11" s="166"/>
      <c r="CSR11" s="166"/>
      <c r="CSS11" s="166"/>
      <c r="CST11" s="166"/>
      <c r="CSU11" s="166"/>
      <c r="CSV11" s="166"/>
      <c r="CSW11" s="166"/>
      <c r="CSX11" s="166"/>
      <c r="CSY11" s="166"/>
      <c r="CSZ11" s="166"/>
      <c r="CTA11" s="166"/>
      <c r="CTB11" s="166"/>
      <c r="CTC11" s="166"/>
      <c r="CTD11" s="166"/>
      <c r="CTE11" s="166"/>
      <c r="CTF11" s="166"/>
      <c r="CTG11" s="166"/>
      <c r="CTH11" s="166"/>
      <c r="CTI11" s="166"/>
      <c r="CTJ11" s="166"/>
      <c r="CTK11" s="166"/>
      <c r="CTL11" s="166"/>
      <c r="CTM11" s="166"/>
      <c r="CTN11" s="166"/>
      <c r="CTO11" s="166"/>
      <c r="CTP11" s="166"/>
      <c r="CTQ11" s="166"/>
      <c r="CTR11" s="166"/>
      <c r="CTS11" s="166"/>
      <c r="CTT11" s="166"/>
      <c r="CTU11" s="166"/>
      <c r="CTV11" s="166"/>
      <c r="CTW11" s="166"/>
      <c r="CTX11" s="166"/>
      <c r="CTY11" s="166"/>
      <c r="CTZ11" s="166"/>
      <c r="CUA11" s="166"/>
      <c r="CUB11" s="166"/>
      <c r="CUC11" s="166"/>
      <c r="CUD11" s="166"/>
      <c r="CUE11" s="166"/>
      <c r="CUF11" s="166"/>
      <c r="CUG11" s="166"/>
      <c r="CUH11" s="166"/>
      <c r="CUI11" s="166"/>
      <c r="CUJ11" s="166"/>
      <c r="CUK11" s="166"/>
      <c r="CUL11" s="166"/>
      <c r="CUM11" s="166"/>
      <c r="CUN11" s="166"/>
      <c r="CUO11" s="166"/>
      <c r="CUP11" s="166"/>
      <c r="CUQ11" s="166"/>
      <c r="CUR11" s="166"/>
      <c r="CUS11" s="166"/>
      <c r="CUT11" s="166"/>
      <c r="CUU11" s="166"/>
      <c r="CUV11" s="166"/>
      <c r="CUW11" s="166"/>
      <c r="CUX11" s="166"/>
      <c r="CUY11" s="166"/>
      <c r="CUZ11" s="166"/>
      <c r="CVA11" s="166"/>
      <c r="CVB11" s="166"/>
      <c r="CVC11" s="166"/>
      <c r="CVD11" s="166"/>
      <c r="CVE11" s="166"/>
      <c r="CVF11" s="166"/>
      <c r="CVG11" s="166"/>
      <c r="CVH11" s="166"/>
      <c r="CVI11" s="166"/>
      <c r="CVJ11" s="166"/>
      <c r="CVK11" s="166"/>
      <c r="CVL11" s="166"/>
      <c r="CVM11" s="166"/>
      <c r="CVN11" s="166"/>
      <c r="CVO11" s="166"/>
      <c r="CVP11" s="166"/>
      <c r="CVQ11" s="166"/>
      <c r="CVR11" s="166"/>
      <c r="CVS11" s="166"/>
      <c r="CVT11" s="166"/>
      <c r="CVU11" s="166"/>
      <c r="CVV11" s="166"/>
      <c r="CVW11" s="166"/>
      <c r="CVX11" s="166"/>
      <c r="CVY11" s="166"/>
      <c r="CVZ11" s="166"/>
      <c r="CWA11" s="166"/>
      <c r="CWB11" s="166"/>
      <c r="CWC11" s="166"/>
      <c r="CWD11" s="166"/>
      <c r="CWE11" s="166"/>
      <c r="CWF11" s="166"/>
      <c r="CWG11" s="166"/>
      <c r="CWH11" s="166"/>
      <c r="CWI11" s="166"/>
      <c r="CWJ11" s="166"/>
      <c r="CWK11" s="166"/>
      <c r="CWL11" s="166"/>
      <c r="CWM11" s="166"/>
      <c r="CWN11" s="166"/>
      <c r="CWO11" s="166"/>
      <c r="CWP11" s="166"/>
      <c r="CWQ11" s="166"/>
      <c r="CWR11" s="166"/>
      <c r="CWS11" s="166"/>
      <c r="CWT11" s="166"/>
      <c r="CWU11" s="166"/>
      <c r="CWV11" s="166"/>
      <c r="CWW11" s="166"/>
      <c r="CWX11" s="166"/>
      <c r="CWY11" s="166"/>
      <c r="CWZ11" s="166"/>
      <c r="CXA11" s="166"/>
      <c r="CXB11" s="166"/>
      <c r="CXC11" s="166"/>
      <c r="CXD11" s="166"/>
      <c r="CXE11" s="166"/>
      <c r="CXF11" s="166"/>
      <c r="CXG11" s="166"/>
      <c r="CXH11" s="166"/>
      <c r="CXI11" s="166"/>
      <c r="CXJ11" s="166"/>
      <c r="CXK11" s="166"/>
      <c r="CXL11" s="166"/>
      <c r="CXM11" s="166"/>
      <c r="CXN11" s="166"/>
      <c r="CXO11" s="166"/>
      <c r="CXP11" s="166"/>
      <c r="CXQ11" s="166"/>
      <c r="CXR11" s="166"/>
      <c r="CXS11" s="166"/>
      <c r="CXT11" s="166"/>
      <c r="CXU11" s="166"/>
      <c r="CXV11" s="166"/>
      <c r="CXW11" s="166"/>
      <c r="CXX11" s="166"/>
      <c r="CXY11" s="166"/>
      <c r="CXZ11" s="166"/>
      <c r="CYA11" s="166"/>
      <c r="CYB11" s="166"/>
      <c r="CYC11" s="166"/>
      <c r="CYD11" s="166"/>
      <c r="CYE11" s="166"/>
      <c r="CYF11" s="166"/>
      <c r="CYG11" s="166"/>
      <c r="CYH11" s="166"/>
      <c r="CYI11" s="166"/>
      <c r="CYJ11" s="166"/>
      <c r="CYK11" s="166"/>
      <c r="CYL11" s="166"/>
      <c r="CYM11" s="166"/>
      <c r="CYN11" s="166"/>
      <c r="CYO11" s="166"/>
      <c r="CYP11" s="166"/>
      <c r="CYQ11" s="166"/>
      <c r="CYR11" s="166"/>
      <c r="CYS11" s="166"/>
      <c r="CYT11" s="166"/>
      <c r="CYU11" s="166"/>
      <c r="CYV11" s="166"/>
      <c r="CYW11" s="166"/>
      <c r="CYX11" s="166"/>
      <c r="CYY11" s="166"/>
      <c r="CYZ11" s="166"/>
      <c r="CZA11" s="166"/>
      <c r="CZB11" s="166"/>
      <c r="CZC11" s="166"/>
      <c r="CZD11" s="166"/>
      <c r="CZE11" s="166"/>
      <c r="CZF11" s="166"/>
      <c r="CZG11" s="166"/>
      <c r="CZH11" s="166"/>
      <c r="CZI11" s="166"/>
      <c r="CZJ11" s="166"/>
      <c r="CZK11" s="166"/>
      <c r="CZL11" s="166"/>
      <c r="CZM11" s="166"/>
      <c r="CZN11" s="166"/>
      <c r="CZO11" s="166"/>
      <c r="CZP11" s="166"/>
      <c r="CZQ11" s="166"/>
      <c r="CZR11" s="166"/>
      <c r="CZS11" s="166"/>
      <c r="CZT11" s="166"/>
      <c r="CZU11" s="166"/>
      <c r="CZV11" s="166"/>
      <c r="CZW11" s="166"/>
      <c r="CZX11" s="166"/>
      <c r="CZY11" s="166"/>
      <c r="CZZ11" s="166"/>
      <c r="DAA11" s="166"/>
      <c r="DAB11" s="166"/>
      <c r="DAC11" s="166"/>
      <c r="DAD11" s="166"/>
      <c r="DAE11" s="166"/>
      <c r="DAF11" s="166"/>
      <c r="DAG11" s="166"/>
      <c r="DAH11" s="166"/>
      <c r="DAI11" s="166"/>
      <c r="DAJ11" s="166"/>
      <c r="DAK11" s="166"/>
      <c r="DAL11" s="166"/>
      <c r="DAM11" s="166"/>
      <c r="DAN11" s="166"/>
      <c r="DAO11" s="166"/>
      <c r="DAP11" s="166"/>
      <c r="DAQ11" s="166"/>
      <c r="DAR11" s="166"/>
      <c r="DAS11" s="166"/>
      <c r="DAT11" s="166"/>
      <c r="DAU11" s="166"/>
      <c r="DAV11" s="166"/>
      <c r="DAW11" s="166"/>
      <c r="DAX11" s="166"/>
      <c r="DAY11" s="166"/>
      <c r="DAZ11" s="166"/>
      <c r="DBA11" s="166"/>
      <c r="DBB11" s="166"/>
      <c r="DBC11" s="166"/>
      <c r="DBD11" s="166"/>
      <c r="DBE11" s="166"/>
      <c r="DBF11" s="166"/>
      <c r="DBG11" s="166"/>
      <c r="DBH11" s="166"/>
      <c r="DBI11" s="166"/>
      <c r="DBJ11" s="166"/>
      <c r="DBK11" s="166"/>
      <c r="DBL11" s="166"/>
      <c r="DBM11" s="166"/>
      <c r="DBN11" s="166"/>
      <c r="DBO11" s="166"/>
      <c r="DBP11" s="166"/>
      <c r="DBQ11" s="166"/>
      <c r="DBR11" s="166"/>
      <c r="DBS11" s="166"/>
      <c r="DBT11" s="166"/>
      <c r="DBU11" s="166"/>
      <c r="DBV11" s="166"/>
      <c r="DBW11" s="166"/>
      <c r="DBX11" s="166"/>
      <c r="DBY11" s="166"/>
      <c r="DBZ11" s="166"/>
      <c r="DCA11" s="166"/>
      <c r="DCB11" s="166"/>
      <c r="DCC11" s="166"/>
      <c r="DCD11" s="166"/>
      <c r="DCE11" s="166"/>
      <c r="DCF11" s="166"/>
      <c r="DCG11" s="166"/>
      <c r="DCH11" s="166"/>
      <c r="DCI11" s="166"/>
      <c r="DCJ11" s="166"/>
      <c r="DCK11" s="166"/>
      <c r="DCL11" s="166"/>
      <c r="DCM11" s="166"/>
      <c r="DCN11" s="166"/>
      <c r="DCO11" s="166"/>
      <c r="DCP11" s="166"/>
      <c r="DCQ11" s="166"/>
      <c r="DCR11" s="166"/>
      <c r="DCS11" s="166"/>
      <c r="DCT11" s="166"/>
      <c r="DCU11" s="166"/>
      <c r="DCV11" s="166"/>
      <c r="DCW11" s="166"/>
      <c r="DCX11" s="166"/>
      <c r="DCY11" s="166"/>
      <c r="DCZ11" s="166"/>
      <c r="DDA11" s="166"/>
      <c r="DDB11" s="166"/>
      <c r="DDC11" s="166"/>
      <c r="DDD11" s="166"/>
      <c r="DDE11" s="166"/>
      <c r="DDF11" s="166"/>
      <c r="DDG11" s="166"/>
      <c r="DDH11" s="166"/>
      <c r="DDI11" s="166"/>
      <c r="DDJ11" s="166"/>
      <c r="DDK11" s="166"/>
      <c r="DDL11" s="166"/>
      <c r="DDM11" s="166"/>
      <c r="DDN11" s="166"/>
      <c r="DDO11" s="166"/>
      <c r="DDP11" s="166"/>
      <c r="DDQ11" s="166"/>
      <c r="DDR11" s="166"/>
      <c r="DDS11" s="166"/>
      <c r="DDT11" s="166"/>
      <c r="DDU11" s="166"/>
      <c r="DDV11" s="166"/>
      <c r="DDW11" s="166"/>
      <c r="DDX11" s="166"/>
      <c r="DDY11" s="166"/>
      <c r="DDZ11" s="166"/>
      <c r="DEA11" s="166"/>
      <c r="DEB11" s="166"/>
      <c r="DEC11" s="166"/>
      <c r="DED11" s="166"/>
      <c r="DEE11" s="166"/>
      <c r="DEF11" s="166"/>
      <c r="DEG11" s="166"/>
      <c r="DEH11" s="166"/>
      <c r="DEI11" s="166"/>
      <c r="DEJ11" s="166"/>
      <c r="DEK11" s="166"/>
      <c r="DEL11" s="166"/>
      <c r="DEM11" s="166"/>
      <c r="DEN11" s="166"/>
      <c r="DEO11" s="166"/>
      <c r="DEP11" s="166"/>
      <c r="DEQ11" s="166"/>
      <c r="DER11" s="166"/>
      <c r="DES11" s="166"/>
      <c r="DET11" s="166"/>
      <c r="DEU11" s="166"/>
      <c r="DEV11" s="166"/>
      <c r="DEW11" s="166"/>
      <c r="DEX11" s="166"/>
      <c r="DEY11" s="166"/>
      <c r="DEZ11" s="166"/>
      <c r="DFA11" s="166"/>
      <c r="DFB11" s="166"/>
      <c r="DFC11" s="166"/>
      <c r="DFD11" s="166"/>
      <c r="DFE11" s="166"/>
      <c r="DFF11" s="166"/>
      <c r="DFG11" s="166"/>
      <c r="DFH11" s="166"/>
      <c r="DFI11" s="166"/>
      <c r="DFJ11" s="166"/>
      <c r="DFK11" s="166"/>
      <c r="DFL11" s="166"/>
      <c r="DFM11" s="166"/>
      <c r="DFN11" s="166"/>
      <c r="DFO11" s="166"/>
      <c r="DFP11" s="166"/>
      <c r="DFQ11" s="166"/>
      <c r="DFR11" s="166"/>
      <c r="DFS11" s="166"/>
      <c r="DFT11" s="166"/>
      <c r="DFU11" s="166"/>
      <c r="DFV11" s="166"/>
      <c r="DFW11" s="166"/>
      <c r="DFX11" s="166"/>
      <c r="DFY11" s="166"/>
      <c r="DFZ11" s="166"/>
      <c r="DGA11" s="166"/>
      <c r="DGB11" s="166"/>
      <c r="DGC11" s="166"/>
      <c r="DGD11" s="166"/>
      <c r="DGE11" s="166"/>
      <c r="DGF11" s="166"/>
      <c r="DGG11" s="166"/>
      <c r="DGH11" s="166"/>
      <c r="DGI11" s="166"/>
      <c r="DGJ11" s="166"/>
      <c r="DGK11" s="166"/>
      <c r="DGL11" s="166"/>
      <c r="DGM11" s="166"/>
      <c r="DGN11" s="166"/>
      <c r="DGO11" s="166"/>
      <c r="DGP11" s="166"/>
      <c r="DGQ11" s="166"/>
      <c r="DGR11" s="166"/>
      <c r="DGS11" s="166"/>
      <c r="DGT11" s="166"/>
      <c r="DGU11" s="166"/>
      <c r="DGV11" s="166"/>
      <c r="DGW11" s="166"/>
      <c r="DGX11" s="166"/>
      <c r="DGY11" s="166"/>
      <c r="DGZ11" s="166"/>
      <c r="DHA11" s="166"/>
      <c r="DHB11" s="166"/>
      <c r="DHC11" s="166"/>
      <c r="DHD11" s="166"/>
      <c r="DHE11" s="166"/>
      <c r="DHF11" s="166"/>
      <c r="DHG11" s="166"/>
      <c r="DHH11" s="166"/>
      <c r="DHI11" s="166"/>
      <c r="DHJ11" s="166"/>
      <c r="DHK11" s="166"/>
      <c r="DHL11" s="166"/>
      <c r="DHM11" s="166"/>
      <c r="DHN11" s="166"/>
      <c r="DHO11" s="166"/>
      <c r="DHP11" s="166"/>
      <c r="DHQ11" s="166"/>
      <c r="DHR11" s="166"/>
      <c r="DHS11" s="166"/>
      <c r="DHT11" s="166"/>
      <c r="DHU11" s="166"/>
      <c r="DHV11" s="166"/>
      <c r="DHW11" s="166"/>
      <c r="DHX11" s="166"/>
      <c r="DHY11" s="166"/>
      <c r="DHZ11" s="166"/>
      <c r="DIA11" s="166"/>
      <c r="DIB11" s="166"/>
      <c r="DIC11" s="166"/>
      <c r="DID11" s="166"/>
      <c r="DIE11" s="166"/>
      <c r="DIF11" s="166"/>
      <c r="DIG11" s="166"/>
      <c r="DIH11" s="166"/>
      <c r="DII11" s="166"/>
      <c r="DIJ11" s="166"/>
      <c r="DIK11" s="166"/>
      <c r="DIL11" s="166"/>
      <c r="DIM11" s="166"/>
      <c r="DIN11" s="166"/>
      <c r="DIO11" s="166"/>
      <c r="DIP11" s="166"/>
      <c r="DIQ11" s="166"/>
      <c r="DIR11" s="166"/>
      <c r="DIS11" s="166"/>
      <c r="DIT11" s="166"/>
      <c r="DIU11" s="166"/>
      <c r="DIV11" s="166"/>
      <c r="DIW11" s="166"/>
      <c r="DIX11" s="166"/>
      <c r="DIY11" s="166"/>
      <c r="DIZ11" s="166"/>
      <c r="DJA11" s="166"/>
      <c r="DJB11" s="166"/>
      <c r="DJC11" s="166"/>
      <c r="DJD11" s="166"/>
      <c r="DJE11" s="166"/>
      <c r="DJF11" s="166"/>
      <c r="DJG11" s="166"/>
      <c r="DJH11" s="166"/>
      <c r="DJI11" s="166"/>
      <c r="DJJ11" s="166"/>
      <c r="DJK11" s="166"/>
      <c r="DJL11" s="166"/>
      <c r="DJM11" s="166"/>
      <c r="DJN11" s="166"/>
      <c r="DJO11" s="166"/>
      <c r="DJP11" s="166"/>
      <c r="DJQ11" s="166"/>
      <c r="DJR11" s="166"/>
      <c r="DJS11" s="166"/>
      <c r="DJT11" s="166"/>
      <c r="DJU11" s="166"/>
      <c r="DJV11" s="166"/>
      <c r="DJW11" s="166"/>
      <c r="DJX11" s="166"/>
      <c r="DJY11" s="166"/>
      <c r="DJZ11" s="166"/>
      <c r="DKA11" s="166"/>
      <c r="DKB11" s="166"/>
      <c r="DKC11" s="166"/>
      <c r="DKD11" s="166"/>
      <c r="DKE11" s="166"/>
      <c r="DKF11" s="166"/>
      <c r="DKG11" s="166"/>
      <c r="DKH11" s="166"/>
      <c r="DKI11" s="166"/>
      <c r="DKJ11" s="166"/>
      <c r="DKK11" s="166"/>
      <c r="DKL11" s="166"/>
      <c r="DKM11" s="166"/>
      <c r="DKN11" s="166"/>
      <c r="DKO11" s="166"/>
      <c r="DKP11" s="166"/>
      <c r="DKQ11" s="166"/>
      <c r="DKR11" s="166"/>
      <c r="DKS11" s="166"/>
      <c r="DKT11" s="166"/>
      <c r="DKU11" s="166"/>
      <c r="DKV11" s="166"/>
      <c r="DKW11" s="166"/>
      <c r="DKX11" s="166"/>
      <c r="DKY11" s="166"/>
      <c r="DKZ11" s="166"/>
      <c r="DLA11" s="166"/>
      <c r="DLB11" s="166"/>
      <c r="DLC11" s="166"/>
      <c r="DLD11" s="166"/>
      <c r="DLE11" s="166"/>
      <c r="DLF11" s="166"/>
      <c r="DLG11" s="166"/>
      <c r="DLH11" s="166"/>
      <c r="DLI11" s="166"/>
      <c r="DLJ11" s="166"/>
      <c r="DLK11" s="166"/>
      <c r="DLL11" s="166"/>
      <c r="DLM11" s="166"/>
      <c r="DLN11" s="166"/>
      <c r="DLO11" s="166"/>
      <c r="DLP11" s="166"/>
      <c r="DLQ11" s="166"/>
      <c r="DLR11" s="166"/>
      <c r="DLS11" s="166"/>
      <c r="DLT11" s="166"/>
      <c r="DLU11" s="166"/>
      <c r="DLV11" s="166"/>
      <c r="DLW11" s="166"/>
      <c r="DLX11" s="166"/>
      <c r="DLY11" s="166"/>
      <c r="DLZ11" s="166"/>
      <c r="DMA11" s="166"/>
      <c r="DMB11" s="166"/>
      <c r="DMC11" s="166"/>
      <c r="DMD11" s="166"/>
      <c r="DME11" s="166"/>
      <c r="DMF11" s="166"/>
      <c r="DMG11" s="166"/>
      <c r="DMH11" s="166"/>
      <c r="DMI11" s="166"/>
      <c r="DMJ11" s="166"/>
      <c r="DMK11" s="166"/>
      <c r="DML11" s="166"/>
      <c r="DMM11" s="166"/>
      <c r="DMN11" s="166"/>
      <c r="DMO11" s="166"/>
      <c r="DMP11" s="166"/>
      <c r="DMQ11" s="166"/>
      <c r="DMR11" s="166"/>
      <c r="DMS11" s="166"/>
      <c r="DMT11" s="166"/>
      <c r="DMU11" s="166"/>
      <c r="DMV11" s="166"/>
      <c r="DMW11" s="166"/>
      <c r="DMX11" s="166"/>
      <c r="DMY11" s="166"/>
      <c r="DMZ11" s="166"/>
      <c r="DNA11" s="166"/>
      <c r="DNB11" s="166"/>
      <c r="DNC11" s="166"/>
      <c r="DND11" s="166"/>
      <c r="DNE11" s="166"/>
      <c r="DNF11" s="166"/>
      <c r="DNG11" s="166"/>
      <c r="DNH11" s="166"/>
      <c r="DNI11" s="166"/>
      <c r="DNJ11" s="166"/>
      <c r="DNK11" s="166"/>
      <c r="DNL11" s="166"/>
      <c r="DNM11" s="166"/>
      <c r="DNN11" s="166"/>
      <c r="DNO11" s="166"/>
      <c r="DNP11" s="166"/>
      <c r="DNQ11" s="166"/>
      <c r="DNR11" s="166"/>
      <c r="DNS11" s="166"/>
      <c r="DNT11" s="166"/>
      <c r="DNU11" s="166"/>
      <c r="DNV11" s="166"/>
      <c r="DNW11" s="166"/>
      <c r="DNX11" s="166"/>
      <c r="DNY11" s="166"/>
      <c r="DNZ11" s="166"/>
      <c r="DOA11" s="166"/>
      <c r="DOB11" s="166"/>
      <c r="DOC11" s="166"/>
      <c r="DOD11" s="166"/>
      <c r="DOE11" s="166"/>
      <c r="DOF11" s="166"/>
      <c r="DOG11" s="166"/>
      <c r="DOH11" s="166"/>
      <c r="DOI11" s="166"/>
      <c r="DOJ11" s="166"/>
      <c r="DOK11" s="166"/>
      <c r="DOL11" s="166"/>
      <c r="DOM11" s="166"/>
      <c r="DON11" s="166"/>
      <c r="DOO11" s="166"/>
      <c r="DOP11" s="166"/>
      <c r="DOQ11" s="166"/>
      <c r="DOR11" s="166"/>
      <c r="DOS11" s="166"/>
      <c r="DOT11" s="166"/>
      <c r="DOU11" s="166"/>
      <c r="DOV11" s="166"/>
      <c r="DOW11" s="166"/>
      <c r="DOX11" s="166"/>
      <c r="DOY11" s="166"/>
      <c r="DOZ11" s="166"/>
      <c r="DPA11" s="166"/>
      <c r="DPB11" s="166"/>
      <c r="DPC11" s="166"/>
      <c r="DPD11" s="166"/>
      <c r="DPE11" s="166"/>
      <c r="DPF11" s="166"/>
      <c r="DPG11" s="166"/>
      <c r="DPH11" s="166"/>
      <c r="DPI11" s="166"/>
      <c r="DPJ11" s="166"/>
      <c r="DPK11" s="166"/>
      <c r="DPL11" s="166"/>
      <c r="DPM11" s="166"/>
      <c r="DPN11" s="166"/>
      <c r="DPO11" s="166"/>
      <c r="DPP11" s="166"/>
      <c r="DPQ11" s="166"/>
      <c r="DPR11" s="166"/>
      <c r="DPS11" s="166"/>
      <c r="DPT11" s="166"/>
      <c r="DPU11" s="166"/>
      <c r="DPV11" s="166"/>
      <c r="DPW11" s="166"/>
      <c r="DPX11" s="166"/>
      <c r="DPY11" s="166"/>
      <c r="DPZ11" s="166"/>
      <c r="DQA11" s="166"/>
      <c r="DQB11" s="166"/>
      <c r="DQC11" s="166"/>
      <c r="DQD11" s="166"/>
      <c r="DQE11" s="166"/>
      <c r="DQF11" s="166"/>
      <c r="DQG11" s="166"/>
      <c r="DQH11" s="166"/>
      <c r="DQI11" s="166"/>
      <c r="DQJ11" s="166"/>
      <c r="DQK11" s="166"/>
      <c r="DQL11" s="166"/>
      <c r="DQM11" s="166"/>
      <c r="DQN11" s="166"/>
      <c r="DQO11" s="166"/>
      <c r="DQP11" s="166"/>
      <c r="DQQ11" s="166"/>
      <c r="DQR11" s="166"/>
      <c r="DQS11" s="166"/>
      <c r="DQT11" s="166"/>
      <c r="DQU11" s="166"/>
      <c r="DQV11" s="166"/>
      <c r="DQW11" s="166"/>
      <c r="DQX11" s="166"/>
      <c r="DQY11" s="166"/>
      <c r="DQZ11" s="166"/>
      <c r="DRA11" s="166"/>
      <c r="DRB11" s="166"/>
      <c r="DRC11" s="166"/>
      <c r="DRD11" s="166"/>
      <c r="DRE11" s="166"/>
      <c r="DRF11" s="166"/>
      <c r="DRG11" s="166"/>
      <c r="DRH11" s="166"/>
      <c r="DRI11" s="166"/>
      <c r="DRJ11" s="166"/>
      <c r="DRK11" s="166"/>
      <c r="DRL11" s="166"/>
      <c r="DRM11" s="166"/>
      <c r="DRN11" s="166"/>
      <c r="DRO11" s="166"/>
      <c r="DRP11" s="166"/>
      <c r="DRQ11" s="166"/>
      <c r="DRR11" s="166"/>
      <c r="DRS11" s="166"/>
      <c r="DRT11" s="166"/>
      <c r="DRU11" s="166"/>
      <c r="DRV11" s="166"/>
      <c r="DRW11" s="166"/>
      <c r="DRX11" s="166"/>
      <c r="DRY11" s="166"/>
      <c r="DRZ11" s="166"/>
      <c r="DSA11" s="166"/>
      <c r="DSB11" s="166"/>
      <c r="DSC11" s="166"/>
      <c r="DSD11" s="166"/>
      <c r="DSE11" s="166"/>
      <c r="DSF11" s="166"/>
      <c r="DSG11" s="166"/>
      <c r="DSH11" s="166"/>
      <c r="DSI11" s="166"/>
      <c r="DSJ11" s="166"/>
      <c r="DSK11" s="166"/>
      <c r="DSL11" s="166"/>
      <c r="DSM11" s="166"/>
      <c r="DSN11" s="166"/>
      <c r="DSO11" s="166"/>
      <c r="DSP11" s="166"/>
      <c r="DSQ11" s="166"/>
      <c r="DSR11" s="166"/>
      <c r="DSS11" s="166"/>
      <c r="DST11" s="166"/>
      <c r="DSU11" s="166"/>
      <c r="DSV11" s="166"/>
      <c r="DSW11" s="166"/>
      <c r="DSX11" s="166"/>
      <c r="DSY11" s="166"/>
      <c r="DSZ11" s="166"/>
      <c r="DTA11" s="166"/>
      <c r="DTB11" s="166"/>
      <c r="DTC11" s="166"/>
      <c r="DTD11" s="166"/>
      <c r="DTE11" s="166"/>
      <c r="DTF11" s="166"/>
      <c r="DTG11" s="166"/>
      <c r="DTH11" s="166"/>
      <c r="DTI11" s="166"/>
      <c r="DTJ11" s="166"/>
      <c r="DTK11" s="166"/>
      <c r="DTL11" s="166"/>
      <c r="DTM11" s="166"/>
      <c r="DTN11" s="166"/>
      <c r="DTO11" s="166"/>
      <c r="DTP11" s="166"/>
      <c r="DTQ11" s="166"/>
      <c r="DTR11" s="166"/>
      <c r="DTS11" s="166"/>
      <c r="DTT11" s="166"/>
      <c r="DTU11" s="166"/>
      <c r="DTV11" s="166"/>
      <c r="DTW11" s="166"/>
      <c r="DTX11" s="166"/>
      <c r="DTY11" s="166"/>
      <c r="DTZ11" s="166"/>
      <c r="DUA11" s="166"/>
      <c r="DUB11" s="166"/>
      <c r="DUC11" s="166"/>
      <c r="DUD11" s="166"/>
      <c r="DUE11" s="166"/>
      <c r="DUF11" s="166"/>
      <c r="DUG11" s="166"/>
      <c r="DUH11" s="166"/>
      <c r="DUI11" s="166"/>
      <c r="DUJ11" s="166"/>
      <c r="DUK11" s="166"/>
      <c r="DUL11" s="166"/>
      <c r="DUM11" s="166"/>
      <c r="DUN11" s="166"/>
      <c r="DUO11" s="166"/>
      <c r="DUP11" s="166"/>
      <c r="DUQ11" s="166"/>
      <c r="DUR11" s="166"/>
      <c r="DUS11" s="166"/>
      <c r="DUT11" s="166"/>
      <c r="DUU11" s="166"/>
      <c r="DUV11" s="166"/>
      <c r="DUW11" s="166"/>
      <c r="DUX11" s="166"/>
      <c r="DUY11" s="166"/>
      <c r="DUZ11" s="166"/>
      <c r="DVA11" s="166"/>
      <c r="DVB11" s="166"/>
      <c r="DVC11" s="166"/>
      <c r="DVD11" s="166"/>
      <c r="DVE11" s="166"/>
      <c r="DVF11" s="166"/>
      <c r="DVG11" s="166"/>
      <c r="DVH11" s="166"/>
      <c r="DVI11" s="166"/>
      <c r="DVJ11" s="166"/>
      <c r="DVK11" s="166"/>
      <c r="DVL11" s="166"/>
      <c r="DVM11" s="166"/>
      <c r="DVN11" s="166"/>
      <c r="DVO11" s="166"/>
      <c r="DVP11" s="166"/>
      <c r="DVQ11" s="166"/>
      <c r="DVR11" s="166"/>
      <c r="DVS11" s="166"/>
      <c r="DVT11" s="166"/>
      <c r="DVU11" s="166"/>
      <c r="DVV11" s="166"/>
      <c r="DVW11" s="166"/>
      <c r="DVX11" s="166"/>
      <c r="DVY11" s="166"/>
      <c r="DVZ11" s="166"/>
      <c r="DWA11" s="166"/>
      <c r="DWB11" s="166"/>
      <c r="DWC11" s="166"/>
      <c r="DWD11" s="166"/>
      <c r="DWE11" s="166"/>
      <c r="DWF11" s="166"/>
      <c r="DWG11" s="166"/>
      <c r="DWH11" s="166"/>
      <c r="DWI11" s="166"/>
      <c r="DWJ11" s="166"/>
      <c r="DWK11" s="166"/>
      <c r="DWL11" s="166"/>
      <c r="DWM11" s="166"/>
      <c r="DWN11" s="166"/>
      <c r="DWO11" s="166"/>
      <c r="DWP11" s="166"/>
      <c r="DWQ11" s="166"/>
      <c r="DWR11" s="166"/>
      <c r="DWS11" s="166"/>
      <c r="DWT11" s="166"/>
      <c r="DWU11" s="166"/>
      <c r="DWV11" s="166"/>
      <c r="DWW11" s="166"/>
      <c r="DWX11" s="166"/>
      <c r="DWY11" s="166"/>
      <c r="DWZ11" s="166"/>
      <c r="DXA11" s="166"/>
      <c r="DXB11" s="166"/>
      <c r="DXC11" s="166"/>
      <c r="DXD11" s="166"/>
      <c r="DXE11" s="166"/>
      <c r="DXF11" s="166"/>
      <c r="DXG11" s="166"/>
      <c r="DXH11" s="166"/>
      <c r="DXI11" s="166"/>
      <c r="DXJ11" s="166"/>
      <c r="DXK11" s="166"/>
      <c r="DXL11" s="166"/>
      <c r="DXM11" s="166"/>
      <c r="DXN11" s="166"/>
      <c r="DXO11" s="166"/>
      <c r="DXP11" s="166"/>
      <c r="DXQ11" s="166"/>
      <c r="DXR11" s="166"/>
      <c r="DXS11" s="166"/>
      <c r="DXT11" s="166"/>
      <c r="DXU11" s="166"/>
      <c r="DXV11" s="166"/>
      <c r="DXW11" s="166"/>
      <c r="DXX11" s="166"/>
      <c r="DXY11" s="166"/>
      <c r="DXZ11" s="166"/>
      <c r="DYA11" s="166"/>
      <c r="DYB11" s="166"/>
      <c r="DYC11" s="166"/>
      <c r="DYD11" s="166"/>
      <c r="DYE11" s="166"/>
      <c r="DYF11" s="166"/>
      <c r="DYG11" s="166"/>
      <c r="DYH11" s="166"/>
      <c r="DYI11" s="166"/>
      <c r="DYJ11" s="166"/>
      <c r="DYK11" s="166"/>
      <c r="DYL11" s="166"/>
      <c r="DYM11" s="166"/>
      <c r="DYN11" s="166"/>
      <c r="DYO11" s="166"/>
      <c r="DYP11" s="166"/>
      <c r="DYQ11" s="166"/>
      <c r="DYR11" s="166"/>
      <c r="DYS11" s="166"/>
      <c r="DYT11" s="166"/>
      <c r="DYU11" s="166"/>
      <c r="DYV11" s="166"/>
      <c r="DYW11" s="166"/>
      <c r="DYX11" s="166"/>
      <c r="DYY11" s="166"/>
      <c r="DYZ11" s="166"/>
      <c r="DZA11" s="166"/>
      <c r="DZB11" s="166"/>
      <c r="DZC11" s="166"/>
      <c r="DZD11" s="166"/>
      <c r="DZE11" s="166"/>
      <c r="DZF11" s="166"/>
      <c r="DZG11" s="166"/>
      <c r="DZH11" s="166"/>
      <c r="DZI11" s="166"/>
      <c r="DZJ11" s="166"/>
      <c r="DZK11" s="166"/>
      <c r="DZL11" s="166"/>
      <c r="DZM11" s="166"/>
      <c r="DZN11" s="166"/>
      <c r="DZO11" s="166"/>
      <c r="DZP11" s="166"/>
      <c r="DZQ11" s="166"/>
      <c r="DZR11" s="166"/>
      <c r="DZS11" s="166"/>
      <c r="DZT11" s="166"/>
      <c r="DZU11" s="166"/>
      <c r="DZV11" s="166"/>
      <c r="DZW11" s="166"/>
      <c r="DZX11" s="166"/>
      <c r="DZY11" s="166"/>
      <c r="DZZ11" s="166"/>
      <c r="EAA11" s="166"/>
      <c r="EAB11" s="166"/>
      <c r="EAC11" s="166"/>
      <c r="EAD11" s="166"/>
      <c r="EAE11" s="166"/>
      <c r="EAF11" s="166"/>
      <c r="EAG11" s="166"/>
      <c r="EAH11" s="166"/>
      <c r="EAI11" s="166"/>
      <c r="EAJ11" s="166"/>
      <c r="EAK11" s="166"/>
      <c r="EAL11" s="166"/>
      <c r="EAM11" s="166"/>
      <c r="EAN11" s="166"/>
      <c r="EAO11" s="166"/>
      <c r="EAP11" s="166"/>
      <c r="EAQ11" s="166"/>
      <c r="EAR11" s="166"/>
      <c r="EAS11" s="166"/>
      <c r="EAT11" s="166"/>
      <c r="EAU11" s="166"/>
      <c r="EAV11" s="166"/>
      <c r="EAW11" s="166"/>
      <c r="EAX11" s="166"/>
      <c r="EAY11" s="166"/>
      <c r="EAZ11" s="166"/>
      <c r="EBA11" s="166"/>
      <c r="EBB11" s="166"/>
      <c r="EBC11" s="166"/>
      <c r="EBD11" s="166"/>
      <c r="EBE11" s="166"/>
      <c r="EBF11" s="166"/>
      <c r="EBG11" s="166"/>
      <c r="EBH11" s="166"/>
      <c r="EBI11" s="166"/>
      <c r="EBJ11" s="166"/>
      <c r="EBK11" s="166"/>
      <c r="EBL11" s="166"/>
      <c r="EBM11" s="166"/>
      <c r="EBN11" s="166"/>
      <c r="EBO11" s="166"/>
      <c r="EBP11" s="166"/>
      <c r="EBQ11" s="166"/>
      <c r="EBR11" s="166"/>
      <c r="EBS11" s="166"/>
      <c r="EBT11" s="166"/>
      <c r="EBU11" s="166"/>
      <c r="EBV11" s="166"/>
      <c r="EBW11" s="166"/>
      <c r="EBX11" s="166"/>
      <c r="EBY11" s="166"/>
      <c r="EBZ11" s="166"/>
      <c r="ECA11" s="166"/>
      <c r="ECB11" s="166"/>
      <c r="ECC11" s="166"/>
      <c r="ECD11" s="166"/>
      <c r="ECE11" s="166"/>
      <c r="ECF11" s="166"/>
      <c r="ECG11" s="166"/>
      <c r="ECH11" s="166"/>
      <c r="ECI11" s="166"/>
      <c r="ECJ11" s="166"/>
      <c r="ECK11" s="166"/>
      <c r="ECL11" s="166"/>
      <c r="ECM11" s="166"/>
      <c r="ECN11" s="166"/>
      <c r="ECO11" s="166"/>
      <c r="ECP11" s="166"/>
      <c r="ECQ11" s="166"/>
      <c r="ECR11" s="166"/>
      <c r="ECS11" s="166"/>
      <c r="ECT11" s="166"/>
      <c r="ECU11" s="166"/>
      <c r="ECV11" s="166"/>
      <c r="ECW11" s="166"/>
      <c r="ECX11" s="166"/>
      <c r="ECY11" s="166"/>
      <c r="ECZ11" s="166"/>
      <c r="EDA11" s="166"/>
      <c r="EDB11" s="166"/>
      <c r="EDC11" s="166"/>
      <c r="EDD11" s="166"/>
      <c r="EDE11" s="166"/>
      <c r="EDF11" s="166"/>
      <c r="EDG11" s="166"/>
      <c r="EDH11" s="166"/>
      <c r="EDI11" s="166"/>
      <c r="EDJ11" s="166"/>
      <c r="EDK11" s="166"/>
      <c r="EDL11" s="166"/>
      <c r="EDM11" s="166"/>
      <c r="EDN11" s="166"/>
      <c r="EDO11" s="166"/>
      <c r="EDP11" s="166"/>
      <c r="EDQ11" s="166"/>
      <c r="EDR11" s="166"/>
      <c r="EDS11" s="166"/>
      <c r="EDT11" s="166"/>
      <c r="EDU11" s="166"/>
      <c r="EDV11" s="166"/>
      <c r="EDW11" s="166"/>
      <c r="EDX11" s="166"/>
      <c r="EDY11" s="166"/>
      <c r="EDZ11" s="166"/>
      <c r="EEA11" s="166"/>
      <c r="EEB11" s="166"/>
      <c r="EEC11" s="166"/>
      <c r="EED11" s="166"/>
      <c r="EEE11" s="166"/>
      <c r="EEF11" s="166"/>
      <c r="EEG11" s="166"/>
      <c r="EEH11" s="166"/>
      <c r="EEI11" s="166"/>
      <c r="EEJ11" s="166"/>
      <c r="EEK11" s="166"/>
      <c r="EEL11" s="166"/>
      <c r="EEM11" s="166"/>
      <c r="EEN11" s="166"/>
      <c r="EEO11" s="166"/>
      <c r="EEP11" s="166"/>
      <c r="EEQ11" s="166"/>
      <c r="EER11" s="166"/>
      <c r="EES11" s="166"/>
      <c r="EET11" s="166"/>
      <c r="EEU11" s="166"/>
      <c r="EEV11" s="166"/>
      <c r="EEW11" s="166"/>
      <c r="EEX11" s="166"/>
      <c r="EEY11" s="166"/>
      <c r="EEZ11" s="166"/>
      <c r="EFA11" s="166"/>
      <c r="EFB11" s="166"/>
      <c r="EFC11" s="166"/>
      <c r="EFD11" s="166"/>
      <c r="EFE11" s="166"/>
      <c r="EFF11" s="166"/>
      <c r="EFG11" s="166"/>
      <c r="EFH11" s="166"/>
      <c r="EFI11" s="166"/>
      <c r="EFJ11" s="166"/>
      <c r="EFK11" s="166"/>
      <c r="EFL11" s="166"/>
      <c r="EFM11" s="166"/>
      <c r="EFN11" s="166"/>
      <c r="EFO11" s="166"/>
      <c r="EFP11" s="166"/>
      <c r="EFQ11" s="166"/>
      <c r="EFR11" s="166"/>
      <c r="EFS11" s="166"/>
      <c r="EFT11" s="166"/>
      <c r="EFU11" s="166"/>
      <c r="EFV11" s="166"/>
      <c r="EFW11" s="166"/>
      <c r="EFX11" s="166"/>
      <c r="EFY11" s="166"/>
      <c r="EFZ11" s="166"/>
      <c r="EGA11" s="166"/>
      <c r="EGB11" s="166"/>
      <c r="EGC11" s="166"/>
      <c r="EGD11" s="166"/>
      <c r="EGE11" s="166"/>
      <c r="EGF11" s="166"/>
      <c r="EGG11" s="166"/>
      <c r="EGH11" s="166"/>
      <c r="EGI11" s="166"/>
      <c r="EGJ11" s="166"/>
      <c r="EGK11" s="166"/>
      <c r="EGL11" s="166"/>
      <c r="EGM11" s="166"/>
      <c r="EGN11" s="166"/>
      <c r="EGO11" s="166"/>
      <c r="EGP11" s="166"/>
      <c r="EGQ11" s="166"/>
      <c r="EGR11" s="166"/>
      <c r="EGS11" s="166"/>
      <c r="EGT11" s="166"/>
      <c r="EGU11" s="166"/>
      <c r="EGV11" s="166"/>
      <c r="EGW11" s="166"/>
      <c r="EGX11" s="166"/>
      <c r="EGY11" s="166"/>
      <c r="EGZ11" s="166"/>
      <c r="EHA11" s="166"/>
      <c r="EHB11" s="166"/>
      <c r="EHC11" s="166"/>
      <c r="EHD11" s="166"/>
      <c r="EHE11" s="166"/>
      <c r="EHF11" s="166"/>
      <c r="EHG11" s="166"/>
      <c r="EHH11" s="166"/>
      <c r="EHI11" s="166"/>
      <c r="EHJ11" s="166"/>
      <c r="EHK11" s="166"/>
      <c r="EHL11" s="166"/>
      <c r="EHM11" s="166"/>
      <c r="EHN11" s="166"/>
      <c r="EHO11" s="166"/>
      <c r="EHP11" s="166"/>
      <c r="EHQ11" s="166"/>
      <c r="EHR11" s="166"/>
      <c r="EHS11" s="166"/>
      <c r="EHT11" s="166"/>
      <c r="EHU11" s="166"/>
      <c r="EHV11" s="166"/>
      <c r="EHW11" s="166"/>
      <c r="EHX11" s="166"/>
      <c r="EHY11" s="166"/>
      <c r="EHZ11" s="166"/>
      <c r="EIA11" s="166"/>
      <c r="EIB11" s="166"/>
      <c r="EIC11" s="166"/>
      <c r="EID11" s="166"/>
      <c r="EIE11" s="166"/>
      <c r="EIF11" s="166"/>
      <c r="EIG11" s="166"/>
      <c r="EIH11" s="166"/>
      <c r="EII11" s="166"/>
      <c r="EIJ11" s="166"/>
      <c r="EIK11" s="166"/>
      <c r="EIL11" s="166"/>
      <c r="EIM11" s="166"/>
      <c r="EIN11" s="166"/>
      <c r="EIO11" s="166"/>
      <c r="EIP11" s="166"/>
      <c r="EIQ11" s="166"/>
      <c r="EIR11" s="166"/>
      <c r="EIS11" s="166"/>
      <c r="EIT11" s="166"/>
      <c r="EIU11" s="166"/>
      <c r="EIV11" s="166"/>
      <c r="EIW11" s="166"/>
      <c r="EIX11" s="166"/>
      <c r="EIY11" s="166"/>
      <c r="EIZ11" s="166"/>
      <c r="EJA11" s="166"/>
      <c r="EJB11" s="166"/>
      <c r="EJC11" s="166"/>
      <c r="EJD11" s="166"/>
      <c r="EJE11" s="166"/>
      <c r="EJF11" s="166"/>
      <c r="EJG11" s="166"/>
      <c r="EJH11" s="166"/>
      <c r="EJI11" s="166"/>
      <c r="EJJ11" s="166"/>
      <c r="EJK11" s="166"/>
      <c r="EJL11" s="166"/>
      <c r="EJM11" s="166"/>
      <c r="EJN11" s="166"/>
      <c r="EJO11" s="166"/>
      <c r="EJP11" s="166"/>
      <c r="EJQ11" s="166"/>
      <c r="EJR11" s="166"/>
      <c r="EJS11" s="166"/>
      <c r="EJT11" s="166"/>
      <c r="EJU11" s="166"/>
      <c r="EJV11" s="166"/>
      <c r="EJW11" s="166"/>
      <c r="EJX11" s="166"/>
      <c r="EJY11" s="166"/>
      <c r="EJZ11" s="166"/>
      <c r="EKA11" s="166"/>
      <c r="EKB11" s="166"/>
      <c r="EKC11" s="166"/>
      <c r="EKD11" s="166"/>
      <c r="EKE11" s="166"/>
      <c r="EKF11" s="166"/>
      <c r="EKG11" s="166"/>
      <c r="EKH11" s="166"/>
      <c r="EKI11" s="166"/>
      <c r="EKJ11" s="166"/>
      <c r="EKK11" s="166"/>
      <c r="EKL11" s="166"/>
      <c r="EKM11" s="166"/>
      <c r="EKN11" s="166"/>
      <c r="EKO11" s="166"/>
      <c r="EKP11" s="166"/>
      <c r="EKQ11" s="166"/>
      <c r="EKR11" s="166"/>
      <c r="EKS11" s="166"/>
      <c r="EKT11" s="166"/>
      <c r="EKU11" s="166"/>
      <c r="EKV11" s="166"/>
      <c r="EKW11" s="166"/>
      <c r="EKX11" s="166"/>
      <c r="EKY11" s="166"/>
      <c r="EKZ11" s="166"/>
      <c r="ELA11" s="166"/>
      <c r="ELB11" s="166"/>
      <c r="ELC11" s="166"/>
      <c r="ELD11" s="166"/>
      <c r="ELE11" s="166"/>
      <c r="ELF11" s="166"/>
      <c r="ELG11" s="166"/>
      <c r="ELH11" s="166"/>
      <c r="ELI11" s="166"/>
      <c r="ELJ11" s="166"/>
      <c r="ELK11" s="166"/>
      <c r="ELL11" s="166"/>
      <c r="ELM11" s="166"/>
      <c r="ELN11" s="166"/>
      <c r="ELO11" s="166"/>
      <c r="ELP11" s="166"/>
      <c r="ELQ11" s="166"/>
      <c r="ELR11" s="166"/>
      <c r="ELS11" s="166"/>
      <c r="ELT11" s="166"/>
      <c r="ELU11" s="166"/>
      <c r="ELV11" s="166"/>
      <c r="ELW11" s="166"/>
      <c r="ELX11" s="166"/>
      <c r="ELY11" s="166"/>
      <c r="ELZ11" s="166"/>
      <c r="EMA11" s="166"/>
      <c r="EMB11" s="166"/>
      <c r="EMC11" s="166"/>
      <c r="EMD11" s="166"/>
      <c r="EME11" s="166"/>
      <c r="EMF11" s="166"/>
      <c r="EMG11" s="166"/>
      <c r="EMH11" s="166"/>
      <c r="EMI11" s="166"/>
      <c r="EMJ11" s="166"/>
      <c r="EMK11" s="166"/>
      <c r="EML11" s="166"/>
      <c r="EMM11" s="166"/>
      <c r="EMN11" s="166"/>
      <c r="EMO11" s="166"/>
      <c r="EMP11" s="166"/>
      <c r="EMQ11" s="166"/>
      <c r="EMR11" s="166"/>
      <c r="EMS11" s="166"/>
      <c r="EMT11" s="166"/>
      <c r="EMU11" s="166"/>
      <c r="EMV11" s="166"/>
      <c r="EMW11" s="166"/>
      <c r="EMX11" s="166"/>
      <c r="EMY11" s="166"/>
      <c r="EMZ11" s="166"/>
      <c r="ENA11" s="166"/>
      <c r="ENB11" s="166"/>
      <c r="ENC11" s="166"/>
      <c r="END11" s="166"/>
      <c r="ENE11" s="166"/>
      <c r="ENF11" s="166"/>
      <c r="ENG11" s="166"/>
      <c r="ENH11" s="166"/>
      <c r="ENI11" s="166"/>
      <c r="ENJ11" s="166"/>
      <c r="ENK11" s="166"/>
      <c r="ENL11" s="166"/>
      <c r="ENM11" s="166"/>
      <c r="ENN11" s="166"/>
      <c r="ENO11" s="166"/>
      <c r="ENP11" s="166"/>
      <c r="ENQ11" s="166"/>
      <c r="ENR11" s="166"/>
      <c r="ENS11" s="166"/>
      <c r="ENT11" s="166"/>
      <c r="ENU11" s="166"/>
      <c r="ENV11" s="166"/>
      <c r="ENW11" s="166"/>
      <c r="ENX11" s="166"/>
      <c r="ENY11" s="166"/>
      <c r="ENZ11" s="166"/>
      <c r="EOA11" s="166"/>
      <c r="EOB11" s="166"/>
      <c r="EOC11" s="166"/>
      <c r="EOD11" s="166"/>
      <c r="EOE11" s="166"/>
      <c r="EOF11" s="166"/>
      <c r="EOG11" s="166"/>
      <c r="EOH11" s="166"/>
      <c r="EOI11" s="166"/>
      <c r="EOJ11" s="166"/>
      <c r="EOK11" s="166"/>
      <c r="EOL11" s="166"/>
      <c r="EOM11" s="166"/>
      <c r="EON11" s="166"/>
      <c r="EOO11" s="166"/>
      <c r="EOP11" s="166"/>
      <c r="EOQ11" s="166"/>
      <c r="EOR11" s="166"/>
      <c r="EOS11" s="166"/>
      <c r="EOT11" s="166"/>
      <c r="EOU11" s="166"/>
      <c r="EOV11" s="166"/>
      <c r="EOW11" s="166"/>
      <c r="EOX11" s="166"/>
      <c r="EOY11" s="166"/>
      <c r="EOZ11" s="166"/>
      <c r="EPA11" s="166"/>
      <c r="EPB11" s="166"/>
      <c r="EPC11" s="166"/>
      <c r="EPD11" s="166"/>
      <c r="EPE11" s="166"/>
      <c r="EPF11" s="166"/>
      <c r="EPG11" s="166"/>
      <c r="EPH11" s="166"/>
      <c r="EPI11" s="166"/>
      <c r="EPJ11" s="166"/>
      <c r="EPK11" s="166"/>
      <c r="EPL11" s="166"/>
      <c r="EPM11" s="166"/>
      <c r="EPN11" s="166"/>
      <c r="EPO11" s="166"/>
      <c r="EPP11" s="166"/>
      <c r="EPQ11" s="166"/>
      <c r="EPR11" s="166"/>
      <c r="EPS11" s="166"/>
      <c r="EPT11" s="166"/>
      <c r="EPU11" s="166"/>
      <c r="EPV11" s="166"/>
      <c r="EPW11" s="166"/>
      <c r="EPX11" s="166"/>
      <c r="EPY11" s="166"/>
      <c r="EPZ11" s="166"/>
      <c r="EQA11" s="166"/>
      <c r="EQB11" s="166"/>
      <c r="EQC11" s="166"/>
      <c r="EQD11" s="166"/>
      <c r="EQE11" s="166"/>
      <c r="EQF11" s="166"/>
      <c r="EQG11" s="166"/>
      <c r="EQH11" s="166"/>
      <c r="EQI11" s="166"/>
      <c r="EQJ11" s="166"/>
      <c r="EQK11" s="166"/>
      <c r="EQL11" s="166"/>
      <c r="EQM11" s="166"/>
      <c r="EQN11" s="166"/>
      <c r="EQO11" s="166"/>
      <c r="EQP11" s="166"/>
      <c r="EQQ11" s="166"/>
      <c r="EQR11" s="166"/>
      <c r="EQS11" s="166"/>
      <c r="EQT11" s="166"/>
      <c r="EQU11" s="166"/>
      <c r="EQV11" s="166"/>
      <c r="EQW11" s="166"/>
      <c r="EQX11" s="166"/>
      <c r="EQY11" s="166"/>
      <c r="EQZ11" s="166"/>
      <c r="ERA11" s="166"/>
      <c r="ERB11" s="166"/>
      <c r="ERC11" s="166"/>
      <c r="ERD11" s="166"/>
      <c r="ERE11" s="166"/>
      <c r="ERF11" s="166"/>
      <c r="ERG11" s="166"/>
      <c r="ERH11" s="166"/>
      <c r="ERI11" s="166"/>
      <c r="ERJ11" s="166"/>
      <c r="ERK11" s="166"/>
      <c r="ERL11" s="166"/>
      <c r="ERM11" s="166"/>
      <c r="ERN11" s="166"/>
      <c r="ERO11" s="166"/>
      <c r="ERP11" s="166"/>
      <c r="ERQ11" s="166"/>
      <c r="ERR11" s="166"/>
      <c r="ERS11" s="166"/>
      <c r="ERT11" s="166"/>
      <c r="ERU11" s="166"/>
      <c r="ERV11" s="166"/>
      <c r="ERW11" s="166"/>
      <c r="ERX11" s="166"/>
      <c r="ERY11" s="166"/>
      <c r="ERZ11" s="166"/>
      <c r="ESA11" s="166"/>
      <c r="ESB11" s="166"/>
      <c r="ESC11" s="166"/>
      <c r="ESD11" s="166"/>
      <c r="ESE11" s="166"/>
      <c r="ESF11" s="166"/>
      <c r="ESG11" s="166"/>
      <c r="ESH11" s="166"/>
      <c r="ESI11" s="166"/>
      <c r="ESJ11" s="166"/>
      <c r="ESK11" s="166"/>
      <c r="ESL11" s="166"/>
      <c r="ESM11" s="166"/>
      <c r="ESN11" s="166"/>
      <c r="ESO11" s="166"/>
      <c r="ESP11" s="166"/>
      <c r="ESQ11" s="166"/>
      <c r="ESR11" s="166"/>
      <c r="ESS11" s="166"/>
      <c r="EST11" s="166"/>
      <c r="ESU11" s="166"/>
      <c r="ESV11" s="166"/>
      <c r="ESW11" s="166"/>
      <c r="ESX11" s="166"/>
      <c r="ESY11" s="166"/>
      <c r="ESZ11" s="166"/>
      <c r="ETA11" s="166"/>
      <c r="ETB11" s="166"/>
      <c r="ETC11" s="166"/>
      <c r="ETD11" s="166"/>
      <c r="ETE11" s="166"/>
      <c r="ETF11" s="166"/>
      <c r="ETG11" s="166"/>
      <c r="ETH11" s="166"/>
      <c r="ETI11" s="166"/>
      <c r="ETJ11" s="166"/>
      <c r="ETK11" s="166"/>
      <c r="ETL11" s="166"/>
      <c r="ETM11" s="166"/>
      <c r="ETN11" s="166"/>
      <c r="ETO11" s="166"/>
      <c r="ETP11" s="166"/>
      <c r="ETQ11" s="166"/>
      <c r="ETR11" s="166"/>
      <c r="ETS11" s="166"/>
      <c r="ETT11" s="166"/>
      <c r="ETU11" s="166"/>
      <c r="ETV11" s="166"/>
      <c r="ETW11" s="166"/>
      <c r="ETX11" s="166"/>
      <c r="ETY11" s="166"/>
      <c r="ETZ11" s="166"/>
      <c r="EUA11" s="166"/>
      <c r="EUB11" s="166"/>
      <c r="EUC11" s="166"/>
      <c r="EUD11" s="166"/>
      <c r="EUE11" s="166"/>
      <c r="EUF11" s="166"/>
      <c r="EUG11" s="166"/>
      <c r="EUH11" s="166"/>
      <c r="EUI11" s="166"/>
      <c r="EUJ11" s="166"/>
      <c r="EUK11" s="166"/>
      <c r="EUL11" s="166"/>
      <c r="EUM11" s="166"/>
      <c r="EUN11" s="166"/>
      <c r="EUO11" s="166"/>
      <c r="EUP11" s="166"/>
      <c r="EUQ11" s="166"/>
      <c r="EUR11" s="166"/>
      <c r="EUS11" s="166"/>
      <c r="EUT11" s="166"/>
      <c r="EUU11" s="166"/>
      <c r="EUV11" s="166"/>
      <c r="EUW11" s="166"/>
      <c r="EUX11" s="166"/>
      <c r="EUY11" s="166"/>
      <c r="EUZ11" s="166"/>
      <c r="EVA11" s="166"/>
      <c r="EVB11" s="166"/>
      <c r="EVC11" s="166"/>
      <c r="EVD11" s="166"/>
      <c r="EVE11" s="166"/>
      <c r="EVF11" s="166"/>
      <c r="EVG11" s="166"/>
      <c r="EVH11" s="166"/>
      <c r="EVI11" s="166"/>
      <c r="EVJ11" s="166"/>
      <c r="EVK11" s="166"/>
      <c r="EVL11" s="166"/>
      <c r="EVM11" s="166"/>
      <c r="EVN11" s="166"/>
      <c r="EVO11" s="166"/>
      <c r="EVP11" s="166"/>
      <c r="EVQ11" s="166"/>
      <c r="EVR11" s="166"/>
      <c r="EVS11" s="166"/>
      <c r="EVT11" s="166"/>
      <c r="EVU11" s="166"/>
      <c r="EVV11" s="166"/>
      <c r="EVW11" s="166"/>
      <c r="EVX11" s="166"/>
      <c r="EVY11" s="166"/>
      <c r="EVZ11" s="166"/>
      <c r="EWA11" s="166"/>
      <c r="EWB11" s="166"/>
      <c r="EWC11" s="166"/>
      <c r="EWD11" s="166"/>
      <c r="EWE11" s="166"/>
      <c r="EWF11" s="166"/>
      <c r="EWG11" s="166"/>
      <c r="EWH11" s="166"/>
      <c r="EWI11" s="166"/>
      <c r="EWJ11" s="166"/>
      <c r="EWK11" s="166"/>
      <c r="EWL11" s="166"/>
      <c r="EWM11" s="166"/>
      <c r="EWN11" s="166"/>
      <c r="EWO11" s="166"/>
      <c r="EWP11" s="166"/>
      <c r="EWQ11" s="166"/>
      <c r="EWR11" s="166"/>
      <c r="EWS11" s="166"/>
      <c r="EWT11" s="166"/>
      <c r="EWU11" s="166"/>
      <c r="EWV11" s="166"/>
      <c r="EWW11" s="166"/>
      <c r="EWX11" s="166"/>
      <c r="EWY11" s="166"/>
      <c r="EWZ11" s="166"/>
      <c r="EXA11" s="166"/>
      <c r="EXB11" s="166"/>
      <c r="EXC11" s="166"/>
      <c r="EXD11" s="166"/>
      <c r="EXE11" s="166"/>
      <c r="EXF11" s="166"/>
      <c r="EXG11" s="166"/>
      <c r="EXH11" s="166"/>
      <c r="EXI11" s="166"/>
      <c r="EXJ11" s="166"/>
      <c r="EXK11" s="166"/>
      <c r="EXL11" s="166"/>
      <c r="EXM11" s="166"/>
      <c r="EXN11" s="166"/>
      <c r="EXO11" s="166"/>
      <c r="EXP11" s="166"/>
      <c r="EXQ11" s="166"/>
      <c r="EXR11" s="166"/>
      <c r="EXS11" s="166"/>
      <c r="EXT11" s="166"/>
      <c r="EXU11" s="166"/>
      <c r="EXV11" s="166"/>
      <c r="EXW11" s="166"/>
      <c r="EXX11" s="166"/>
      <c r="EXY11" s="166"/>
      <c r="EXZ11" s="166"/>
      <c r="EYA11" s="166"/>
      <c r="EYB11" s="166"/>
      <c r="EYC11" s="166"/>
      <c r="EYD11" s="166"/>
      <c r="EYE11" s="166"/>
      <c r="EYF11" s="166"/>
      <c r="EYG11" s="166"/>
      <c r="EYH11" s="166"/>
      <c r="EYI11" s="166"/>
      <c r="EYJ11" s="166"/>
      <c r="EYK11" s="166"/>
      <c r="EYL11" s="166"/>
      <c r="EYM11" s="166"/>
      <c r="EYN11" s="166"/>
      <c r="EYO11" s="166"/>
      <c r="EYP11" s="166"/>
      <c r="EYQ11" s="166"/>
      <c r="EYR11" s="166"/>
      <c r="EYS11" s="166"/>
      <c r="EYT11" s="166"/>
      <c r="EYU11" s="166"/>
      <c r="EYV11" s="166"/>
      <c r="EYW11" s="166"/>
      <c r="EYX11" s="166"/>
      <c r="EYY11" s="166"/>
      <c r="EYZ11" s="166"/>
      <c r="EZA11" s="166"/>
      <c r="EZB11" s="166"/>
      <c r="EZC11" s="166"/>
      <c r="EZD11" s="166"/>
      <c r="EZE11" s="166"/>
      <c r="EZF11" s="166"/>
      <c r="EZG11" s="166"/>
      <c r="EZH11" s="166"/>
      <c r="EZI11" s="166"/>
      <c r="EZJ11" s="166"/>
      <c r="EZK11" s="166"/>
      <c r="EZL11" s="166"/>
      <c r="EZM11" s="166"/>
      <c r="EZN11" s="166"/>
      <c r="EZO11" s="166"/>
      <c r="EZP11" s="166"/>
      <c r="EZQ11" s="166"/>
      <c r="EZR11" s="166"/>
      <c r="EZS11" s="166"/>
      <c r="EZT11" s="166"/>
      <c r="EZU11" s="166"/>
      <c r="EZV11" s="166"/>
      <c r="EZW11" s="166"/>
      <c r="EZX11" s="166"/>
      <c r="EZY11" s="166"/>
      <c r="EZZ11" s="166"/>
      <c r="FAA11" s="166"/>
      <c r="FAB11" s="166"/>
      <c r="FAC11" s="166"/>
      <c r="FAD11" s="166"/>
      <c r="FAE11" s="166"/>
      <c r="FAF11" s="166"/>
      <c r="FAG11" s="166"/>
      <c r="FAH11" s="166"/>
      <c r="FAI11" s="166"/>
      <c r="FAJ11" s="166"/>
      <c r="FAK11" s="166"/>
      <c r="FAL11" s="166"/>
      <c r="FAM11" s="166"/>
      <c r="FAN11" s="166"/>
      <c r="FAO11" s="166"/>
      <c r="FAP11" s="166"/>
      <c r="FAQ11" s="166"/>
      <c r="FAR11" s="166"/>
      <c r="FAS11" s="166"/>
      <c r="FAT11" s="166"/>
      <c r="FAU11" s="166"/>
      <c r="FAV11" s="166"/>
      <c r="FAW11" s="166"/>
      <c r="FAX11" s="166"/>
      <c r="FAY11" s="166"/>
      <c r="FAZ11" s="166"/>
      <c r="FBA11" s="166"/>
      <c r="FBB11" s="166"/>
      <c r="FBC11" s="166"/>
      <c r="FBD11" s="166"/>
      <c r="FBE11" s="166"/>
      <c r="FBF11" s="166"/>
      <c r="FBG11" s="166"/>
      <c r="FBH11" s="166"/>
      <c r="FBI11" s="166"/>
      <c r="FBJ11" s="166"/>
      <c r="FBK11" s="166"/>
      <c r="FBL11" s="166"/>
      <c r="FBM11" s="166"/>
      <c r="FBN11" s="166"/>
      <c r="FBO11" s="166"/>
      <c r="FBP11" s="166"/>
      <c r="FBQ11" s="166"/>
      <c r="FBR11" s="166"/>
      <c r="FBS11" s="166"/>
      <c r="FBT11" s="166"/>
      <c r="FBU11" s="166"/>
      <c r="FBV11" s="166"/>
      <c r="FBW11" s="166"/>
      <c r="FBX11" s="166"/>
      <c r="FBY11" s="166"/>
      <c r="FBZ11" s="166"/>
      <c r="FCA11" s="166"/>
      <c r="FCB11" s="166"/>
      <c r="FCC11" s="166"/>
      <c r="FCD11" s="166"/>
      <c r="FCE11" s="166"/>
      <c r="FCF11" s="166"/>
      <c r="FCG11" s="166"/>
      <c r="FCH11" s="166"/>
      <c r="FCI11" s="166"/>
      <c r="FCJ11" s="166"/>
      <c r="FCK11" s="166"/>
      <c r="FCL11" s="166"/>
      <c r="FCM11" s="166"/>
      <c r="FCN11" s="166"/>
      <c r="FCO11" s="166"/>
      <c r="FCP11" s="166"/>
      <c r="FCQ11" s="166"/>
      <c r="FCR11" s="166"/>
      <c r="FCS11" s="166"/>
      <c r="FCT11" s="166"/>
      <c r="FCU11" s="166"/>
      <c r="FCV11" s="166"/>
      <c r="FCW11" s="166"/>
      <c r="FCX11" s="166"/>
      <c r="FCY11" s="166"/>
      <c r="FCZ11" s="166"/>
      <c r="FDA11" s="166"/>
      <c r="FDB11" s="166"/>
      <c r="FDC11" s="166"/>
      <c r="FDD11" s="166"/>
      <c r="FDE11" s="166"/>
      <c r="FDF11" s="166"/>
      <c r="FDG11" s="166"/>
      <c r="FDH11" s="166"/>
      <c r="FDI11" s="166"/>
      <c r="FDJ11" s="166"/>
      <c r="FDK11" s="166"/>
      <c r="FDL11" s="166"/>
      <c r="FDM11" s="166"/>
      <c r="FDN11" s="166"/>
      <c r="FDO11" s="166"/>
      <c r="FDP11" s="166"/>
      <c r="FDQ11" s="166"/>
      <c r="FDR11" s="166"/>
      <c r="FDS11" s="166"/>
      <c r="FDT11" s="166"/>
      <c r="FDU11" s="166"/>
      <c r="FDV11" s="166"/>
      <c r="FDW11" s="166"/>
      <c r="FDX11" s="166"/>
      <c r="FDY11" s="166"/>
      <c r="FDZ11" s="166"/>
      <c r="FEA11" s="166"/>
      <c r="FEB11" s="166"/>
      <c r="FEC11" s="166"/>
      <c r="FED11" s="166"/>
      <c r="FEE11" s="166"/>
      <c r="FEF11" s="166"/>
      <c r="FEG11" s="166"/>
      <c r="FEH11" s="166"/>
      <c r="FEI11" s="166"/>
      <c r="FEJ11" s="166"/>
      <c r="FEK11" s="166"/>
      <c r="FEL11" s="166"/>
      <c r="FEM11" s="166"/>
      <c r="FEN11" s="166"/>
      <c r="FEO11" s="166"/>
      <c r="FEP11" s="166"/>
      <c r="FEQ11" s="166"/>
      <c r="FER11" s="166"/>
      <c r="FES11" s="166"/>
      <c r="FET11" s="166"/>
      <c r="FEU11" s="166"/>
      <c r="FEV11" s="166"/>
      <c r="FEW11" s="166"/>
      <c r="FEX11" s="166"/>
      <c r="FEY11" s="166"/>
      <c r="FEZ11" s="166"/>
      <c r="FFA11" s="166"/>
      <c r="FFB11" s="166"/>
      <c r="FFC11" s="166"/>
      <c r="FFD11" s="166"/>
      <c r="FFE11" s="166"/>
      <c r="FFF11" s="166"/>
      <c r="FFG11" s="166"/>
      <c r="FFH11" s="166"/>
      <c r="FFI11" s="166"/>
      <c r="FFJ11" s="166"/>
      <c r="FFK11" s="166"/>
      <c r="FFL11" s="166"/>
      <c r="FFM11" s="166"/>
      <c r="FFN11" s="166"/>
      <c r="FFO11" s="166"/>
      <c r="FFP11" s="166"/>
      <c r="FFQ11" s="166"/>
      <c r="FFR11" s="166"/>
      <c r="FFS11" s="166"/>
      <c r="FFT11" s="166"/>
      <c r="FFU11" s="166"/>
      <c r="FFV11" s="166"/>
      <c r="FFW11" s="166"/>
      <c r="FFX11" s="166"/>
      <c r="FFY11" s="166"/>
      <c r="FFZ11" s="166"/>
      <c r="FGA11" s="166"/>
      <c r="FGB11" s="166"/>
      <c r="FGC11" s="166"/>
      <c r="FGD11" s="166"/>
      <c r="FGE11" s="166"/>
      <c r="FGF11" s="166"/>
      <c r="FGG11" s="166"/>
      <c r="FGH11" s="166"/>
      <c r="FGI11" s="166"/>
      <c r="FGJ11" s="166"/>
      <c r="FGK11" s="166"/>
      <c r="FGL11" s="166"/>
      <c r="FGM11" s="166"/>
      <c r="FGN11" s="166"/>
      <c r="FGO11" s="166"/>
      <c r="FGP11" s="166"/>
      <c r="FGQ11" s="166"/>
      <c r="FGR11" s="166"/>
      <c r="FGS11" s="166"/>
      <c r="FGT11" s="166"/>
      <c r="FGU11" s="166"/>
      <c r="FGV11" s="166"/>
      <c r="FGW11" s="166"/>
      <c r="FGX11" s="166"/>
      <c r="FGY11" s="166"/>
      <c r="FGZ11" s="166"/>
      <c r="FHA11" s="166"/>
      <c r="FHB11" s="166"/>
      <c r="FHC11" s="166"/>
      <c r="FHD11" s="166"/>
      <c r="FHE11" s="166"/>
      <c r="FHF11" s="166"/>
      <c r="FHG11" s="166"/>
      <c r="FHH11" s="166"/>
      <c r="FHI11" s="166"/>
      <c r="FHJ11" s="166"/>
      <c r="FHK11" s="166"/>
      <c r="FHL11" s="166"/>
      <c r="FHM11" s="166"/>
      <c r="FHN11" s="166"/>
      <c r="FHO11" s="166"/>
      <c r="FHP11" s="166"/>
      <c r="FHQ11" s="166"/>
      <c r="FHR11" s="166"/>
      <c r="FHS11" s="166"/>
      <c r="FHT11" s="166"/>
      <c r="FHU11" s="166"/>
      <c r="FHV11" s="166"/>
      <c r="FHW11" s="166"/>
      <c r="FHX11" s="166"/>
      <c r="FHY11" s="166"/>
      <c r="FHZ11" s="166"/>
      <c r="FIA11" s="166"/>
      <c r="FIB11" s="166"/>
      <c r="FIC11" s="166"/>
      <c r="FID11" s="166"/>
      <c r="FIE11" s="166"/>
      <c r="FIF11" s="166"/>
      <c r="FIG11" s="166"/>
      <c r="FIH11" s="166"/>
      <c r="FII11" s="166"/>
      <c r="FIJ11" s="166"/>
      <c r="FIK11" s="166"/>
      <c r="FIL11" s="166"/>
      <c r="FIM11" s="166"/>
      <c r="FIN11" s="166"/>
      <c r="FIO11" s="166"/>
      <c r="FIP11" s="166"/>
      <c r="FIQ11" s="166"/>
      <c r="FIR11" s="166"/>
      <c r="FIS11" s="166"/>
      <c r="FIT11" s="166"/>
      <c r="FIU11" s="166"/>
      <c r="FIV11" s="166"/>
      <c r="FIW11" s="166"/>
      <c r="FIX11" s="166"/>
      <c r="FIY11" s="166"/>
      <c r="FIZ11" s="166"/>
      <c r="FJA11" s="166"/>
      <c r="FJB11" s="166"/>
      <c r="FJC11" s="166"/>
      <c r="FJD11" s="166"/>
      <c r="FJE11" s="166"/>
      <c r="FJF11" s="166"/>
      <c r="FJG11" s="166"/>
      <c r="FJH11" s="166"/>
      <c r="FJI11" s="166"/>
      <c r="FJJ11" s="166"/>
      <c r="FJK11" s="166"/>
      <c r="FJL11" s="166"/>
      <c r="FJM11" s="166"/>
      <c r="FJN11" s="166"/>
      <c r="FJO11" s="166"/>
      <c r="FJP11" s="166"/>
      <c r="FJQ11" s="166"/>
      <c r="FJR11" s="166"/>
      <c r="FJS11" s="166"/>
      <c r="FJT11" s="166"/>
      <c r="FJU11" s="166"/>
      <c r="FJV11" s="166"/>
      <c r="FJW11" s="166"/>
      <c r="FJX11" s="166"/>
      <c r="FJY11" s="166"/>
      <c r="FJZ11" s="166"/>
      <c r="FKA11" s="166"/>
      <c r="FKB11" s="166"/>
      <c r="FKC11" s="166"/>
      <c r="FKD11" s="166"/>
      <c r="FKE11" s="166"/>
      <c r="FKF11" s="166"/>
      <c r="FKG11" s="166"/>
      <c r="FKH11" s="166"/>
      <c r="FKI11" s="166"/>
      <c r="FKJ11" s="166"/>
      <c r="FKK11" s="166"/>
      <c r="FKL11" s="166"/>
      <c r="FKM11" s="166"/>
      <c r="FKN11" s="166"/>
      <c r="FKO11" s="166"/>
      <c r="FKP11" s="166"/>
      <c r="FKQ11" s="166"/>
      <c r="FKR11" s="166"/>
      <c r="FKS11" s="166"/>
      <c r="FKT11" s="166"/>
      <c r="FKU11" s="166"/>
      <c r="FKV11" s="166"/>
      <c r="FKW11" s="166"/>
      <c r="FKX11" s="166"/>
      <c r="FKY11" s="166"/>
      <c r="FKZ11" s="166"/>
      <c r="FLA11" s="166"/>
      <c r="FLB11" s="166"/>
      <c r="FLC11" s="166"/>
      <c r="FLD11" s="166"/>
      <c r="FLE11" s="166"/>
      <c r="FLF11" s="166"/>
      <c r="FLG11" s="166"/>
      <c r="FLH11" s="166"/>
      <c r="FLI11" s="166"/>
      <c r="FLJ11" s="166"/>
      <c r="FLK11" s="166"/>
      <c r="FLL11" s="166"/>
      <c r="FLM11" s="166"/>
      <c r="FLN11" s="166"/>
      <c r="FLO11" s="166"/>
      <c r="FLP11" s="166"/>
      <c r="FLQ11" s="166"/>
      <c r="FLR11" s="166"/>
      <c r="FLS11" s="166"/>
      <c r="FLT11" s="166"/>
      <c r="FLU11" s="166"/>
      <c r="FLV11" s="166"/>
      <c r="FLW11" s="166"/>
      <c r="FLX11" s="166"/>
      <c r="FLY11" s="166"/>
      <c r="FLZ11" s="166"/>
      <c r="FMA11" s="166"/>
      <c r="FMB11" s="166"/>
      <c r="FMC11" s="166"/>
      <c r="FMD11" s="166"/>
      <c r="FME11" s="166"/>
      <c r="FMF11" s="166"/>
      <c r="FMG11" s="166"/>
      <c r="FMH11" s="166"/>
      <c r="FMI11" s="166"/>
      <c r="FMJ11" s="166"/>
      <c r="FMK11" s="166"/>
      <c r="FML11" s="166"/>
      <c r="FMM11" s="166"/>
      <c r="FMN11" s="166"/>
      <c r="FMO11" s="166"/>
      <c r="FMP11" s="166"/>
      <c r="FMQ11" s="166"/>
      <c r="FMR11" s="166"/>
      <c r="FMS11" s="166"/>
      <c r="FMT11" s="166"/>
      <c r="FMU11" s="166"/>
      <c r="FMV11" s="166"/>
      <c r="FMW11" s="166"/>
      <c r="FMX11" s="166"/>
      <c r="FMY11" s="166"/>
      <c r="FMZ11" s="166"/>
      <c r="FNA11" s="166"/>
      <c r="FNB11" s="166"/>
      <c r="FNC11" s="166"/>
      <c r="FND11" s="166"/>
      <c r="FNE11" s="166"/>
      <c r="FNF11" s="166"/>
      <c r="FNG11" s="166"/>
      <c r="FNH11" s="166"/>
      <c r="FNI11" s="166"/>
      <c r="FNJ11" s="166"/>
      <c r="FNK11" s="166"/>
      <c r="FNL11" s="166"/>
      <c r="FNM11" s="166"/>
      <c r="FNN11" s="166"/>
      <c r="FNO11" s="166"/>
      <c r="FNP11" s="166"/>
      <c r="FNQ11" s="166"/>
      <c r="FNR11" s="166"/>
      <c r="FNS11" s="166"/>
      <c r="FNT11" s="166"/>
      <c r="FNU11" s="166"/>
      <c r="FNV11" s="166"/>
      <c r="FNW11" s="166"/>
      <c r="FNX11" s="166"/>
      <c r="FNY11" s="166"/>
      <c r="FNZ11" s="166"/>
      <c r="FOA11" s="166"/>
      <c r="FOB11" s="166"/>
      <c r="FOC11" s="166"/>
      <c r="FOD11" s="166"/>
      <c r="FOE11" s="166"/>
      <c r="FOF11" s="166"/>
      <c r="FOG11" s="166"/>
      <c r="FOH11" s="166"/>
      <c r="FOI11" s="166"/>
      <c r="FOJ11" s="166"/>
      <c r="FOK11" s="166"/>
      <c r="FOL11" s="166"/>
      <c r="FOM11" s="166"/>
      <c r="FON11" s="166"/>
      <c r="FOO11" s="166"/>
      <c r="FOP11" s="166"/>
      <c r="FOQ11" s="166"/>
      <c r="FOR11" s="166"/>
      <c r="FOS11" s="166"/>
      <c r="FOT11" s="166"/>
      <c r="FOU11" s="166"/>
      <c r="FOV11" s="166"/>
      <c r="FOW11" s="166"/>
      <c r="FOX11" s="166"/>
      <c r="FOY11" s="166"/>
      <c r="FOZ11" s="166"/>
      <c r="FPA11" s="166"/>
      <c r="FPB11" s="166"/>
      <c r="FPC11" s="166"/>
      <c r="FPD11" s="166"/>
      <c r="FPE11" s="166"/>
      <c r="FPF11" s="166"/>
      <c r="FPG11" s="166"/>
      <c r="FPH11" s="166"/>
      <c r="FPI11" s="166"/>
      <c r="FPJ11" s="166"/>
      <c r="FPK11" s="166"/>
      <c r="FPL11" s="166"/>
      <c r="FPM11" s="166"/>
      <c r="FPN11" s="166"/>
      <c r="FPO11" s="166"/>
      <c r="FPP11" s="166"/>
      <c r="FPQ11" s="166"/>
      <c r="FPR11" s="166"/>
      <c r="FPS11" s="166"/>
      <c r="FPT11" s="166"/>
      <c r="FPU11" s="166"/>
      <c r="FPV11" s="166"/>
      <c r="FPW11" s="166"/>
      <c r="FPX11" s="166"/>
      <c r="FPY11" s="166"/>
      <c r="FPZ11" s="166"/>
      <c r="FQA11" s="166"/>
      <c r="FQB11" s="166"/>
      <c r="FQC11" s="166"/>
      <c r="FQD11" s="166"/>
      <c r="FQE11" s="166"/>
      <c r="FQF11" s="166"/>
      <c r="FQG11" s="166"/>
      <c r="FQH11" s="166"/>
      <c r="FQI11" s="166"/>
      <c r="FQJ11" s="166"/>
      <c r="FQK11" s="166"/>
      <c r="FQL11" s="166"/>
      <c r="FQM11" s="166"/>
      <c r="FQN11" s="166"/>
      <c r="FQO11" s="166"/>
      <c r="FQP11" s="166"/>
      <c r="FQQ11" s="166"/>
      <c r="FQR11" s="166"/>
      <c r="FQS11" s="166"/>
      <c r="FQT11" s="166"/>
      <c r="FQU11" s="166"/>
      <c r="FQV11" s="166"/>
      <c r="FQW11" s="166"/>
      <c r="FQX11" s="166"/>
      <c r="FQY11" s="166"/>
      <c r="FQZ11" s="166"/>
      <c r="FRA11" s="166"/>
      <c r="FRB11" s="166"/>
      <c r="FRC11" s="166"/>
      <c r="FRD11" s="166"/>
      <c r="FRE11" s="166"/>
      <c r="FRF11" s="166"/>
      <c r="FRG11" s="166"/>
      <c r="FRH11" s="166"/>
      <c r="FRI11" s="166"/>
      <c r="FRJ11" s="166"/>
      <c r="FRK11" s="166"/>
      <c r="FRL11" s="166"/>
      <c r="FRM11" s="166"/>
      <c r="FRN11" s="166"/>
      <c r="FRO11" s="166"/>
      <c r="FRP11" s="166"/>
      <c r="FRQ11" s="166"/>
      <c r="FRR11" s="166"/>
      <c r="FRS11" s="166"/>
      <c r="FRT11" s="166"/>
      <c r="FRU11" s="166"/>
      <c r="FRV11" s="166"/>
      <c r="FRW11" s="166"/>
      <c r="FRX11" s="166"/>
      <c r="FRY11" s="166"/>
      <c r="FRZ11" s="166"/>
      <c r="FSA11" s="166"/>
      <c r="FSB11" s="166"/>
      <c r="FSC11" s="166"/>
      <c r="FSD11" s="166"/>
      <c r="FSE11" s="166"/>
      <c r="FSF11" s="166"/>
      <c r="FSG11" s="166"/>
      <c r="FSH11" s="166"/>
      <c r="FSI11" s="166"/>
      <c r="FSJ11" s="166"/>
      <c r="FSK11" s="166"/>
      <c r="FSL11" s="166"/>
      <c r="FSM11" s="166"/>
      <c r="FSN11" s="166"/>
      <c r="FSO11" s="166"/>
      <c r="FSP11" s="166"/>
      <c r="FSQ11" s="166"/>
      <c r="FSR11" s="166"/>
      <c r="FSS11" s="166"/>
      <c r="FST11" s="166"/>
      <c r="FSU11" s="166"/>
      <c r="FSV11" s="166"/>
      <c r="FSW11" s="166"/>
      <c r="FSX11" s="166"/>
      <c r="FSY11" s="166"/>
      <c r="FSZ11" s="166"/>
      <c r="FTA11" s="166"/>
      <c r="FTB11" s="166"/>
      <c r="FTC11" s="166"/>
      <c r="FTD11" s="166"/>
      <c r="FTE11" s="166"/>
      <c r="FTF11" s="166"/>
      <c r="FTG11" s="166"/>
      <c r="FTH11" s="166"/>
      <c r="FTI11" s="166"/>
      <c r="FTJ11" s="166"/>
      <c r="FTK11" s="166"/>
      <c r="FTL11" s="166"/>
      <c r="FTM11" s="166"/>
      <c r="FTN11" s="166"/>
      <c r="FTO11" s="166"/>
      <c r="FTP11" s="166"/>
      <c r="FTQ11" s="166"/>
      <c r="FTR11" s="166"/>
      <c r="FTS11" s="166"/>
      <c r="FTT11" s="166"/>
      <c r="FTU11" s="166"/>
      <c r="FTV11" s="166"/>
      <c r="FTW11" s="166"/>
      <c r="FTX11" s="166"/>
      <c r="FTY11" s="166"/>
      <c r="FTZ11" s="166"/>
      <c r="FUA11" s="166"/>
      <c r="FUB11" s="166"/>
      <c r="FUC11" s="166"/>
      <c r="FUD11" s="166"/>
      <c r="FUE11" s="166"/>
      <c r="FUF11" s="166"/>
      <c r="FUG11" s="166"/>
      <c r="FUH11" s="166"/>
      <c r="FUI11" s="166"/>
      <c r="FUJ11" s="166"/>
      <c r="FUK11" s="166"/>
      <c r="FUL11" s="166"/>
      <c r="FUM11" s="166"/>
      <c r="FUN11" s="166"/>
      <c r="FUO11" s="166"/>
      <c r="FUP11" s="166"/>
      <c r="FUQ11" s="166"/>
      <c r="FUR11" s="166"/>
      <c r="FUS11" s="166"/>
      <c r="FUT11" s="166"/>
      <c r="FUU11" s="166"/>
      <c r="FUV11" s="166"/>
      <c r="FUW11" s="166"/>
      <c r="FUX11" s="166"/>
      <c r="FUY11" s="166"/>
      <c r="FUZ11" s="166"/>
      <c r="FVA11" s="166"/>
      <c r="FVB11" s="166"/>
      <c r="FVC11" s="166"/>
      <c r="FVD11" s="166"/>
      <c r="FVE11" s="166"/>
      <c r="FVF11" s="166"/>
      <c r="FVG11" s="166"/>
      <c r="FVH11" s="166"/>
      <c r="FVI11" s="166"/>
      <c r="FVJ11" s="166"/>
      <c r="FVK11" s="166"/>
      <c r="FVL11" s="166"/>
      <c r="FVM11" s="166"/>
      <c r="FVN11" s="166"/>
      <c r="FVO11" s="166"/>
      <c r="FVP11" s="166"/>
      <c r="FVQ11" s="166"/>
      <c r="FVR11" s="166"/>
      <c r="FVS11" s="166"/>
      <c r="FVT11" s="166"/>
      <c r="FVU11" s="166"/>
      <c r="FVV11" s="166"/>
      <c r="FVW11" s="166"/>
      <c r="FVX11" s="166"/>
      <c r="FVY11" s="166"/>
      <c r="FVZ11" s="166"/>
      <c r="FWA11" s="166"/>
      <c r="FWB11" s="166"/>
      <c r="FWC11" s="166"/>
      <c r="FWD11" s="166"/>
      <c r="FWE11" s="166"/>
      <c r="FWF11" s="166"/>
      <c r="FWG11" s="166"/>
      <c r="FWH11" s="166"/>
      <c r="FWI11" s="166"/>
      <c r="FWJ11" s="166"/>
      <c r="FWK11" s="166"/>
      <c r="FWL11" s="166"/>
      <c r="FWM11" s="166"/>
      <c r="FWN11" s="166"/>
      <c r="FWO11" s="166"/>
      <c r="FWP11" s="166"/>
      <c r="FWQ11" s="166"/>
      <c r="FWR11" s="166"/>
      <c r="FWS11" s="166"/>
      <c r="FWT11" s="166"/>
      <c r="FWU11" s="166"/>
      <c r="FWV11" s="166"/>
      <c r="FWW11" s="166"/>
      <c r="FWX11" s="166"/>
      <c r="FWY11" s="166"/>
      <c r="FWZ11" s="166"/>
      <c r="FXA11" s="166"/>
      <c r="FXB11" s="166"/>
      <c r="FXC11" s="166"/>
      <c r="FXD11" s="166"/>
      <c r="FXE11" s="166"/>
      <c r="FXF11" s="166"/>
      <c r="FXG11" s="166"/>
      <c r="FXH11" s="166"/>
      <c r="FXI11" s="166"/>
      <c r="FXJ11" s="166"/>
      <c r="FXK11" s="166"/>
      <c r="FXL11" s="166"/>
      <c r="FXM11" s="166"/>
      <c r="FXN11" s="166"/>
      <c r="FXO11" s="166"/>
      <c r="FXP11" s="166"/>
      <c r="FXQ11" s="166"/>
      <c r="FXR11" s="166"/>
      <c r="FXS11" s="166"/>
      <c r="FXT11" s="166"/>
      <c r="FXU11" s="166"/>
      <c r="FXV11" s="166"/>
      <c r="FXW11" s="166"/>
      <c r="FXX11" s="166"/>
      <c r="FXY11" s="166"/>
      <c r="FXZ11" s="166"/>
      <c r="FYA11" s="166"/>
      <c r="FYB11" s="166"/>
      <c r="FYC11" s="166"/>
      <c r="FYD11" s="166"/>
      <c r="FYE11" s="166"/>
      <c r="FYF11" s="166"/>
      <c r="FYG11" s="166"/>
      <c r="FYH11" s="166"/>
      <c r="FYI11" s="166"/>
      <c r="FYJ11" s="166"/>
      <c r="FYK11" s="166"/>
      <c r="FYL11" s="166"/>
      <c r="FYM11" s="166"/>
      <c r="FYN11" s="166"/>
      <c r="FYO11" s="166"/>
      <c r="FYP11" s="166"/>
      <c r="FYQ11" s="166"/>
      <c r="FYR11" s="166"/>
      <c r="FYS11" s="166"/>
      <c r="FYT11" s="166"/>
      <c r="FYU11" s="166"/>
      <c r="FYV11" s="166"/>
      <c r="FYW11" s="166"/>
      <c r="FYX11" s="166"/>
      <c r="FYY11" s="166"/>
      <c r="FYZ11" s="166"/>
      <c r="FZA11" s="166"/>
      <c r="FZB11" s="166"/>
      <c r="FZC11" s="166"/>
      <c r="FZD11" s="166"/>
      <c r="FZE11" s="166"/>
      <c r="FZF11" s="166"/>
      <c r="FZG11" s="166"/>
      <c r="FZH11" s="166"/>
      <c r="FZI11" s="166"/>
      <c r="FZJ11" s="166"/>
      <c r="FZK11" s="166"/>
      <c r="FZL11" s="166"/>
      <c r="FZM11" s="166"/>
      <c r="FZN11" s="166"/>
      <c r="FZO11" s="166"/>
      <c r="FZP11" s="166"/>
      <c r="FZQ11" s="166"/>
      <c r="FZR11" s="166"/>
      <c r="FZS11" s="166"/>
      <c r="FZT11" s="166"/>
      <c r="FZU11" s="166"/>
      <c r="FZV11" s="166"/>
      <c r="FZW11" s="166"/>
      <c r="FZX11" s="166"/>
      <c r="FZY11" s="166"/>
      <c r="FZZ11" s="166"/>
      <c r="GAA11" s="166"/>
      <c r="GAB11" s="166"/>
      <c r="GAC11" s="166"/>
      <c r="GAD11" s="166"/>
      <c r="GAE11" s="166"/>
      <c r="GAF11" s="166"/>
      <c r="GAG11" s="166"/>
      <c r="GAH11" s="166"/>
      <c r="GAI11" s="166"/>
      <c r="GAJ11" s="166"/>
      <c r="GAK11" s="166"/>
      <c r="GAL11" s="166"/>
      <c r="GAM11" s="166"/>
      <c r="GAN11" s="166"/>
      <c r="GAO11" s="166"/>
      <c r="GAP11" s="166"/>
      <c r="GAQ11" s="166"/>
      <c r="GAR11" s="166"/>
      <c r="GAS11" s="166"/>
      <c r="GAT11" s="166"/>
      <c r="GAU11" s="166"/>
      <c r="GAV11" s="166"/>
      <c r="GAW11" s="166"/>
      <c r="GAX11" s="166"/>
      <c r="GAY11" s="166"/>
      <c r="GAZ11" s="166"/>
      <c r="GBA11" s="166"/>
      <c r="GBB11" s="166"/>
      <c r="GBC11" s="166"/>
      <c r="GBD11" s="166"/>
      <c r="GBE11" s="166"/>
      <c r="GBF11" s="166"/>
      <c r="GBG11" s="166"/>
      <c r="GBH11" s="166"/>
      <c r="GBI11" s="166"/>
      <c r="GBJ11" s="166"/>
      <c r="GBK11" s="166"/>
      <c r="GBL11" s="166"/>
      <c r="GBM11" s="166"/>
      <c r="GBN11" s="166"/>
      <c r="GBO11" s="166"/>
      <c r="GBP11" s="166"/>
      <c r="GBQ11" s="166"/>
      <c r="GBR11" s="166"/>
      <c r="GBS11" s="166"/>
      <c r="GBT11" s="166"/>
      <c r="GBU11" s="166"/>
      <c r="GBV11" s="166"/>
      <c r="GBW11" s="166"/>
      <c r="GBX11" s="166"/>
      <c r="GBY11" s="166"/>
      <c r="GBZ11" s="166"/>
      <c r="GCA11" s="166"/>
      <c r="GCB11" s="166"/>
      <c r="GCC11" s="166"/>
      <c r="GCD11" s="166"/>
      <c r="GCE11" s="166"/>
      <c r="GCF11" s="166"/>
      <c r="GCG11" s="166"/>
      <c r="GCH11" s="166"/>
      <c r="GCI11" s="166"/>
      <c r="GCJ11" s="166"/>
      <c r="GCK11" s="166"/>
      <c r="GCL11" s="166"/>
      <c r="GCM11" s="166"/>
      <c r="GCN11" s="166"/>
      <c r="GCO11" s="166"/>
      <c r="GCP11" s="166"/>
      <c r="GCQ11" s="166"/>
      <c r="GCR11" s="166"/>
      <c r="GCS11" s="166"/>
      <c r="GCT11" s="166"/>
      <c r="GCU11" s="166"/>
      <c r="GCV11" s="166"/>
      <c r="GCW11" s="166"/>
      <c r="GCX11" s="166"/>
      <c r="GCY11" s="166"/>
      <c r="GCZ11" s="166"/>
      <c r="GDA11" s="166"/>
      <c r="GDB11" s="166"/>
      <c r="GDC11" s="166"/>
      <c r="GDD11" s="166"/>
      <c r="GDE11" s="166"/>
      <c r="GDF11" s="166"/>
      <c r="GDG11" s="166"/>
      <c r="GDH11" s="166"/>
      <c r="GDI11" s="166"/>
      <c r="GDJ11" s="166"/>
      <c r="GDK11" s="166"/>
      <c r="GDL11" s="166"/>
      <c r="GDM11" s="166"/>
      <c r="GDN11" s="166"/>
      <c r="GDO11" s="166"/>
      <c r="GDP11" s="166"/>
      <c r="GDQ11" s="166"/>
      <c r="GDR11" s="166"/>
      <c r="GDS11" s="166"/>
      <c r="GDT11" s="166"/>
      <c r="GDU11" s="166"/>
      <c r="GDV11" s="166"/>
      <c r="GDW11" s="166"/>
      <c r="GDX11" s="166"/>
      <c r="GDY11" s="166"/>
      <c r="GDZ11" s="166"/>
      <c r="GEA11" s="166"/>
      <c r="GEB11" s="166"/>
      <c r="GEC11" s="166"/>
      <c r="GED11" s="166"/>
      <c r="GEE11" s="166"/>
      <c r="GEF11" s="166"/>
      <c r="GEG11" s="166"/>
      <c r="GEH11" s="166"/>
      <c r="GEI11" s="166"/>
      <c r="GEJ11" s="166"/>
      <c r="GEK11" s="166"/>
      <c r="GEL11" s="166"/>
      <c r="GEM11" s="166"/>
      <c r="GEN11" s="166"/>
      <c r="GEO11" s="166"/>
      <c r="GEP11" s="166"/>
      <c r="GEQ11" s="166"/>
      <c r="GER11" s="166"/>
      <c r="GES11" s="166"/>
      <c r="GET11" s="166"/>
      <c r="GEU11" s="166"/>
      <c r="GEV11" s="166"/>
      <c r="GEW11" s="166"/>
      <c r="GEX11" s="166"/>
      <c r="GEY11" s="166"/>
      <c r="GEZ11" s="166"/>
      <c r="GFA11" s="166"/>
      <c r="GFB11" s="166"/>
      <c r="GFC11" s="166"/>
      <c r="GFD11" s="166"/>
      <c r="GFE11" s="166"/>
      <c r="GFF11" s="166"/>
      <c r="GFG11" s="166"/>
      <c r="GFH11" s="166"/>
      <c r="GFI11" s="166"/>
      <c r="GFJ11" s="166"/>
      <c r="GFK11" s="166"/>
      <c r="GFL11" s="166"/>
      <c r="GFM11" s="166"/>
      <c r="GFN11" s="166"/>
      <c r="GFO11" s="166"/>
      <c r="GFP11" s="166"/>
      <c r="GFQ11" s="166"/>
      <c r="GFR11" s="166"/>
      <c r="GFS11" s="166"/>
      <c r="GFT11" s="166"/>
      <c r="GFU11" s="166"/>
      <c r="GFV11" s="166"/>
      <c r="GFW11" s="166"/>
      <c r="GFX11" s="166"/>
      <c r="GFY11" s="166"/>
      <c r="GFZ11" s="166"/>
      <c r="GGA11" s="166"/>
      <c r="GGB11" s="166"/>
      <c r="GGC11" s="166"/>
      <c r="GGD11" s="166"/>
      <c r="GGE11" s="166"/>
      <c r="GGF11" s="166"/>
      <c r="GGG11" s="166"/>
      <c r="GGH11" s="166"/>
      <c r="GGI11" s="166"/>
      <c r="GGJ11" s="166"/>
      <c r="GGK11" s="166"/>
      <c r="GGL11" s="166"/>
      <c r="GGM11" s="166"/>
      <c r="GGN11" s="166"/>
      <c r="GGO11" s="166"/>
      <c r="GGP11" s="166"/>
      <c r="GGQ11" s="166"/>
      <c r="GGR11" s="166"/>
      <c r="GGS11" s="166"/>
      <c r="GGT11" s="166"/>
      <c r="GGU11" s="166"/>
      <c r="GGV11" s="166"/>
      <c r="GGW11" s="166"/>
      <c r="GGX11" s="166"/>
      <c r="GGY11" s="166"/>
      <c r="GGZ11" s="166"/>
      <c r="GHA11" s="166"/>
      <c r="GHB11" s="166"/>
      <c r="GHC11" s="166"/>
      <c r="GHD11" s="166"/>
      <c r="GHE11" s="166"/>
      <c r="GHF11" s="166"/>
      <c r="GHG11" s="166"/>
      <c r="GHH11" s="166"/>
      <c r="GHI11" s="166"/>
      <c r="GHJ11" s="166"/>
      <c r="GHK11" s="166"/>
      <c r="GHL11" s="166"/>
      <c r="GHM11" s="166"/>
      <c r="GHN11" s="166"/>
      <c r="GHO11" s="166"/>
      <c r="GHP11" s="166"/>
      <c r="GHQ11" s="166"/>
      <c r="GHR11" s="166"/>
      <c r="GHS11" s="166"/>
      <c r="GHT11" s="166"/>
      <c r="GHU11" s="166"/>
      <c r="GHV11" s="166"/>
      <c r="GHW11" s="166"/>
      <c r="GHX11" s="166"/>
      <c r="GHY11" s="166"/>
      <c r="GHZ11" s="166"/>
      <c r="GIA11" s="166"/>
      <c r="GIB11" s="166"/>
      <c r="GIC11" s="166"/>
      <c r="GID11" s="166"/>
      <c r="GIE11" s="166"/>
      <c r="GIF11" s="166"/>
      <c r="GIG11" s="166"/>
      <c r="GIH11" s="166"/>
      <c r="GII11" s="166"/>
      <c r="GIJ11" s="166"/>
      <c r="GIK11" s="166"/>
      <c r="GIL11" s="166"/>
      <c r="GIM11" s="166"/>
      <c r="GIN11" s="166"/>
      <c r="GIO11" s="166"/>
      <c r="GIP11" s="166"/>
      <c r="GIQ11" s="166"/>
      <c r="GIR11" s="166"/>
      <c r="GIS11" s="166"/>
      <c r="GIT11" s="166"/>
      <c r="GIU11" s="166"/>
      <c r="GIV11" s="166"/>
      <c r="GIW11" s="166"/>
      <c r="GIX11" s="166"/>
      <c r="GIY11" s="166"/>
      <c r="GIZ11" s="166"/>
      <c r="GJA11" s="166"/>
      <c r="GJB11" s="166"/>
      <c r="GJC11" s="166"/>
      <c r="GJD11" s="166"/>
      <c r="GJE11" s="166"/>
      <c r="GJF11" s="166"/>
      <c r="GJG11" s="166"/>
      <c r="GJH11" s="166"/>
      <c r="GJI11" s="166"/>
      <c r="GJJ11" s="166"/>
      <c r="GJK11" s="166"/>
      <c r="GJL11" s="166"/>
      <c r="GJM11" s="166"/>
      <c r="GJN11" s="166"/>
      <c r="GJO11" s="166"/>
      <c r="GJP11" s="166"/>
      <c r="GJQ11" s="166"/>
      <c r="GJR11" s="166"/>
      <c r="GJS11" s="166"/>
      <c r="GJT11" s="166"/>
      <c r="GJU11" s="166"/>
      <c r="GJV11" s="166"/>
      <c r="GJW11" s="166"/>
      <c r="GJX11" s="166"/>
      <c r="GJY11" s="166"/>
      <c r="GJZ11" s="166"/>
      <c r="GKA11" s="166"/>
      <c r="GKB11" s="166"/>
      <c r="GKC11" s="166"/>
      <c r="GKD11" s="166"/>
      <c r="GKE11" s="166"/>
      <c r="GKF11" s="166"/>
      <c r="GKG11" s="166"/>
      <c r="GKH11" s="166"/>
      <c r="GKI11" s="166"/>
      <c r="GKJ11" s="166"/>
      <c r="GKK11" s="166"/>
      <c r="GKL11" s="166"/>
      <c r="GKM11" s="166"/>
      <c r="GKN11" s="166"/>
      <c r="GKO11" s="166"/>
      <c r="GKP11" s="166"/>
      <c r="GKQ11" s="166"/>
      <c r="GKR11" s="166"/>
      <c r="GKS11" s="166"/>
      <c r="GKT11" s="166"/>
      <c r="GKU11" s="166"/>
      <c r="GKV11" s="166"/>
      <c r="GKW11" s="166"/>
      <c r="GKX11" s="166"/>
      <c r="GKY11" s="166"/>
      <c r="GKZ11" s="166"/>
      <c r="GLA11" s="166"/>
      <c r="GLB11" s="166"/>
      <c r="GLC11" s="166"/>
      <c r="GLD11" s="166"/>
      <c r="GLE11" s="166"/>
      <c r="GLF11" s="166"/>
      <c r="GLG11" s="166"/>
      <c r="GLH11" s="166"/>
      <c r="GLI11" s="166"/>
      <c r="GLJ11" s="166"/>
      <c r="GLK11" s="166"/>
      <c r="GLL11" s="166"/>
      <c r="GLM11" s="166"/>
      <c r="GLN11" s="166"/>
      <c r="GLO11" s="166"/>
      <c r="GLP11" s="166"/>
      <c r="GLQ11" s="166"/>
      <c r="GLR11" s="166"/>
      <c r="GLS11" s="166"/>
      <c r="GLT11" s="166"/>
      <c r="GLU11" s="166"/>
      <c r="GLV11" s="166"/>
      <c r="GLW11" s="166"/>
      <c r="GLX11" s="166"/>
      <c r="GLY11" s="166"/>
      <c r="GLZ11" s="166"/>
      <c r="GMA11" s="166"/>
      <c r="GMB11" s="166"/>
      <c r="GMC11" s="166"/>
      <c r="GMD11" s="166"/>
      <c r="GME11" s="166"/>
      <c r="GMF11" s="166"/>
      <c r="GMG11" s="166"/>
      <c r="GMH11" s="166"/>
      <c r="GMI11" s="166"/>
      <c r="GMJ11" s="166"/>
      <c r="GMK11" s="166"/>
      <c r="GML11" s="166"/>
      <c r="GMM11" s="166"/>
      <c r="GMN11" s="166"/>
      <c r="GMO11" s="166"/>
      <c r="GMP11" s="166"/>
      <c r="GMQ11" s="166"/>
      <c r="GMR11" s="166"/>
      <c r="GMS11" s="166"/>
      <c r="GMT11" s="166"/>
      <c r="GMU11" s="166"/>
      <c r="GMV11" s="166"/>
      <c r="GMW11" s="166"/>
      <c r="GMX11" s="166"/>
      <c r="GMY11" s="166"/>
      <c r="GMZ11" s="166"/>
      <c r="GNA11" s="166"/>
      <c r="GNB11" s="166"/>
      <c r="GNC11" s="166"/>
      <c r="GND11" s="166"/>
      <c r="GNE11" s="166"/>
      <c r="GNF11" s="166"/>
      <c r="GNG11" s="166"/>
      <c r="GNH11" s="166"/>
      <c r="GNI11" s="166"/>
      <c r="GNJ11" s="166"/>
      <c r="GNK11" s="166"/>
      <c r="GNL11" s="166"/>
      <c r="GNM11" s="166"/>
      <c r="GNN11" s="166"/>
      <c r="GNO11" s="166"/>
      <c r="GNP11" s="166"/>
      <c r="GNQ11" s="166"/>
      <c r="GNR11" s="166"/>
      <c r="GNS11" s="166"/>
      <c r="GNT11" s="166"/>
      <c r="GNU11" s="166"/>
      <c r="GNV11" s="166"/>
      <c r="GNW11" s="166"/>
      <c r="GNX11" s="166"/>
      <c r="GNY11" s="166"/>
      <c r="GNZ11" s="166"/>
      <c r="GOA11" s="166"/>
      <c r="GOB11" s="166"/>
      <c r="GOC11" s="166"/>
      <c r="GOD11" s="166"/>
      <c r="GOE11" s="166"/>
      <c r="GOF11" s="166"/>
      <c r="GOG11" s="166"/>
      <c r="GOH11" s="166"/>
      <c r="GOI11" s="166"/>
      <c r="GOJ11" s="166"/>
      <c r="GOK11" s="166"/>
      <c r="GOL11" s="166"/>
      <c r="GOM11" s="166"/>
      <c r="GON11" s="166"/>
      <c r="GOO11" s="166"/>
      <c r="GOP11" s="166"/>
      <c r="GOQ11" s="166"/>
      <c r="GOR11" s="166"/>
      <c r="GOS11" s="166"/>
      <c r="GOT11" s="166"/>
      <c r="GOU11" s="166"/>
      <c r="GOV11" s="166"/>
      <c r="GOW11" s="166"/>
      <c r="GOX11" s="166"/>
      <c r="GOY11" s="166"/>
      <c r="GOZ11" s="166"/>
      <c r="GPA11" s="166"/>
      <c r="GPB11" s="166"/>
      <c r="GPC11" s="166"/>
      <c r="GPD11" s="166"/>
      <c r="GPE11" s="166"/>
      <c r="GPF11" s="166"/>
      <c r="GPG11" s="166"/>
      <c r="GPH11" s="166"/>
      <c r="GPI11" s="166"/>
      <c r="GPJ11" s="166"/>
      <c r="GPK11" s="166"/>
      <c r="GPL11" s="166"/>
      <c r="GPM11" s="166"/>
      <c r="GPN11" s="166"/>
      <c r="GPO11" s="166"/>
      <c r="GPP11" s="166"/>
      <c r="GPQ11" s="166"/>
      <c r="GPR11" s="166"/>
      <c r="GPS11" s="166"/>
      <c r="GPT11" s="166"/>
      <c r="GPU11" s="166"/>
      <c r="GPV11" s="166"/>
      <c r="GPW11" s="166"/>
      <c r="GPX11" s="166"/>
      <c r="GPY11" s="166"/>
      <c r="GPZ11" s="166"/>
      <c r="GQA11" s="166"/>
      <c r="GQB11" s="166"/>
      <c r="GQC11" s="166"/>
      <c r="GQD11" s="166"/>
      <c r="GQE11" s="166"/>
      <c r="GQF11" s="166"/>
      <c r="GQG11" s="166"/>
      <c r="GQH11" s="166"/>
      <c r="GQI11" s="166"/>
      <c r="GQJ11" s="166"/>
      <c r="GQK11" s="166"/>
      <c r="GQL11" s="166"/>
      <c r="GQM11" s="166"/>
      <c r="GQN11" s="166"/>
      <c r="GQO11" s="166"/>
      <c r="GQP11" s="166"/>
      <c r="GQQ11" s="166"/>
      <c r="GQR11" s="166"/>
      <c r="GQS11" s="166"/>
      <c r="GQT11" s="166"/>
      <c r="GQU11" s="166"/>
      <c r="GQV11" s="166"/>
      <c r="GQW11" s="166"/>
      <c r="GQX11" s="166"/>
      <c r="GQY11" s="166"/>
      <c r="GQZ11" s="166"/>
      <c r="GRA11" s="166"/>
      <c r="GRB11" s="166"/>
      <c r="GRC11" s="166"/>
      <c r="GRD11" s="166"/>
      <c r="GRE11" s="166"/>
      <c r="GRF11" s="166"/>
      <c r="GRG11" s="166"/>
      <c r="GRH11" s="166"/>
      <c r="GRI11" s="166"/>
      <c r="GRJ11" s="166"/>
      <c r="GRK11" s="166"/>
      <c r="GRL11" s="166"/>
      <c r="GRM11" s="166"/>
      <c r="GRN11" s="166"/>
      <c r="GRO11" s="166"/>
      <c r="GRP11" s="166"/>
      <c r="GRQ11" s="166"/>
      <c r="GRR11" s="166"/>
      <c r="GRS11" s="166"/>
      <c r="GRT11" s="166"/>
      <c r="GRU11" s="166"/>
      <c r="GRV11" s="166"/>
      <c r="GRW11" s="166"/>
      <c r="GRX11" s="166"/>
      <c r="GRY11" s="166"/>
      <c r="GRZ11" s="166"/>
      <c r="GSA11" s="166"/>
      <c r="GSB11" s="166"/>
      <c r="GSC11" s="166"/>
      <c r="GSD11" s="166"/>
      <c r="GSE11" s="166"/>
      <c r="GSF11" s="166"/>
      <c r="GSG11" s="166"/>
      <c r="GSH11" s="166"/>
      <c r="GSI11" s="166"/>
      <c r="GSJ11" s="166"/>
      <c r="GSK11" s="166"/>
      <c r="GSL11" s="166"/>
      <c r="GSM11" s="166"/>
      <c r="GSN11" s="166"/>
      <c r="GSO11" s="166"/>
      <c r="GSP11" s="166"/>
      <c r="GSQ11" s="166"/>
      <c r="GSR11" s="166"/>
      <c r="GSS11" s="166"/>
      <c r="GST11" s="166"/>
      <c r="GSU11" s="166"/>
      <c r="GSV11" s="166"/>
      <c r="GSW11" s="166"/>
      <c r="GSX11" s="166"/>
      <c r="GSY11" s="166"/>
      <c r="GSZ11" s="166"/>
      <c r="GTA11" s="166"/>
      <c r="GTB11" s="166"/>
      <c r="GTC11" s="166"/>
      <c r="GTD11" s="166"/>
      <c r="GTE11" s="166"/>
      <c r="GTF11" s="166"/>
      <c r="GTG11" s="166"/>
      <c r="GTH11" s="166"/>
      <c r="GTI11" s="166"/>
      <c r="GTJ11" s="166"/>
      <c r="GTK11" s="166"/>
      <c r="GTL11" s="166"/>
      <c r="GTM11" s="166"/>
      <c r="GTN11" s="166"/>
      <c r="GTO11" s="166"/>
      <c r="GTP11" s="166"/>
      <c r="GTQ11" s="166"/>
      <c r="GTR11" s="166"/>
      <c r="GTS11" s="166"/>
      <c r="GTT11" s="166"/>
      <c r="GTU11" s="166"/>
      <c r="GTV11" s="166"/>
      <c r="GTW11" s="166"/>
      <c r="GTX11" s="166"/>
      <c r="GTY11" s="166"/>
      <c r="GTZ11" s="166"/>
      <c r="GUA11" s="166"/>
      <c r="GUB11" s="166"/>
      <c r="GUC11" s="166"/>
      <c r="GUD11" s="166"/>
      <c r="GUE11" s="166"/>
      <c r="GUF11" s="166"/>
      <c r="GUG11" s="166"/>
      <c r="GUH11" s="166"/>
      <c r="GUI11" s="166"/>
      <c r="GUJ11" s="166"/>
      <c r="GUK11" s="166"/>
      <c r="GUL11" s="166"/>
      <c r="GUM11" s="166"/>
      <c r="GUN11" s="166"/>
      <c r="GUO11" s="166"/>
      <c r="GUP11" s="166"/>
      <c r="GUQ11" s="166"/>
      <c r="GUR11" s="166"/>
      <c r="GUS11" s="166"/>
      <c r="GUT11" s="166"/>
      <c r="GUU11" s="166"/>
      <c r="GUV11" s="166"/>
      <c r="GUW11" s="166"/>
      <c r="GUX11" s="166"/>
      <c r="GUY11" s="166"/>
      <c r="GUZ11" s="166"/>
      <c r="GVA11" s="166"/>
      <c r="GVB11" s="166"/>
      <c r="GVC11" s="166"/>
      <c r="GVD11" s="166"/>
      <c r="GVE11" s="166"/>
      <c r="GVF11" s="166"/>
      <c r="GVG11" s="166"/>
      <c r="GVH11" s="166"/>
      <c r="GVI11" s="166"/>
      <c r="GVJ11" s="166"/>
      <c r="GVK11" s="166"/>
      <c r="GVL11" s="166"/>
      <c r="GVM11" s="166"/>
      <c r="GVN11" s="166"/>
      <c r="GVO11" s="166"/>
      <c r="GVP11" s="166"/>
      <c r="GVQ11" s="166"/>
      <c r="GVR11" s="166"/>
      <c r="GVS11" s="166"/>
      <c r="GVT11" s="166"/>
      <c r="GVU11" s="166"/>
      <c r="GVV11" s="166"/>
      <c r="GVW11" s="166"/>
      <c r="GVX11" s="166"/>
      <c r="GVY11" s="166"/>
      <c r="GVZ11" s="166"/>
      <c r="GWA11" s="166"/>
      <c r="GWB11" s="166"/>
      <c r="GWC11" s="166"/>
      <c r="GWD11" s="166"/>
      <c r="GWE11" s="166"/>
      <c r="GWF11" s="166"/>
      <c r="GWG11" s="166"/>
      <c r="GWH11" s="166"/>
      <c r="GWI11" s="166"/>
      <c r="GWJ11" s="166"/>
      <c r="GWK11" s="166"/>
      <c r="GWL11" s="166"/>
      <c r="GWM11" s="166"/>
      <c r="GWN11" s="166"/>
      <c r="GWO11" s="166"/>
      <c r="GWP11" s="166"/>
      <c r="GWQ11" s="166"/>
      <c r="GWR11" s="166"/>
      <c r="GWS11" s="166"/>
      <c r="GWT11" s="166"/>
      <c r="GWU11" s="166"/>
      <c r="GWV11" s="166"/>
      <c r="GWW11" s="166"/>
      <c r="GWX11" s="166"/>
      <c r="GWY11" s="166"/>
      <c r="GWZ11" s="166"/>
      <c r="GXA11" s="166"/>
      <c r="GXB11" s="166"/>
      <c r="GXC11" s="166"/>
      <c r="GXD11" s="166"/>
      <c r="GXE11" s="166"/>
      <c r="GXF11" s="166"/>
      <c r="GXG11" s="166"/>
      <c r="GXH11" s="166"/>
      <c r="GXI11" s="166"/>
      <c r="GXJ11" s="166"/>
      <c r="GXK11" s="166"/>
      <c r="GXL11" s="166"/>
      <c r="GXM11" s="166"/>
      <c r="GXN11" s="166"/>
      <c r="GXO11" s="166"/>
      <c r="GXP11" s="166"/>
      <c r="GXQ11" s="166"/>
      <c r="GXR11" s="166"/>
      <c r="GXS11" s="166"/>
      <c r="GXT11" s="166"/>
      <c r="GXU11" s="166"/>
      <c r="GXV11" s="166"/>
      <c r="GXW11" s="166"/>
      <c r="GXX11" s="166"/>
      <c r="GXY11" s="166"/>
      <c r="GXZ11" s="166"/>
      <c r="GYA11" s="166"/>
      <c r="GYB11" s="166"/>
      <c r="GYC11" s="166"/>
      <c r="GYD11" s="166"/>
      <c r="GYE11" s="166"/>
      <c r="GYF11" s="166"/>
      <c r="GYG11" s="166"/>
      <c r="GYH11" s="166"/>
      <c r="GYI11" s="166"/>
      <c r="GYJ11" s="166"/>
      <c r="GYK11" s="166"/>
      <c r="GYL11" s="166"/>
      <c r="GYM11" s="166"/>
      <c r="GYN11" s="166"/>
      <c r="GYO11" s="166"/>
      <c r="GYP11" s="166"/>
      <c r="GYQ11" s="166"/>
      <c r="GYR11" s="166"/>
      <c r="GYS11" s="166"/>
      <c r="GYT11" s="166"/>
      <c r="GYU11" s="166"/>
      <c r="GYV11" s="166"/>
      <c r="GYW11" s="166"/>
      <c r="GYX11" s="166"/>
      <c r="GYY11" s="166"/>
      <c r="GYZ11" s="166"/>
      <c r="GZA11" s="166"/>
      <c r="GZB11" s="166"/>
      <c r="GZC11" s="166"/>
      <c r="GZD11" s="166"/>
      <c r="GZE11" s="166"/>
      <c r="GZF11" s="166"/>
      <c r="GZG11" s="166"/>
      <c r="GZH11" s="166"/>
      <c r="GZI11" s="166"/>
      <c r="GZJ11" s="166"/>
      <c r="GZK11" s="166"/>
      <c r="GZL11" s="166"/>
      <c r="GZM11" s="166"/>
      <c r="GZN11" s="166"/>
      <c r="GZO11" s="166"/>
      <c r="GZP11" s="166"/>
      <c r="GZQ11" s="166"/>
      <c r="GZR11" s="166"/>
      <c r="GZS11" s="166"/>
      <c r="GZT11" s="166"/>
      <c r="GZU11" s="166"/>
      <c r="GZV11" s="166"/>
      <c r="GZW11" s="166"/>
      <c r="GZX11" s="166"/>
      <c r="GZY11" s="166"/>
      <c r="GZZ11" s="166"/>
      <c r="HAA11" s="166"/>
      <c r="HAB11" s="166"/>
      <c r="HAC11" s="166"/>
      <c r="HAD11" s="166"/>
      <c r="HAE11" s="166"/>
      <c r="HAF11" s="166"/>
      <c r="HAG11" s="166"/>
      <c r="HAH11" s="166"/>
      <c r="HAI11" s="166"/>
      <c r="HAJ11" s="166"/>
      <c r="HAK11" s="166"/>
      <c r="HAL11" s="166"/>
      <c r="HAM11" s="166"/>
      <c r="HAN11" s="166"/>
      <c r="HAO11" s="166"/>
      <c r="HAP11" s="166"/>
      <c r="HAQ11" s="166"/>
      <c r="HAR11" s="166"/>
      <c r="HAS11" s="166"/>
      <c r="HAT11" s="166"/>
      <c r="HAU11" s="166"/>
      <c r="HAV11" s="166"/>
      <c r="HAW11" s="166"/>
      <c r="HAX11" s="166"/>
      <c r="HAY11" s="166"/>
      <c r="HAZ11" s="166"/>
      <c r="HBA11" s="166"/>
      <c r="HBB11" s="166"/>
      <c r="HBC11" s="166"/>
      <c r="HBD11" s="166"/>
      <c r="HBE11" s="166"/>
      <c r="HBF11" s="166"/>
      <c r="HBG11" s="166"/>
      <c r="HBH11" s="166"/>
      <c r="HBI11" s="166"/>
      <c r="HBJ11" s="166"/>
      <c r="HBK11" s="166"/>
      <c r="HBL11" s="166"/>
      <c r="HBM11" s="166"/>
      <c r="HBN11" s="166"/>
      <c r="HBO11" s="166"/>
      <c r="HBP11" s="166"/>
      <c r="HBQ11" s="166"/>
      <c r="HBR11" s="166"/>
      <c r="HBS11" s="166"/>
      <c r="HBT11" s="166"/>
      <c r="HBU11" s="166"/>
      <c r="HBV11" s="166"/>
      <c r="HBW11" s="166"/>
      <c r="HBX11" s="166"/>
      <c r="HBY11" s="166"/>
      <c r="HBZ11" s="166"/>
      <c r="HCA11" s="166"/>
      <c r="HCB11" s="166"/>
      <c r="HCC11" s="166"/>
      <c r="HCD11" s="166"/>
      <c r="HCE11" s="166"/>
      <c r="HCF11" s="166"/>
      <c r="HCG11" s="166"/>
      <c r="HCH11" s="166"/>
      <c r="HCI11" s="166"/>
      <c r="HCJ11" s="166"/>
      <c r="HCK11" s="166"/>
      <c r="HCL11" s="166"/>
      <c r="HCM11" s="166"/>
      <c r="HCN11" s="166"/>
      <c r="HCO11" s="166"/>
      <c r="HCP11" s="166"/>
      <c r="HCQ11" s="166"/>
      <c r="HCR11" s="166"/>
      <c r="HCS11" s="166"/>
      <c r="HCT11" s="166"/>
      <c r="HCU11" s="166"/>
      <c r="HCV11" s="166"/>
      <c r="HCW11" s="166"/>
      <c r="HCX11" s="166"/>
      <c r="HCY11" s="166"/>
      <c r="HCZ11" s="166"/>
      <c r="HDA11" s="166"/>
      <c r="HDB11" s="166"/>
      <c r="HDC11" s="166"/>
      <c r="HDD11" s="166"/>
      <c r="HDE11" s="166"/>
      <c r="HDF11" s="166"/>
      <c r="HDG11" s="166"/>
      <c r="HDH11" s="166"/>
      <c r="HDI11" s="166"/>
      <c r="HDJ11" s="166"/>
      <c r="HDK11" s="166"/>
      <c r="HDL11" s="166"/>
      <c r="HDM11" s="166"/>
      <c r="HDN11" s="166"/>
      <c r="HDO11" s="166"/>
      <c r="HDP11" s="166"/>
      <c r="HDQ11" s="166"/>
      <c r="HDR11" s="166"/>
      <c r="HDS11" s="166"/>
      <c r="HDT11" s="166"/>
      <c r="HDU11" s="166"/>
      <c r="HDV11" s="166"/>
      <c r="HDW11" s="166"/>
      <c r="HDX11" s="166"/>
      <c r="HDY11" s="166"/>
      <c r="HDZ11" s="166"/>
      <c r="HEA11" s="166"/>
      <c r="HEB11" s="166"/>
      <c r="HEC11" s="166"/>
      <c r="HED11" s="166"/>
      <c r="HEE11" s="166"/>
      <c r="HEF11" s="166"/>
      <c r="HEG11" s="166"/>
      <c r="HEH11" s="166"/>
      <c r="HEI11" s="166"/>
      <c r="HEJ11" s="166"/>
      <c r="HEK11" s="166"/>
      <c r="HEL11" s="166"/>
      <c r="HEM11" s="166"/>
      <c r="HEN11" s="166"/>
      <c r="HEO11" s="166"/>
      <c r="HEP11" s="166"/>
      <c r="HEQ11" s="166"/>
      <c r="HER11" s="166"/>
      <c r="HES11" s="166"/>
      <c r="HET11" s="166"/>
      <c r="HEU11" s="166"/>
      <c r="HEV11" s="166"/>
      <c r="HEW11" s="166"/>
      <c r="HEX11" s="166"/>
      <c r="HEY11" s="166"/>
      <c r="HEZ11" s="166"/>
      <c r="HFA11" s="166"/>
      <c r="HFB11" s="166"/>
      <c r="HFC11" s="166"/>
      <c r="HFD11" s="166"/>
      <c r="HFE11" s="166"/>
      <c r="HFF11" s="166"/>
      <c r="HFG11" s="166"/>
      <c r="HFH11" s="166"/>
      <c r="HFI11" s="166"/>
      <c r="HFJ11" s="166"/>
      <c r="HFK11" s="166"/>
      <c r="HFL11" s="166"/>
      <c r="HFM11" s="166"/>
      <c r="HFN11" s="166"/>
      <c r="HFO11" s="166"/>
      <c r="HFP11" s="166"/>
      <c r="HFQ11" s="166"/>
      <c r="HFR11" s="166"/>
      <c r="HFS11" s="166"/>
      <c r="HFT11" s="166"/>
      <c r="HFU11" s="166"/>
      <c r="HFV11" s="166"/>
      <c r="HFW11" s="166"/>
      <c r="HFX11" s="166"/>
      <c r="HFY11" s="166"/>
      <c r="HFZ11" s="166"/>
      <c r="HGA11" s="166"/>
      <c r="HGB11" s="166"/>
      <c r="HGC11" s="166"/>
      <c r="HGD11" s="166"/>
      <c r="HGE11" s="166"/>
      <c r="HGF11" s="166"/>
      <c r="HGG11" s="166"/>
      <c r="HGH11" s="166"/>
      <c r="HGI11" s="166"/>
      <c r="HGJ11" s="166"/>
      <c r="HGK11" s="166"/>
      <c r="HGL11" s="166"/>
      <c r="HGM11" s="166"/>
      <c r="HGN11" s="166"/>
      <c r="HGO11" s="166"/>
      <c r="HGP11" s="166"/>
      <c r="HGQ11" s="166"/>
      <c r="HGR11" s="166"/>
      <c r="HGS11" s="166"/>
      <c r="HGT11" s="166"/>
      <c r="HGU11" s="166"/>
      <c r="HGV11" s="166"/>
      <c r="HGW11" s="166"/>
      <c r="HGX11" s="166"/>
      <c r="HGY11" s="166"/>
      <c r="HGZ11" s="166"/>
      <c r="HHA11" s="166"/>
      <c r="HHB11" s="166"/>
      <c r="HHC11" s="166"/>
      <c r="HHD11" s="166"/>
      <c r="HHE11" s="166"/>
      <c r="HHF11" s="166"/>
      <c r="HHG11" s="166"/>
      <c r="HHH11" s="166"/>
      <c r="HHI11" s="166"/>
      <c r="HHJ11" s="166"/>
      <c r="HHK11" s="166"/>
      <c r="HHL11" s="166"/>
      <c r="HHM11" s="166"/>
      <c r="HHN11" s="166"/>
      <c r="HHO11" s="166"/>
      <c r="HHP11" s="166"/>
      <c r="HHQ11" s="166"/>
      <c r="HHR11" s="166"/>
      <c r="HHS11" s="166"/>
      <c r="HHT11" s="166"/>
      <c r="HHU11" s="166"/>
      <c r="HHV11" s="166"/>
      <c r="HHW11" s="166"/>
      <c r="HHX11" s="166"/>
      <c r="HHY11" s="166"/>
      <c r="HHZ11" s="166"/>
      <c r="HIA11" s="166"/>
      <c r="HIB11" s="166"/>
      <c r="HIC11" s="166"/>
      <c r="HID11" s="166"/>
      <c r="HIE11" s="166"/>
      <c r="HIF11" s="166"/>
      <c r="HIG11" s="166"/>
      <c r="HIH11" s="166"/>
      <c r="HII11" s="166"/>
      <c r="HIJ11" s="166"/>
      <c r="HIK11" s="166"/>
      <c r="HIL11" s="166"/>
      <c r="HIM11" s="166"/>
      <c r="HIN11" s="166"/>
      <c r="HIO11" s="166"/>
      <c r="HIP11" s="166"/>
      <c r="HIQ11" s="166"/>
      <c r="HIR11" s="166"/>
      <c r="HIS11" s="166"/>
      <c r="HIT11" s="166"/>
      <c r="HIU11" s="166"/>
      <c r="HIV11" s="166"/>
      <c r="HIW11" s="166"/>
      <c r="HIX11" s="166"/>
      <c r="HIY11" s="166"/>
      <c r="HIZ11" s="166"/>
      <c r="HJA11" s="166"/>
      <c r="HJB11" s="166"/>
      <c r="HJC11" s="166"/>
      <c r="HJD11" s="166"/>
      <c r="HJE11" s="166"/>
      <c r="HJF11" s="166"/>
      <c r="HJG11" s="166"/>
      <c r="HJH11" s="166"/>
      <c r="HJI11" s="166"/>
      <c r="HJJ11" s="166"/>
      <c r="HJK11" s="166"/>
      <c r="HJL11" s="166"/>
      <c r="HJM11" s="166"/>
      <c r="HJN11" s="166"/>
      <c r="HJO11" s="166"/>
      <c r="HJP11" s="166"/>
      <c r="HJQ11" s="166"/>
      <c r="HJR11" s="166"/>
      <c r="HJS11" s="166"/>
      <c r="HJT11" s="166"/>
      <c r="HJU11" s="166"/>
      <c r="HJV11" s="166"/>
      <c r="HJW11" s="166"/>
      <c r="HJX11" s="166"/>
      <c r="HJY11" s="166"/>
      <c r="HJZ11" s="166"/>
      <c r="HKA11" s="166"/>
      <c r="HKB11" s="166"/>
      <c r="HKC11" s="166"/>
      <c r="HKD11" s="166"/>
      <c r="HKE11" s="166"/>
      <c r="HKF11" s="166"/>
      <c r="HKG11" s="166"/>
      <c r="HKH11" s="166"/>
      <c r="HKI11" s="166"/>
      <c r="HKJ11" s="166"/>
      <c r="HKK11" s="166"/>
      <c r="HKL11" s="166"/>
      <c r="HKM11" s="166"/>
      <c r="HKN11" s="166"/>
      <c r="HKO11" s="166"/>
      <c r="HKP11" s="166"/>
      <c r="HKQ11" s="166"/>
      <c r="HKR11" s="166"/>
      <c r="HKS11" s="166"/>
      <c r="HKT11" s="166"/>
      <c r="HKU11" s="166"/>
      <c r="HKV11" s="166"/>
      <c r="HKW11" s="166"/>
      <c r="HKX11" s="166"/>
      <c r="HKY11" s="166"/>
      <c r="HKZ11" s="166"/>
      <c r="HLA11" s="166"/>
      <c r="HLB11" s="166"/>
      <c r="HLC11" s="166"/>
      <c r="HLD11" s="166"/>
      <c r="HLE11" s="166"/>
      <c r="HLF11" s="166"/>
      <c r="HLG11" s="166"/>
      <c r="HLH11" s="166"/>
      <c r="HLI11" s="166"/>
      <c r="HLJ11" s="166"/>
      <c r="HLK11" s="166"/>
      <c r="HLL11" s="166"/>
      <c r="HLM11" s="166"/>
      <c r="HLN11" s="166"/>
      <c r="HLO11" s="166"/>
      <c r="HLP11" s="166"/>
      <c r="HLQ11" s="166"/>
      <c r="HLR11" s="166"/>
      <c r="HLS11" s="166"/>
      <c r="HLT11" s="166"/>
      <c r="HLU11" s="166"/>
      <c r="HLV11" s="166"/>
      <c r="HLW11" s="166"/>
      <c r="HLX11" s="166"/>
      <c r="HLY11" s="166"/>
      <c r="HLZ11" s="166"/>
      <c r="HMA11" s="166"/>
      <c r="HMB11" s="166"/>
      <c r="HMC11" s="166"/>
      <c r="HMD11" s="166"/>
      <c r="HME11" s="166"/>
      <c r="HMF11" s="166"/>
      <c r="HMG11" s="166"/>
      <c r="HMH11" s="166"/>
      <c r="HMI11" s="166"/>
      <c r="HMJ11" s="166"/>
      <c r="HMK11" s="166"/>
      <c r="HML11" s="166"/>
      <c r="HMM11" s="166"/>
      <c r="HMN11" s="166"/>
      <c r="HMO11" s="166"/>
      <c r="HMP11" s="166"/>
      <c r="HMQ11" s="166"/>
      <c r="HMR11" s="166"/>
      <c r="HMS11" s="166"/>
      <c r="HMT11" s="166"/>
      <c r="HMU11" s="166"/>
      <c r="HMV11" s="166"/>
      <c r="HMW11" s="166"/>
      <c r="HMX11" s="166"/>
      <c r="HMY11" s="166"/>
      <c r="HMZ11" s="166"/>
      <c r="HNA11" s="166"/>
      <c r="HNB11" s="166"/>
      <c r="HNC11" s="166"/>
      <c r="HND11" s="166"/>
      <c r="HNE11" s="166"/>
      <c r="HNF11" s="166"/>
      <c r="HNG11" s="166"/>
      <c r="HNH11" s="166"/>
      <c r="HNI11" s="166"/>
      <c r="HNJ11" s="166"/>
      <c r="HNK11" s="166"/>
      <c r="HNL11" s="166"/>
      <c r="HNM11" s="166"/>
      <c r="HNN11" s="166"/>
      <c r="HNO11" s="166"/>
      <c r="HNP11" s="166"/>
      <c r="HNQ11" s="166"/>
      <c r="HNR11" s="166"/>
      <c r="HNS11" s="166"/>
      <c r="HNT11" s="166"/>
      <c r="HNU11" s="166"/>
      <c r="HNV11" s="166"/>
      <c r="HNW11" s="166"/>
      <c r="HNX11" s="166"/>
      <c r="HNY11" s="166"/>
      <c r="HNZ11" s="166"/>
      <c r="HOA11" s="166"/>
      <c r="HOB11" s="166"/>
      <c r="HOC11" s="166"/>
      <c r="HOD11" s="166"/>
      <c r="HOE11" s="166"/>
      <c r="HOF11" s="166"/>
      <c r="HOG11" s="166"/>
      <c r="HOH11" s="166"/>
      <c r="HOI11" s="166"/>
      <c r="HOJ11" s="166"/>
      <c r="HOK11" s="166"/>
      <c r="HOL11" s="166"/>
      <c r="HOM11" s="166"/>
      <c r="HON11" s="166"/>
      <c r="HOO11" s="166"/>
      <c r="HOP11" s="166"/>
      <c r="HOQ11" s="166"/>
      <c r="HOR11" s="166"/>
      <c r="HOS11" s="166"/>
      <c r="HOT11" s="166"/>
      <c r="HOU11" s="166"/>
      <c r="HOV11" s="166"/>
      <c r="HOW11" s="166"/>
      <c r="HOX11" s="166"/>
      <c r="HOY11" s="166"/>
      <c r="HOZ11" s="166"/>
      <c r="HPA11" s="166"/>
      <c r="HPB11" s="166"/>
      <c r="HPC11" s="166"/>
      <c r="HPD11" s="166"/>
      <c r="HPE11" s="166"/>
      <c r="HPF11" s="166"/>
      <c r="HPG11" s="166"/>
      <c r="HPH11" s="166"/>
      <c r="HPI11" s="166"/>
      <c r="HPJ11" s="166"/>
      <c r="HPK11" s="166"/>
      <c r="HPL11" s="166"/>
      <c r="HPM11" s="166"/>
      <c r="HPN11" s="166"/>
      <c r="HPO11" s="166"/>
      <c r="HPP11" s="166"/>
      <c r="HPQ11" s="166"/>
      <c r="HPR11" s="166"/>
      <c r="HPS11" s="166"/>
      <c r="HPT11" s="166"/>
      <c r="HPU11" s="166"/>
      <c r="HPV11" s="166"/>
      <c r="HPW11" s="166"/>
      <c r="HPX11" s="166"/>
      <c r="HPY11" s="166"/>
      <c r="HPZ11" s="166"/>
      <c r="HQA11" s="166"/>
      <c r="HQB11" s="166"/>
      <c r="HQC11" s="166"/>
      <c r="HQD11" s="166"/>
      <c r="HQE11" s="166"/>
      <c r="HQF11" s="166"/>
      <c r="HQG11" s="166"/>
      <c r="HQH11" s="166"/>
      <c r="HQI11" s="166"/>
      <c r="HQJ11" s="166"/>
      <c r="HQK11" s="166"/>
      <c r="HQL11" s="166"/>
      <c r="HQM11" s="166"/>
      <c r="HQN11" s="166"/>
      <c r="HQO11" s="166"/>
      <c r="HQP11" s="166"/>
      <c r="HQQ11" s="166"/>
      <c r="HQR11" s="166"/>
      <c r="HQS11" s="166"/>
      <c r="HQT11" s="166"/>
      <c r="HQU11" s="166"/>
      <c r="HQV11" s="166"/>
      <c r="HQW11" s="166"/>
      <c r="HQX11" s="166"/>
      <c r="HQY11" s="166"/>
      <c r="HQZ11" s="166"/>
      <c r="HRA11" s="166"/>
      <c r="HRB11" s="166"/>
      <c r="HRC11" s="166"/>
      <c r="HRD11" s="166"/>
      <c r="HRE11" s="166"/>
      <c r="HRF11" s="166"/>
      <c r="HRG11" s="166"/>
      <c r="HRH11" s="166"/>
      <c r="HRI11" s="166"/>
      <c r="HRJ11" s="166"/>
      <c r="HRK11" s="166"/>
      <c r="HRL11" s="166"/>
      <c r="HRM11" s="166"/>
      <c r="HRN11" s="166"/>
      <c r="HRO11" s="166"/>
      <c r="HRP11" s="166"/>
      <c r="HRQ11" s="166"/>
      <c r="HRR11" s="166"/>
      <c r="HRS11" s="166"/>
      <c r="HRT11" s="166"/>
      <c r="HRU11" s="166"/>
      <c r="HRV11" s="166"/>
      <c r="HRW11" s="166"/>
      <c r="HRX11" s="166"/>
      <c r="HRY11" s="166"/>
      <c r="HRZ11" s="166"/>
      <c r="HSA11" s="166"/>
      <c r="HSB11" s="166"/>
      <c r="HSC11" s="166"/>
      <c r="HSD11" s="166"/>
      <c r="HSE11" s="166"/>
      <c r="HSF11" s="166"/>
      <c r="HSG11" s="166"/>
      <c r="HSH11" s="166"/>
      <c r="HSI11" s="166"/>
      <c r="HSJ11" s="166"/>
      <c r="HSK11" s="166"/>
      <c r="HSL11" s="166"/>
      <c r="HSM11" s="166"/>
      <c r="HSN11" s="166"/>
      <c r="HSO11" s="166"/>
      <c r="HSP11" s="166"/>
      <c r="HSQ11" s="166"/>
      <c r="HSR11" s="166"/>
      <c r="HSS11" s="166"/>
      <c r="HST11" s="166"/>
      <c r="HSU11" s="166"/>
      <c r="HSV11" s="166"/>
      <c r="HSW11" s="166"/>
      <c r="HSX11" s="166"/>
      <c r="HSY11" s="166"/>
      <c r="HSZ11" s="166"/>
      <c r="HTA11" s="166"/>
      <c r="HTB11" s="166"/>
      <c r="HTC11" s="166"/>
      <c r="HTD11" s="166"/>
      <c r="HTE11" s="166"/>
      <c r="HTF11" s="166"/>
      <c r="HTG11" s="166"/>
      <c r="HTH11" s="166"/>
      <c r="HTI11" s="166"/>
      <c r="HTJ11" s="166"/>
      <c r="HTK11" s="166"/>
      <c r="HTL11" s="166"/>
      <c r="HTM11" s="166"/>
      <c r="HTN11" s="166"/>
      <c r="HTO11" s="166"/>
      <c r="HTP11" s="166"/>
      <c r="HTQ11" s="166"/>
      <c r="HTR11" s="166"/>
      <c r="HTS11" s="166"/>
      <c r="HTT11" s="166"/>
      <c r="HTU11" s="166"/>
      <c r="HTV11" s="166"/>
      <c r="HTW11" s="166"/>
      <c r="HTX11" s="166"/>
      <c r="HTY11" s="166"/>
      <c r="HTZ11" s="166"/>
      <c r="HUA11" s="166"/>
      <c r="HUB11" s="166"/>
      <c r="HUC11" s="166"/>
      <c r="HUD11" s="166"/>
      <c r="HUE11" s="166"/>
      <c r="HUF11" s="166"/>
      <c r="HUG11" s="166"/>
      <c r="HUH11" s="166"/>
      <c r="HUI11" s="166"/>
      <c r="HUJ11" s="166"/>
      <c r="HUK11" s="166"/>
      <c r="HUL11" s="166"/>
      <c r="HUM11" s="166"/>
      <c r="HUN11" s="166"/>
      <c r="HUO11" s="166"/>
      <c r="HUP11" s="166"/>
      <c r="HUQ11" s="166"/>
      <c r="HUR11" s="166"/>
      <c r="HUS11" s="166"/>
      <c r="HUT11" s="166"/>
      <c r="HUU11" s="166"/>
      <c r="HUV11" s="166"/>
      <c r="HUW11" s="166"/>
      <c r="HUX11" s="166"/>
      <c r="HUY11" s="166"/>
      <c r="HUZ11" s="166"/>
      <c r="HVA11" s="166"/>
      <c r="HVB11" s="166"/>
      <c r="HVC11" s="166"/>
      <c r="HVD11" s="166"/>
      <c r="HVE11" s="166"/>
      <c r="HVF11" s="166"/>
      <c r="HVG11" s="166"/>
      <c r="HVH11" s="166"/>
      <c r="HVI11" s="166"/>
      <c r="HVJ11" s="166"/>
      <c r="HVK11" s="166"/>
      <c r="HVL11" s="166"/>
      <c r="HVM11" s="166"/>
      <c r="HVN11" s="166"/>
      <c r="HVO11" s="166"/>
      <c r="HVP11" s="166"/>
      <c r="HVQ11" s="166"/>
      <c r="HVR11" s="166"/>
      <c r="HVS11" s="166"/>
      <c r="HVT11" s="166"/>
      <c r="HVU11" s="166"/>
      <c r="HVV11" s="166"/>
      <c r="HVW11" s="166"/>
      <c r="HVX11" s="166"/>
      <c r="HVY11" s="166"/>
      <c r="HVZ11" s="166"/>
      <c r="HWA11" s="166"/>
      <c r="HWB11" s="166"/>
      <c r="HWC11" s="166"/>
      <c r="HWD11" s="166"/>
      <c r="HWE11" s="166"/>
      <c r="HWF11" s="166"/>
      <c r="HWG11" s="166"/>
      <c r="HWH11" s="166"/>
      <c r="HWI11" s="166"/>
      <c r="HWJ11" s="166"/>
      <c r="HWK11" s="166"/>
      <c r="HWL11" s="166"/>
      <c r="HWM11" s="166"/>
      <c r="HWN11" s="166"/>
      <c r="HWO11" s="166"/>
      <c r="HWP11" s="166"/>
      <c r="HWQ11" s="166"/>
      <c r="HWR11" s="166"/>
      <c r="HWS11" s="166"/>
      <c r="HWT11" s="166"/>
      <c r="HWU11" s="166"/>
      <c r="HWV11" s="166"/>
      <c r="HWW11" s="166"/>
      <c r="HWX11" s="166"/>
      <c r="HWY11" s="166"/>
      <c r="HWZ11" s="166"/>
      <c r="HXA11" s="166"/>
      <c r="HXB11" s="166"/>
      <c r="HXC11" s="166"/>
      <c r="HXD11" s="166"/>
      <c r="HXE11" s="166"/>
      <c r="HXF11" s="166"/>
      <c r="HXG11" s="166"/>
      <c r="HXH11" s="166"/>
      <c r="HXI11" s="166"/>
      <c r="HXJ11" s="166"/>
      <c r="HXK11" s="166"/>
      <c r="HXL11" s="166"/>
      <c r="HXM11" s="166"/>
      <c r="HXN11" s="166"/>
      <c r="HXO11" s="166"/>
      <c r="HXP11" s="166"/>
      <c r="HXQ11" s="166"/>
      <c r="HXR11" s="166"/>
      <c r="HXS11" s="166"/>
      <c r="HXT11" s="166"/>
      <c r="HXU11" s="166"/>
      <c r="HXV11" s="166"/>
      <c r="HXW11" s="166"/>
      <c r="HXX11" s="166"/>
      <c r="HXY11" s="166"/>
      <c r="HXZ11" s="166"/>
      <c r="HYA11" s="166"/>
      <c r="HYB11" s="166"/>
      <c r="HYC11" s="166"/>
      <c r="HYD11" s="166"/>
      <c r="HYE11" s="166"/>
      <c r="HYF11" s="166"/>
      <c r="HYG11" s="166"/>
      <c r="HYH11" s="166"/>
      <c r="HYI11" s="166"/>
      <c r="HYJ11" s="166"/>
      <c r="HYK11" s="166"/>
      <c r="HYL11" s="166"/>
      <c r="HYM11" s="166"/>
      <c r="HYN11" s="166"/>
      <c r="HYO11" s="166"/>
      <c r="HYP11" s="166"/>
      <c r="HYQ11" s="166"/>
      <c r="HYR11" s="166"/>
      <c r="HYS11" s="166"/>
      <c r="HYT11" s="166"/>
      <c r="HYU11" s="166"/>
      <c r="HYV11" s="166"/>
      <c r="HYW11" s="166"/>
      <c r="HYX11" s="166"/>
      <c r="HYY11" s="166"/>
      <c r="HYZ11" s="166"/>
      <c r="HZA11" s="166"/>
      <c r="HZB11" s="166"/>
      <c r="HZC11" s="166"/>
      <c r="HZD11" s="166"/>
      <c r="HZE11" s="166"/>
      <c r="HZF11" s="166"/>
      <c r="HZG11" s="166"/>
      <c r="HZH11" s="166"/>
      <c r="HZI11" s="166"/>
      <c r="HZJ11" s="166"/>
      <c r="HZK11" s="166"/>
      <c r="HZL11" s="166"/>
      <c r="HZM11" s="166"/>
      <c r="HZN11" s="166"/>
      <c r="HZO11" s="166"/>
      <c r="HZP11" s="166"/>
      <c r="HZQ11" s="166"/>
      <c r="HZR11" s="166"/>
      <c r="HZS11" s="166"/>
      <c r="HZT11" s="166"/>
      <c r="HZU11" s="166"/>
      <c r="HZV11" s="166"/>
      <c r="HZW11" s="166"/>
      <c r="HZX11" s="166"/>
      <c r="HZY11" s="166"/>
      <c r="HZZ11" s="166"/>
      <c r="IAA11" s="166"/>
      <c r="IAB11" s="166"/>
      <c r="IAC11" s="166"/>
      <c r="IAD11" s="166"/>
      <c r="IAE11" s="166"/>
      <c r="IAF11" s="166"/>
      <c r="IAG11" s="166"/>
      <c r="IAH11" s="166"/>
      <c r="IAI11" s="166"/>
      <c r="IAJ11" s="166"/>
      <c r="IAK11" s="166"/>
      <c r="IAL11" s="166"/>
      <c r="IAM11" s="166"/>
      <c r="IAN11" s="166"/>
      <c r="IAO11" s="166"/>
      <c r="IAP11" s="166"/>
      <c r="IAQ11" s="166"/>
      <c r="IAR11" s="166"/>
      <c r="IAS11" s="166"/>
      <c r="IAT11" s="166"/>
      <c r="IAU11" s="166"/>
      <c r="IAV11" s="166"/>
      <c r="IAW11" s="166"/>
      <c r="IAX11" s="166"/>
      <c r="IAY11" s="166"/>
      <c r="IAZ11" s="166"/>
      <c r="IBA11" s="166"/>
      <c r="IBB11" s="166"/>
      <c r="IBC11" s="166"/>
      <c r="IBD11" s="166"/>
      <c r="IBE11" s="166"/>
      <c r="IBF11" s="166"/>
      <c r="IBG11" s="166"/>
      <c r="IBH11" s="166"/>
      <c r="IBI11" s="166"/>
      <c r="IBJ11" s="166"/>
      <c r="IBK11" s="166"/>
      <c r="IBL11" s="166"/>
      <c r="IBM11" s="166"/>
      <c r="IBN11" s="166"/>
      <c r="IBO11" s="166"/>
      <c r="IBP11" s="166"/>
      <c r="IBQ11" s="166"/>
      <c r="IBR11" s="166"/>
      <c r="IBS11" s="166"/>
      <c r="IBT11" s="166"/>
      <c r="IBU11" s="166"/>
      <c r="IBV11" s="166"/>
      <c r="IBW11" s="166"/>
      <c r="IBX11" s="166"/>
      <c r="IBY11" s="166"/>
      <c r="IBZ11" s="166"/>
      <c r="ICA11" s="166"/>
      <c r="ICB11" s="166"/>
      <c r="ICC11" s="166"/>
      <c r="ICD11" s="166"/>
      <c r="ICE11" s="166"/>
      <c r="ICF11" s="166"/>
      <c r="ICG11" s="166"/>
      <c r="ICH11" s="166"/>
      <c r="ICI11" s="166"/>
      <c r="ICJ11" s="166"/>
      <c r="ICK11" s="166"/>
      <c r="ICL11" s="166"/>
      <c r="ICM11" s="166"/>
      <c r="ICN11" s="166"/>
      <c r="ICO11" s="166"/>
      <c r="ICP11" s="166"/>
      <c r="ICQ11" s="166"/>
      <c r="ICR11" s="166"/>
      <c r="ICS11" s="166"/>
      <c r="ICT11" s="166"/>
      <c r="ICU11" s="166"/>
      <c r="ICV11" s="166"/>
      <c r="ICW11" s="166"/>
      <c r="ICX11" s="166"/>
      <c r="ICY11" s="166"/>
      <c r="ICZ11" s="166"/>
      <c r="IDA11" s="166"/>
      <c r="IDB11" s="166"/>
      <c r="IDC11" s="166"/>
      <c r="IDD11" s="166"/>
      <c r="IDE11" s="166"/>
      <c r="IDF11" s="166"/>
      <c r="IDG11" s="166"/>
      <c r="IDH11" s="166"/>
      <c r="IDI11" s="166"/>
      <c r="IDJ11" s="166"/>
      <c r="IDK11" s="166"/>
      <c r="IDL11" s="166"/>
      <c r="IDM11" s="166"/>
      <c r="IDN11" s="166"/>
      <c r="IDO11" s="166"/>
      <c r="IDP11" s="166"/>
      <c r="IDQ11" s="166"/>
      <c r="IDR11" s="166"/>
      <c r="IDS11" s="166"/>
      <c r="IDT11" s="166"/>
      <c r="IDU11" s="166"/>
      <c r="IDV11" s="166"/>
      <c r="IDW11" s="166"/>
      <c r="IDX11" s="166"/>
      <c r="IDY11" s="166"/>
      <c r="IDZ11" s="166"/>
      <c r="IEA11" s="166"/>
      <c r="IEB11" s="166"/>
      <c r="IEC11" s="166"/>
      <c r="IED11" s="166"/>
      <c r="IEE11" s="166"/>
      <c r="IEF11" s="166"/>
      <c r="IEG11" s="166"/>
      <c r="IEH11" s="166"/>
      <c r="IEI11" s="166"/>
      <c r="IEJ11" s="166"/>
      <c r="IEK11" s="166"/>
      <c r="IEL11" s="166"/>
      <c r="IEM11" s="166"/>
      <c r="IEN11" s="166"/>
      <c r="IEO11" s="166"/>
      <c r="IEP11" s="166"/>
      <c r="IEQ11" s="166"/>
      <c r="IER11" s="166"/>
      <c r="IES11" s="166"/>
      <c r="IET11" s="166"/>
      <c r="IEU11" s="166"/>
      <c r="IEV11" s="166"/>
      <c r="IEW11" s="166"/>
      <c r="IEX11" s="166"/>
      <c r="IEY11" s="166"/>
      <c r="IEZ11" s="166"/>
      <c r="IFA11" s="166"/>
      <c r="IFB11" s="166"/>
      <c r="IFC11" s="166"/>
      <c r="IFD11" s="166"/>
      <c r="IFE11" s="166"/>
      <c r="IFF11" s="166"/>
      <c r="IFG11" s="166"/>
      <c r="IFH11" s="166"/>
      <c r="IFI11" s="166"/>
      <c r="IFJ11" s="166"/>
      <c r="IFK11" s="166"/>
      <c r="IFL11" s="166"/>
      <c r="IFM11" s="166"/>
      <c r="IFN11" s="166"/>
      <c r="IFO11" s="166"/>
      <c r="IFP11" s="166"/>
      <c r="IFQ11" s="166"/>
      <c r="IFR11" s="166"/>
      <c r="IFS11" s="166"/>
      <c r="IFT11" s="166"/>
      <c r="IFU11" s="166"/>
      <c r="IFV11" s="166"/>
      <c r="IFW11" s="166"/>
      <c r="IFX11" s="166"/>
      <c r="IFY11" s="166"/>
      <c r="IFZ11" s="166"/>
      <c r="IGA11" s="166"/>
      <c r="IGB11" s="166"/>
      <c r="IGC11" s="166"/>
      <c r="IGD11" s="166"/>
      <c r="IGE11" s="166"/>
      <c r="IGF11" s="166"/>
      <c r="IGG11" s="166"/>
      <c r="IGH11" s="166"/>
      <c r="IGI11" s="166"/>
      <c r="IGJ11" s="166"/>
      <c r="IGK11" s="166"/>
      <c r="IGL11" s="166"/>
      <c r="IGM11" s="166"/>
      <c r="IGN11" s="166"/>
      <c r="IGO11" s="166"/>
      <c r="IGP11" s="166"/>
      <c r="IGQ11" s="166"/>
      <c r="IGR11" s="166"/>
      <c r="IGS11" s="166"/>
      <c r="IGT11" s="166"/>
      <c r="IGU11" s="166"/>
      <c r="IGV11" s="166"/>
      <c r="IGW11" s="166"/>
      <c r="IGX11" s="166"/>
      <c r="IGY11" s="166"/>
      <c r="IGZ11" s="166"/>
      <c r="IHA11" s="166"/>
      <c r="IHB11" s="166"/>
      <c r="IHC11" s="166"/>
      <c r="IHD11" s="166"/>
      <c r="IHE11" s="166"/>
      <c r="IHF11" s="166"/>
      <c r="IHG11" s="166"/>
      <c r="IHH11" s="166"/>
      <c r="IHI11" s="166"/>
      <c r="IHJ11" s="166"/>
      <c r="IHK11" s="166"/>
      <c r="IHL11" s="166"/>
      <c r="IHM11" s="166"/>
      <c r="IHN11" s="166"/>
      <c r="IHO11" s="166"/>
      <c r="IHP11" s="166"/>
      <c r="IHQ11" s="166"/>
      <c r="IHR11" s="166"/>
      <c r="IHS11" s="166"/>
      <c r="IHT11" s="166"/>
      <c r="IHU11" s="166"/>
      <c r="IHV11" s="166"/>
      <c r="IHW11" s="166"/>
      <c r="IHX11" s="166"/>
      <c r="IHY11" s="166"/>
      <c r="IHZ11" s="166"/>
      <c r="IIA11" s="166"/>
      <c r="IIB11" s="166"/>
      <c r="IIC11" s="166"/>
      <c r="IID11" s="166"/>
      <c r="IIE11" s="166"/>
      <c r="IIF11" s="166"/>
      <c r="IIG11" s="166"/>
      <c r="IIH11" s="166"/>
      <c r="III11" s="166"/>
      <c r="IIJ11" s="166"/>
      <c r="IIK11" s="166"/>
      <c r="IIL11" s="166"/>
      <c r="IIM11" s="166"/>
      <c r="IIN11" s="166"/>
      <c r="IIO11" s="166"/>
      <c r="IIP11" s="166"/>
      <c r="IIQ11" s="166"/>
      <c r="IIR11" s="166"/>
      <c r="IIS11" s="166"/>
      <c r="IIT11" s="166"/>
      <c r="IIU11" s="166"/>
      <c r="IIV11" s="166"/>
      <c r="IIW11" s="166"/>
      <c r="IIX11" s="166"/>
      <c r="IIY11" s="166"/>
      <c r="IIZ11" s="166"/>
      <c r="IJA11" s="166"/>
      <c r="IJB11" s="166"/>
      <c r="IJC11" s="166"/>
      <c r="IJD11" s="166"/>
      <c r="IJE11" s="166"/>
      <c r="IJF11" s="166"/>
      <c r="IJG11" s="166"/>
      <c r="IJH11" s="166"/>
      <c r="IJI11" s="166"/>
      <c r="IJJ11" s="166"/>
      <c r="IJK11" s="166"/>
      <c r="IJL11" s="166"/>
      <c r="IJM11" s="166"/>
      <c r="IJN11" s="166"/>
      <c r="IJO11" s="166"/>
      <c r="IJP11" s="166"/>
      <c r="IJQ11" s="166"/>
      <c r="IJR11" s="166"/>
      <c r="IJS11" s="166"/>
      <c r="IJT11" s="166"/>
      <c r="IJU11" s="166"/>
      <c r="IJV11" s="166"/>
      <c r="IJW11" s="166"/>
      <c r="IJX11" s="166"/>
      <c r="IJY11" s="166"/>
      <c r="IJZ11" s="166"/>
      <c r="IKA11" s="166"/>
      <c r="IKB11" s="166"/>
      <c r="IKC11" s="166"/>
      <c r="IKD11" s="166"/>
      <c r="IKE11" s="166"/>
      <c r="IKF11" s="166"/>
      <c r="IKG11" s="166"/>
      <c r="IKH11" s="166"/>
      <c r="IKI11" s="166"/>
      <c r="IKJ11" s="166"/>
      <c r="IKK11" s="166"/>
      <c r="IKL11" s="166"/>
      <c r="IKM11" s="166"/>
      <c r="IKN11" s="166"/>
      <c r="IKO11" s="166"/>
      <c r="IKP11" s="166"/>
      <c r="IKQ11" s="166"/>
      <c r="IKR11" s="166"/>
      <c r="IKS11" s="166"/>
      <c r="IKT11" s="166"/>
      <c r="IKU11" s="166"/>
      <c r="IKV11" s="166"/>
      <c r="IKW11" s="166"/>
      <c r="IKX11" s="166"/>
      <c r="IKY11" s="166"/>
      <c r="IKZ11" s="166"/>
      <c r="ILA11" s="166"/>
      <c r="ILB11" s="166"/>
      <c r="ILC11" s="166"/>
      <c r="ILD11" s="166"/>
      <c r="ILE11" s="166"/>
      <c r="ILF11" s="166"/>
      <c r="ILG11" s="166"/>
      <c r="ILH11" s="166"/>
      <c r="ILI11" s="166"/>
      <c r="ILJ11" s="166"/>
      <c r="ILK11" s="166"/>
      <c r="ILL11" s="166"/>
      <c r="ILM11" s="166"/>
      <c r="ILN11" s="166"/>
      <c r="ILO11" s="166"/>
      <c r="ILP11" s="166"/>
      <c r="ILQ11" s="166"/>
      <c r="ILR11" s="166"/>
      <c r="ILS11" s="166"/>
      <c r="ILT11" s="166"/>
      <c r="ILU11" s="166"/>
      <c r="ILV11" s="166"/>
      <c r="ILW11" s="166"/>
      <c r="ILX11" s="166"/>
      <c r="ILY11" s="166"/>
      <c r="ILZ11" s="166"/>
      <c r="IMA11" s="166"/>
      <c r="IMB11" s="166"/>
      <c r="IMC11" s="166"/>
      <c r="IMD11" s="166"/>
      <c r="IME11" s="166"/>
      <c r="IMF11" s="166"/>
      <c r="IMG11" s="166"/>
      <c r="IMH11" s="166"/>
      <c r="IMI11" s="166"/>
      <c r="IMJ11" s="166"/>
      <c r="IMK11" s="166"/>
      <c r="IML11" s="166"/>
      <c r="IMM11" s="166"/>
      <c r="IMN11" s="166"/>
      <c r="IMO11" s="166"/>
      <c r="IMP11" s="166"/>
      <c r="IMQ11" s="166"/>
      <c r="IMR11" s="166"/>
      <c r="IMS11" s="166"/>
      <c r="IMT11" s="166"/>
      <c r="IMU11" s="166"/>
      <c r="IMV11" s="166"/>
      <c r="IMW11" s="166"/>
      <c r="IMX11" s="166"/>
      <c r="IMY11" s="166"/>
      <c r="IMZ11" s="166"/>
      <c r="INA11" s="166"/>
      <c r="INB11" s="166"/>
      <c r="INC11" s="166"/>
      <c r="IND11" s="166"/>
      <c r="INE11" s="166"/>
      <c r="INF11" s="166"/>
      <c r="ING11" s="166"/>
      <c r="INH11" s="166"/>
      <c r="INI11" s="166"/>
      <c r="INJ11" s="166"/>
      <c r="INK11" s="166"/>
      <c r="INL11" s="166"/>
      <c r="INM11" s="166"/>
      <c r="INN11" s="166"/>
      <c r="INO11" s="166"/>
      <c r="INP11" s="166"/>
      <c r="INQ11" s="166"/>
      <c r="INR11" s="166"/>
      <c r="INS11" s="166"/>
      <c r="INT11" s="166"/>
      <c r="INU11" s="166"/>
      <c r="INV11" s="166"/>
      <c r="INW11" s="166"/>
      <c r="INX11" s="166"/>
      <c r="INY11" s="166"/>
      <c r="INZ11" s="166"/>
      <c r="IOA11" s="166"/>
      <c r="IOB11" s="166"/>
      <c r="IOC11" s="166"/>
      <c r="IOD11" s="166"/>
      <c r="IOE11" s="166"/>
      <c r="IOF11" s="166"/>
      <c r="IOG11" s="166"/>
      <c r="IOH11" s="166"/>
      <c r="IOI11" s="166"/>
      <c r="IOJ11" s="166"/>
      <c r="IOK11" s="166"/>
      <c r="IOL11" s="166"/>
      <c r="IOM11" s="166"/>
      <c r="ION11" s="166"/>
      <c r="IOO11" s="166"/>
      <c r="IOP11" s="166"/>
      <c r="IOQ11" s="166"/>
      <c r="IOR11" s="166"/>
      <c r="IOS11" s="166"/>
      <c r="IOT11" s="166"/>
      <c r="IOU11" s="166"/>
      <c r="IOV11" s="166"/>
      <c r="IOW11" s="166"/>
      <c r="IOX11" s="166"/>
      <c r="IOY11" s="166"/>
      <c r="IOZ11" s="166"/>
      <c r="IPA11" s="166"/>
      <c r="IPB11" s="166"/>
      <c r="IPC11" s="166"/>
      <c r="IPD11" s="166"/>
      <c r="IPE11" s="166"/>
      <c r="IPF11" s="166"/>
      <c r="IPG11" s="166"/>
      <c r="IPH11" s="166"/>
      <c r="IPI11" s="166"/>
      <c r="IPJ11" s="166"/>
      <c r="IPK11" s="166"/>
      <c r="IPL11" s="166"/>
      <c r="IPM11" s="166"/>
      <c r="IPN11" s="166"/>
      <c r="IPO11" s="166"/>
      <c r="IPP11" s="166"/>
      <c r="IPQ11" s="166"/>
      <c r="IPR11" s="166"/>
      <c r="IPS11" s="166"/>
      <c r="IPT11" s="166"/>
      <c r="IPU11" s="166"/>
      <c r="IPV11" s="166"/>
      <c r="IPW11" s="166"/>
      <c r="IPX11" s="166"/>
      <c r="IPY11" s="166"/>
      <c r="IPZ11" s="166"/>
      <c r="IQA11" s="166"/>
      <c r="IQB11" s="166"/>
      <c r="IQC11" s="166"/>
      <c r="IQD11" s="166"/>
      <c r="IQE11" s="166"/>
      <c r="IQF11" s="166"/>
      <c r="IQG11" s="166"/>
      <c r="IQH11" s="166"/>
      <c r="IQI11" s="166"/>
      <c r="IQJ11" s="166"/>
      <c r="IQK11" s="166"/>
      <c r="IQL11" s="166"/>
      <c r="IQM11" s="166"/>
      <c r="IQN11" s="166"/>
      <c r="IQO11" s="166"/>
      <c r="IQP11" s="166"/>
      <c r="IQQ11" s="166"/>
      <c r="IQR11" s="166"/>
      <c r="IQS11" s="166"/>
      <c r="IQT11" s="166"/>
      <c r="IQU11" s="166"/>
      <c r="IQV11" s="166"/>
      <c r="IQW11" s="166"/>
      <c r="IQX11" s="166"/>
      <c r="IQY11" s="166"/>
      <c r="IQZ11" s="166"/>
      <c r="IRA11" s="166"/>
      <c r="IRB11" s="166"/>
      <c r="IRC11" s="166"/>
      <c r="IRD11" s="166"/>
      <c r="IRE11" s="166"/>
      <c r="IRF11" s="166"/>
      <c r="IRG11" s="166"/>
      <c r="IRH11" s="166"/>
      <c r="IRI11" s="166"/>
      <c r="IRJ11" s="166"/>
      <c r="IRK11" s="166"/>
      <c r="IRL11" s="166"/>
      <c r="IRM11" s="166"/>
      <c r="IRN11" s="166"/>
      <c r="IRO11" s="166"/>
      <c r="IRP11" s="166"/>
      <c r="IRQ11" s="166"/>
      <c r="IRR11" s="166"/>
      <c r="IRS11" s="166"/>
      <c r="IRT11" s="166"/>
      <c r="IRU11" s="166"/>
      <c r="IRV11" s="166"/>
      <c r="IRW11" s="166"/>
      <c r="IRX11" s="166"/>
      <c r="IRY11" s="166"/>
      <c r="IRZ11" s="166"/>
      <c r="ISA11" s="166"/>
      <c r="ISB11" s="166"/>
      <c r="ISC11" s="166"/>
      <c r="ISD11" s="166"/>
      <c r="ISE11" s="166"/>
      <c r="ISF11" s="166"/>
      <c r="ISG11" s="166"/>
      <c r="ISH11" s="166"/>
      <c r="ISI11" s="166"/>
      <c r="ISJ11" s="166"/>
      <c r="ISK11" s="166"/>
      <c r="ISL11" s="166"/>
      <c r="ISM11" s="166"/>
      <c r="ISN11" s="166"/>
      <c r="ISO11" s="166"/>
      <c r="ISP11" s="166"/>
      <c r="ISQ11" s="166"/>
      <c r="ISR11" s="166"/>
      <c r="ISS11" s="166"/>
      <c r="IST11" s="166"/>
      <c r="ISU11" s="166"/>
      <c r="ISV11" s="166"/>
      <c r="ISW11" s="166"/>
      <c r="ISX11" s="166"/>
      <c r="ISY11" s="166"/>
      <c r="ISZ11" s="166"/>
      <c r="ITA11" s="166"/>
      <c r="ITB11" s="166"/>
      <c r="ITC11" s="166"/>
      <c r="ITD11" s="166"/>
      <c r="ITE11" s="166"/>
      <c r="ITF11" s="166"/>
      <c r="ITG11" s="166"/>
      <c r="ITH11" s="166"/>
      <c r="ITI11" s="166"/>
      <c r="ITJ11" s="166"/>
      <c r="ITK11" s="166"/>
      <c r="ITL11" s="166"/>
      <c r="ITM11" s="166"/>
      <c r="ITN11" s="166"/>
      <c r="ITO11" s="166"/>
      <c r="ITP11" s="166"/>
      <c r="ITQ11" s="166"/>
      <c r="ITR11" s="166"/>
      <c r="ITS11" s="166"/>
      <c r="ITT11" s="166"/>
      <c r="ITU11" s="166"/>
      <c r="ITV11" s="166"/>
      <c r="ITW11" s="166"/>
      <c r="ITX11" s="166"/>
      <c r="ITY11" s="166"/>
      <c r="ITZ11" s="166"/>
      <c r="IUA11" s="166"/>
      <c r="IUB11" s="166"/>
      <c r="IUC11" s="166"/>
      <c r="IUD11" s="166"/>
      <c r="IUE11" s="166"/>
      <c r="IUF11" s="166"/>
      <c r="IUG11" s="166"/>
      <c r="IUH11" s="166"/>
      <c r="IUI11" s="166"/>
      <c r="IUJ11" s="166"/>
      <c r="IUK11" s="166"/>
      <c r="IUL11" s="166"/>
      <c r="IUM11" s="166"/>
      <c r="IUN11" s="166"/>
      <c r="IUO11" s="166"/>
      <c r="IUP11" s="166"/>
      <c r="IUQ11" s="166"/>
      <c r="IUR11" s="166"/>
      <c r="IUS11" s="166"/>
      <c r="IUT11" s="166"/>
      <c r="IUU11" s="166"/>
      <c r="IUV11" s="166"/>
      <c r="IUW11" s="166"/>
      <c r="IUX11" s="166"/>
      <c r="IUY11" s="166"/>
      <c r="IUZ11" s="166"/>
      <c r="IVA11" s="166"/>
      <c r="IVB11" s="166"/>
      <c r="IVC11" s="166"/>
      <c r="IVD11" s="166"/>
      <c r="IVE11" s="166"/>
      <c r="IVF11" s="166"/>
      <c r="IVG11" s="166"/>
      <c r="IVH11" s="166"/>
      <c r="IVI11" s="166"/>
      <c r="IVJ11" s="166"/>
      <c r="IVK11" s="166"/>
      <c r="IVL11" s="166"/>
      <c r="IVM11" s="166"/>
      <c r="IVN11" s="166"/>
      <c r="IVO11" s="166"/>
      <c r="IVP11" s="166"/>
      <c r="IVQ11" s="166"/>
      <c r="IVR11" s="166"/>
      <c r="IVS11" s="166"/>
      <c r="IVT11" s="166"/>
      <c r="IVU11" s="166"/>
      <c r="IVV11" s="166"/>
      <c r="IVW11" s="166"/>
      <c r="IVX11" s="166"/>
      <c r="IVY11" s="166"/>
      <c r="IVZ11" s="166"/>
      <c r="IWA11" s="166"/>
      <c r="IWB11" s="166"/>
      <c r="IWC11" s="166"/>
      <c r="IWD11" s="166"/>
      <c r="IWE11" s="166"/>
      <c r="IWF11" s="166"/>
      <c r="IWG11" s="166"/>
      <c r="IWH11" s="166"/>
      <c r="IWI11" s="166"/>
      <c r="IWJ11" s="166"/>
      <c r="IWK11" s="166"/>
      <c r="IWL11" s="166"/>
      <c r="IWM11" s="166"/>
      <c r="IWN11" s="166"/>
      <c r="IWO11" s="166"/>
      <c r="IWP11" s="166"/>
      <c r="IWQ11" s="166"/>
      <c r="IWR11" s="166"/>
      <c r="IWS11" s="166"/>
      <c r="IWT11" s="166"/>
      <c r="IWU11" s="166"/>
      <c r="IWV11" s="166"/>
      <c r="IWW11" s="166"/>
      <c r="IWX11" s="166"/>
      <c r="IWY11" s="166"/>
      <c r="IWZ11" s="166"/>
      <c r="IXA11" s="166"/>
      <c r="IXB11" s="166"/>
      <c r="IXC11" s="166"/>
      <c r="IXD11" s="166"/>
      <c r="IXE11" s="166"/>
      <c r="IXF11" s="166"/>
      <c r="IXG11" s="166"/>
      <c r="IXH11" s="166"/>
      <c r="IXI11" s="166"/>
      <c r="IXJ11" s="166"/>
      <c r="IXK11" s="166"/>
      <c r="IXL11" s="166"/>
      <c r="IXM11" s="166"/>
      <c r="IXN11" s="166"/>
      <c r="IXO11" s="166"/>
      <c r="IXP11" s="166"/>
      <c r="IXQ11" s="166"/>
      <c r="IXR11" s="166"/>
      <c r="IXS11" s="166"/>
      <c r="IXT11" s="166"/>
      <c r="IXU11" s="166"/>
      <c r="IXV11" s="166"/>
      <c r="IXW11" s="166"/>
      <c r="IXX11" s="166"/>
      <c r="IXY11" s="166"/>
      <c r="IXZ11" s="166"/>
      <c r="IYA11" s="166"/>
      <c r="IYB11" s="166"/>
      <c r="IYC11" s="166"/>
      <c r="IYD11" s="166"/>
      <c r="IYE11" s="166"/>
      <c r="IYF11" s="166"/>
      <c r="IYG11" s="166"/>
      <c r="IYH11" s="166"/>
      <c r="IYI11" s="166"/>
      <c r="IYJ11" s="166"/>
      <c r="IYK11" s="166"/>
      <c r="IYL11" s="166"/>
      <c r="IYM11" s="166"/>
      <c r="IYN11" s="166"/>
      <c r="IYO11" s="166"/>
      <c r="IYP11" s="166"/>
      <c r="IYQ11" s="166"/>
      <c r="IYR11" s="166"/>
      <c r="IYS11" s="166"/>
      <c r="IYT11" s="166"/>
      <c r="IYU11" s="166"/>
      <c r="IYV11" s="166"/>
      <c r="IYW11" s="166"/>
      <c r="IYX11" s="166"/>
      <c r="IYY11" s="166"/>
      <c r="IYZ11" s="166"/>
      <c r="IZA11" s="166"/>
      <c r="IZB11" s="166"/>
      <c r="IZC11" s="166"/>
      <c r="IZD11" s="166"/>
      <c r="IZE11" s="166"/>
      <c r="IZF11" s="166"/>
      <c r="IZG11" s="166"/>
      <c r="IZH11" s="166"/>
      <c r="IZI11" s="166"/>
      <c r="IZJ11" s="166"/>
      <c r="IZK11" s="166"/>
      <c r="IZL11" s="166"/>
      <c r="IZM11" s="166"/>
      <c r="IZN11" s="166"/>
      <c r="IZO11" s="166"/>
      <c r="IZP11" s="166"/>
      <c r="IZQ11" s="166"/>
      <c r="IZR11" s="166"/>
      <c r="IZS11" s="166"/>
      <c r="IZT11" s="166"/>
      <c r="IZU11" s="166"/>
      <c r="IZV11" s="166"/>
      <c r="IZW11" s="166"/>
      <c r="IZX11" s="166"/>
      <c r="IZY11" s="166"/>
      <c r="IZZ11" s="166"/>
      <c r="JAA11" s="166"/>
      <c r="JAB11" s="166"/>
      <c r="JAC11" s="166"/>
      <c r="JAD11" s="166"/>
      <c r="JAE11" s="166"/>
      <c r="JAF11" s="166"/>
      <c r="JAG11" s="166"/>
      <c r="JAH11" s="166"/>
      <c r="JAI11" s="166"/>
      <c r="JAJ11" s="166"/>
      <c r="JAK11" s="166"/>
      <c r="JAL11" s="166"/>
      <c r="JAM11" s="166"/>
      <c r="JAN11" s="166"/>
      <c r="JAO11" s="166"/>
      <c r="JAP11" s="166"/>
      <c r="JAQ11" s="166"/>
      <c r="JAR11" s="166"/>
      <c r="JAS11" s="166"/>
      <c r="JAT11" s="166"/>
      <c r="JAU11" s="166"/>
      <c r="JAV11" s="166"/>
      <c r="JAW11" s="166"/>
      <c r="JAX11" s="166"/>
      <c r="JAY11" s="166"/>
      <c r="JAZ11" s="166"/>
      <c r="JBA11" s="166"/>
      <c r="JBB11" s="166"/>
      <c r="JBC11" s="166"/>
      <c r="JBD11" s="166"/>
      <c r="JBE11" s="166"/>
      <c r="JBF11" s="166"/>
      <c r="JBG11" s="166"/>
      <c r="JBH11" s="166"/>
      <c r="JBI11" s="166"/>
      <c r="JBJ11" s="166"/>
      <c r="JBK11" s="166"/>
      <c r="JBL11" s="166"/>
      <c r="JBM11" s="166"/>
      <c r="JBN11" s="166"/>
      <c r="JBO11" s="166"/>
      <c r="JBP11" s="166"/>
      <c r="JBQ11" s="166"/>
      <c r="JBR11" s="166"/>
      <c r="JBS11" s="166"/>
      <c r="JBT11" s="166"/>
      <c r="JBU11" s="166"/>
      <c r="JBV11" s="166"/>
      <c r="JBW11" s="166"/>
      <c r="JBX11" s="166"/>
      <c r="JBY11" s="166"/>
      <c r="JBZ11" s="166"/>
      <c r="JCA11" s="166"/>
      <c r="JCB11" s="166"/>
      <c r="JCC11" s="166"/>
      <c r="JCD11" s="166"/>
      <c r="JCE11" s="166"/>
      <c r="JCF11" s="166"/>
      <c r="JCG11" s="166"/>
      <c r="JCH11" s="166"/>
      <c r="JCI11" s="166"/>
      <c r="JCJ11" s="166"/>
      <c r="JCK11" s="166"/>
      <c r="JCL11" s="166"/>
      <c r="JCM11" s="166"/>
      <c r="JCN11" s="166"/>
      <c r="JCO11" s="166"/>
      <c r="JCP11" s="166"/>
      <c r="JCQ11" s="166"/>
      <c r="JCR11" s="166"/>
      <c r="JCS11" s="166"/>
      <c r="JCT11" s="166"/>
      <c r="JCU11" s="166"/>
      <c r="JCV11" s="166"/>
      <c r="JCW11" s="166"/>
      <c r="JCX11" s="166"/>
      <c r="JCY11" s="166"/>
      <c r="JCZ11" s="166"/>
      <c r="JDA11" s="166"/>
      <c r="JDB11" s="166"/>
      <c r="JDC11" s="166"/>
      <c r="JDD11" s="166"/>
      <c r="JDE11" s="166"/>
      <c r="JDF11" s="166"/>
      <c r="JDG11" s="166"/>
      <c r="JDH11" s="166"/>
      <c r="JDI11" s="166"/>
      <c r="JDJ11" s="166"/>
      <c r="JDK11" s="166"/>
      <c r="JDL11" s="166"/>
      <c r="JDM11" s="166"/>
      <c r="JDN11" s="166"/>
      <c r="JDO11" s="166"/>
      <c r="JDP11" s="166"/>
      <c r="JDQ11" s="166"/>
      <c r="JDR11" s="166"/>
      <c r="JDS11" s="166"/>
      <c r="JDT11" s="166"/>
      <c r="JDU11" s="166"/>
      <c r="JDV11" s="166"/>
      <c r="JDW11" s="166"/>
      <c r="JDX11" s="166"/>
      <c r="JDY11" s="166"/>
      <c r="JDZ11" s="166"/>
      <c r="JEA11" s="166"/>
      <c r="JEB11" s="166"/>
      <c r="JEC11" s="166"/>
      <c r="JED11" s="166"/>
      <c r="JEE11" s="166"/>
      <c r="JEF11" s="166"/>
      <c r="JEG11" s="166"/>
      <c r="JEH11" s="166"/>
      <c r="JEI11" s="166"/>
      <c r="JEJ11" s="166"/>
      <c r="JEK11" s="166"/>
      <c r="JEL11" s="166"/>
      <c r="JEM11" s="166"/>
      <c r="JEN11" s="166"/>
      <c r="JEO11" s="166"/>
      <c r="JEP11" s="166"/>
      <c r="JEQ11" s="166"/>
      <c r="JER11" s="166"/>
      <c r="JES11" s="166"/>
      <c r="JET11" s="166"/>
      <c r="JEU11" s="166"/>
      <c r="JEV11" s="166"/>
      <c r="JEW11" s="166"/>
      <c r="JEX11" s="166"/>
      <c r="JEY11" s="166"/>
      <c r="JEZ11" s="166"/>
      <c r="JFA11" s="166"/>
      <c r="JFB11" s="166"/>
      <c r="JFC11" s="166"/>
      <c r="JFD11" s="166"/>
      <c r="JFE11" s="166"/>
      <c r="JFF11" s="166"/>
      <c r="JFG11" s="166"/>
      <c r="JFH11" s="166"/>
      <c r="JFI11" s="166"/>
      <c r="JFJ11" s="166"/>
      <c r="JFK11" s="166"/>
      <c r="JFL11" s="166"/>
      <c r="JFM11" s="166"/>
      <c r="JFN11" s="166"/>
      <c r="JFO11" s="166"/>
      <c r="JFP11" s="166"/>
      <c r="JFQ11" s="166"/>
      <c r="JFR11" s="166"/>
      <c r="JFS11" s="166"/>
      <c r="JFT11" s="166"/>
      <c r="JFU11" s="166"/>
      <c r="JFV11" s="166"/>
      <c r="JFW11" s="166"/>
      <c r="JFX11" s="166"/>
      <c r="JFY11" s="166"/>
      <c r="JFZ11" s="166"/>
      <c r="JGA11" s="166"/>
      <c r="JGB11" s="166"/>
      <c r="JGC11" s="166"/>
      <c r="JGD11" s="166"/>
      <c r="JGE11" s="166"/>
      <c r="JGF11" s="166"/>
      <c r="JGG11" s="166"/>
      <c r="JGH11" s="166"/>
      <c r="JGI11" s="166"/>
      <c r="JGJ11" s="166"/>
      <c r="JGK11" s="166"/>
      <c r="JGL11" s="166"/>
      <c r="JGM11" s="166"/>
      <c r="JGN11" s="166"/>
      <c r="JGO11" s="166"/>
      <c r="JGP11" s="166"/>
      <c r="JGQ11" s="166"/>
      <c r="JGR11" s="166"/>
      <c r="JGS11" s="166"/>
      <c r="JGT11" s="166"/>
      <c r="JGU11" s="166"/>
      <c r="JGV11" s="166"/>
      <c r="JGW11" s="166"/>
      <c r="JGX11" s="166"/>
      <c r="JGY11" s="166"/>
      <c r="JGZ11" s="166"/>
      <c r="JHA11" s="166"/>
      <c r="JHB11" s="166"/>
      <c r="JHC11" s="166"/>
      <c r="JHD11" s="166"/>
      <c r="JHE11" s="166"/>
      <c r="JHF11" s="166"/>
      <c r="JHG11" s="166"/>
      <c r="JHH11" s="166"/>
      <c r="JHI11" s="166"/>
      <c r="JHJ11" s="166"/>
      <c r="JHK11" s="166"/>
      <c r="JHL11" s="166"/>
      <c r="JHM11" s="166"/>
      <c r="JHN11" s="166"/>
      <c r="JHO11" s="166"/>
      <c r="JHP11" s="166"/>
      <c r="JHQ11" s="166"/>
      <c r="JHR11" s="166"/>
      <c r="JHS11" s="166"/>
      <c r="JHT11" s="166"/>
      <c r="JHU11" s="166"/>
      <c r="JHV11" s="166"/>
      <c r="JHW11" s="166"/>
      <c r="JHX11" s="166"/>
      <c r="JHY11" s="166"/>
      <c r="JHZ11" s="166"/>
      <c r="JIA11" s="166"/>
      <c r="JIB11" s="166"/>
      <c r="JIC11" s="166"/>
      <c r="JID11" s="166"/>
      <c r="JIE11" s="166"/>
      <c r="JIF11" s="166"/>
      <c r="JIG11" s="166"/>
      <c r="JIH11" s="166"/>
      <c r="JII11" s="166"/>
      <c r="JIJ11" s="166"/>
      <c r="JIK11" s="166"/>
      <c r="JIL11" s="166"/>
      <c r="JIM11" s="166"/>
      <c r="JIN11" s="166"/>
      <c r="JIO11" s="166"/>
      <c r="JIP11" s="166"/>
      <c r="JIQ11" s="166"/>
      <c r="JIR11" s="166"/>
      <c r="JIS11" s="166"/>
      <c r="JIT11" s="166"/>
      <c r="JIU11" s="166"/>
      <c r="JIV11" s="166"/>
      <c r="JIW11" s="166"/>
      <c r="JIX11" s="166"/>
      <c r="JIY11" s="166"/>
      <c r="JIZ11" s="166"/>
      <c r="JJA11" s="166"/>
      <c r="JJB11" s="166"/>
      <c r="JJC11" s="166"/>
      <c r="JJD11" s="166"/>
      <c r="JJE11" s="166"/>
      <c r="JJF11" s="166"/>
      <c r="JJG11" s="166"/>
      <c r="JJH11" s="166"/>
      <c r="JJI11" s="166"/>
      <c r="JJJ11" s="166"/>
      <c r="JJK11" s="166"/>
      <c r="JJL11" s="166"/>
      <c r="JJM11" s="166"/>
      <c r="JJN11" s="166"/>
      <c r="JJO11" s="166"/>
      <c r="JJP11" s="166"/>
      <c r="JJQ11" s="166"/>
      <c r="JJR11" s="166"/>
      <c r="JJS11" s="166"/>
      <c r="JJT11" s="166"/>
      <c r="JJU11" s="166"/>
      <c r="JJV11" s="166"/>
      <c r="JJW11" s="166"/>
      <c r="JJX11" s="166"/>
      <c r="JJY11" s="166"/>
      <c r="JJZ11" s="166"/>
      <c r="JKA11" s="166"/>
      <c r="JKB11" s="166"/>
      <c r="JKC11" s="166"/>
      <c r="JKD11" s="166"/>
      <c r="JKE11" s="166"/>
      <c r="JKF11" s="166"/>
      <c r="JKG11" s="166"/>
      <c r="JKH11" s="166"/>
      <c r="JKI11" s="166"/>
      <c r="JKJ11" s="166"/>
      <c r="JKK11" s="166"/>
      <c r="JKL11" s="166"/>
      <c r="JKM11" s="166"/>
      <c r="JKN11" s="166"/>
      <c r="JKO11" s="166"/>
      <c r="JKP11" s="166"/>
      <c r="JKQ11" s="166"/>
      <c r="JKR11" s="166"/>
      <c r="JKS11" s="166"/>
      <c r="JKT11" s="166"/>
      <c r="JKU11" s="166"/>
      <c r="JKV11" s="166"/>
      <c r="JKW11" s="166"/>
      <c r="JKX11" s="166"/>
      <c r="JKY11" s="166"/>
      <c r="JKZ11" s="166"/>
      <c r="JLA11" s="166"/>
      <c r="JLB11" s="166"/>
      <c r="JLC11" s="166"/>
      <c r="JLD11" s="166"/>
      <c r="JLE11" s="166"/>
      <c r="JLF11" s="166"/>
      <c r="JLG11" s="166"/>
      <c r="JLH11" s="166"/>
      <c r="JLI11" s="166"/>
      <c r="JLJ11" s="166"/>
      <c r="JLK11" s="166"/>
      <c r="JLL11" s="166"/>
      <c r="JLM11" s="166"/>
      <c r="JLN11" s="166"/>
      <c r="JLO11" s="166"/>
      <c r="JLP11" s="166"/>
      <c r="JLQ11" s="166"/>
      <c r="JLR11" s="166"/>
      <c r="JLS11" s="166"/>
      <c r="JLT11" s="166"/>
      <c r="JLU11" s="166"/>
      <c r="JLV11" s="166"/>
      <c r="JLW11" s="166"/>
      <c r="JLX11" s="166"/>
      <c r="JLY11" s="166"/>
      <c r="JLZ11" s="166"/>
      <c r="JMA11" s="166"/>
      <c r="JMB11" s="166"/>
      <c r="JMC11" s="166"/>
      <c r="JMD11" s="166"/>
      <c r="JME11" s="166"/>
      <c r="JMF11" s="166"/>
      <c r="JMG11" s="166"/>
      <c r="JMH11" s="166"/>
      <c r="JMI11" s="166"/>
      <c r="JMJ11" s="166"/>
      <c r="JMK11" s="166"/>
      <c r="JML11" s="166"/>
      <c r="JMM11" s="166"/>
      <c r="JMN11" s="166"/>
      <c r="JMO11" s="166"/>
      <c r="JMP11" s="166"/>
      <c r="JMQ11" s="166"/>
      <c r="JMR11" s="166"/>
      <c r="JMS11" s="166"/>
      <c r="JMT11" s="166"/>
      <c r="JMU11" s="166"/>
      <c r="JMV11" s="166"/>
      <c r="JMW11" s="166"/>
      <c r="JMX11" s="166"/>
      <c r="JMY11" s="166"/>
      <c r="JMZ11" s="166"/>
      <c r="JNA11" s="166"/>
      <c r="JNB11" s="166"/>
      <c r="JNC11" s="166"/>
      <c r="JND11" s="166"/>
      <c r="JNE11" s="166"/>
      <c r="JNF11" s="166"/>
      <c r="JNG11" s="166"/>
      <c r="JNH11" s="166"/>
      <c r="JNI11" s="166"/>
      <c r="JNJ11" s="166"/>
      <c r="JNK11" s="166"/>
      <c r="JNL11" s="166"/>
      <c r="JNM11" s="166"/>
      <c r="JNN11" s="166"/>
      <c r="JNO11" s="166"/>
      <c r="JNP11" s="166"/>
      <c r="JNQ11" s="166"/>
      <c r="JNR11" s="166"/>
      <c r="JNS11" s="166"/>
      <c r="JNT11" s="166"/>
      <c r="JNU11" s="166"/>
      <c r="JNV11" s="166"/>
      <c r="JNW11" s="166"/>
      <c r="JNX11" s="166"/>
      <c r="JNY11" s="166"/>
      <c r="JNZ11" s="166"/>
      <c r="JOA11" s="166"/>
      <c r="JOB11" s="166"/>
      <c r="JOC11" s="166"/>
      <c r="JOD11" s="166"/>
      <c r="JOE11" s="166"/>
      <c r="JOF11" s="166"/>
      <c r="JOG11" s="166"/>
      <c r="JOH11" s="166"/>
      <c r="JOI11" s="166"/>
      <c r="JOJ11" s="166"/>
      <c r="JOK11" s="166"/>
      <c r="JOL11" s="166"/>
      <c r="JOM11" s="166"/>
      <c r="JON11" s="166"/>
      <c r="JOO11" s="166"/>
      <c r="JOP11" s="166"/>
      <c r="JOQ11" s="166"/>
      <c r="JOR11" s="166"/>
      <c r="JOS11" s="166"/>
      <c r="JOT11" s="166"/>
      <c r="JOU11" s="166"/>
      <c r="JOV11" s="166"/>
      <c r="JOW11" s="166"/>
      <c r="JOX11" s="166"/>
      <c r="JOY11" s="166"/>
      <c r="JOZ11" s="166"/>
      <c r="JPA11" s="166"/>
      <c r="JPB11" s="166"/>
      <c r="JPC11" s="166"/>
      <c r="JPD11" s="166"/>
      <c r="JPE11" s="166"/>
      <c r="JPF11" s="166"/>
      <c r="JPG11" s="166"/>
      <c r="JPH11" s="166"/>
      <c r="JPI11" s="166"/>
      <c r="JPJ11" s="166"/>
      <c r="JPK11" s="166"/>
      <c r="JPL11" s="166"/>
      <c r="JPM11" s="166"/>
      <c r="JPN11" s="166"/>
      <c r="JPO11" s="166"/>
      <c r="JPP11" s="166"/>
      <c r="JPQ11" s="166"/>
      <c r="JPR11" s="166"/>
      <c r="JPS11" s="166"/>
      <c r="JPT11" s="166"/>
      <c r="JPU11" s="166"/>
      <c r="JPV11" s="166"/>
      <c r="JPW11" s="166"/>
      <c r="JPX11" s="166"/>
      <c r="JPY11" s="166"/>
      <c r="JPZ11" s="166"/>
      <c r="JQA11" s="166"/>
      <c r="JQB11" s="166"/>
      <c r="JQC11" s="166"/>
      <c r="JQD11" s="166"/>
      <c r="JQE11" s="166"/>
      <c r="JQF11" s="166"/>
      <c r="JQG11" s="166"/>
      <c r="JQH11" s="166"/>
      <c r="JQI11" s="166"/>
      <c r="JQJ11" s="166"/>
      <c r="JQK11" s="166"/>
      <c r="JQL11" s="166"/>
      <c r="JQM11" s="166"/>
      <c r="JQN11" s="166"/>
      <c r="JQO11" s="166"/>
      <c r="JQP11" s="166"/>
      <c r="JQQ11" s="166"/>
      <c r="JQR11" s="166"/>
      <c r="JQS11" s="166"/>
      <c r="JQT11" s="166"/>
      <c r="JQU11" s="166"/>
      <c r="JQV11" s="166"/>
      <c r="JQW11" s="166"/>
      <c r="JQX11" s="166"/>
      <c r="JQY11" s="166"/>
      <c r="JQZ11" s="166"/>
      <c r="JRA11" s="166"/>
      <c r="JRB11" s="166"/>
      <c r="JRC11" s="166"/>
      <c r="JRD11" s="166"/>
      <c r="JRE11" s="166"/>
      <c r="JRF11" s="166"/>
      <c r="JRG11" s="166"/>
      <c r="JRH11" s="166"/>
      <c r="JRI11" s="166"/>
      <c r="JRJ11" s="166"/>
      <c r="JRK11" s="166"/>
      <c r="JRL11" s="166"/>
      <c r="JRM11" s="166"/>
      <c r="JRN11" s="166"/>
      <c r="JRO11" s="166"/>
      <c r="JRP11" s="166"/>
      <c r="JRQ11" s="166"/>
      <c r="JRR11" s="166"/>
      <c r="JRS11" s="166"/>
      <c r="JRT11" s="166"/>
      <c r="JRU11" s="166"/>
      <c r="JRV11" s="166"/>
      <c r="JRW11" s="166"/>
      <c r="JRX11" s="166"/>
      <c r="JRY11" s="166"/>
      <c r="JRZ11" s="166"/>
      <c r="JSA11" s="166"/>
      <c r="JSB11" s="166"/>
      <c r="JSC11" s="166"/>
      <c r="JSD11" s="166"/>
      <c r="JSE11" s="166"/>
      <c r="JSF11" s="166"/>
      <c r="JSG11" s="166"/>
      <c r="JSH11" s="166"/>
      <c r="JSI11" s="166"/>
      <c r="JSJ11" s="166"/>
      <c r="JSK11" s="166"/>
      <c r="JSL11" s="166"/>
      <c r="JSM11" s="166"/>
      <c r="JSN11" s="166"/>
      <c r="JSO11" s="166"/>
      <c r="JSP11" s="166"/>
      <c r="JSQ11" s="166"/>
      <c r="JSR11" s="166"/>
      <c r="JSS11" s="166"/>
      <c r="JST11" s="166"/>
      <c r="JSU11" s="166"/>
      <c r="JSV11" s="166"/>
      <c r="JSW11" s="166"/>
      <c r="JSX11" s="166"/>
      <c r="JSY11" s="166"/>
      <c r="JSZ11" s="166"/>
      <c r="JTA11" s="166"/>
      <c r="JTB11" s="166"/>
      <c r="JTC11" s="166"/>
      <c r="JTD11" s="166"/>
      <c r="JTE11" s="166"/>
      <c r="JTF11" s="166"/>
      <c r="JTG11" s="166"/>
      <c r="JTH11" s="166"/>
      <c r="JTI11" s="166"/>
      <c r="JTJ11" s="166"/>
      <c r="JTK11" s="166"/>
      <c r="JTL11" s="166"/>
      <c r="JTM11" s="166"/>
      <c r="JTN11" s="166"/>
      <c r="JTO11" s="166"/>
      <c r="JTP11" s="166"/>
      <c r="JTQ11" s="166"/>
      <c r="JTR11" s="166"/>
      <c r="JTS11" s="166"/>
      <c r="JTT11" s="166"/>
      <c r="JTU11" s="166"/>
      <c r="JTV11" s="166"/>
      <c r="JTW11" s="166"/>
      <c r="JTX11" s="166"/>
      <c r="JTY11" s="166"/>
      <c r="JTZ11" s="166"/>
      <c r="JUA11" s="166"/>
      <c r="JUB11" s="166"/>
      <c r="JUC11" s="166"/>
      <c r="JUD11" s="166"/>
      <c r="JUE11" s="166"/>
      <c r="JUF11" s="166"/>
      <c r="JUG11" s="166"/>
      <c r="JUH11" s="166"/>
      <c r="JUI11" s="166"/>
      <c r="JUJ11" s="166"/>
      <c r="JUK11" s="166"/>
      <c r="JUL11" s="166"/>
      <c r="JUM11" s="166"/>
      <c r="JUN11" s="166"/>
      <c r="JUO11" s="166"/>
      <c r="JUP11" s="166"/>
      <c r="JUQ11" s="166"/>
      <c r="JUR11" s="166"/>
      <c r="JUS11" s="166"/>
      <c r="JUT11" s="166"/>
      <c r="JUU11" s="166"/>
      <c r="JUV11" s="166"/>
      <c r="JUW11" s="166"/>
      <c r="JUX11" s="166"/>
      <c r="JUY11" s="166"/>
      <c r="JUZ11" s="166"/>
      <c r="JVA11" s="166"/>
      <c r="JVB11" s="166"/>
      <c r="JVC11" s="166"/>
      <c r="JVD11" s="166"/>
      <c r="JVE11" s="166"/>
      <c r="JVF11" s="166"/>
      <c r="JVG11" s="166"/>
      <c r="JVH11" s="166"/>
      <c r="JVI11" s="166"/>
      <c r="JVJ11" s="166"/>
      <c r="JVK11" s="166"/>
      <c r="JVL11" s="166"/>
      <c r="JVM11" s="166"/>
      <c r="JVN11" s="166"/>
      <c r="JVO11" s="166"/>
      <c r="JVP11" s="166"/>
      <c r="JVQ11" s="166"/>
      <c r="JVR11" s="166"/>
      <c r="JVS11" s="166"/>
      <c r="JVT11" s="166"/>
      <c r="JVU11" s="166"/>
      <c r="JVV11" s="166"/>
      <c r="JVW11" s="166"/>
      <c r="JVX11" s="166"/>
      <c r="JVY11" s="166"/>
      <c r="JVZ11" s="166"/>
      <c r="JWA11" s="166"/>
      <c r="JWB11" s="166"/>
      <c r="JWC11" s="166"/>
      <c r="JWD11" s="166"/>
      <c r="JWE11" s="166"/>
      <c r="JWF11" s="166"/>
      <c r="JWG11" s="166"/>
      <c r="JWH11" s="166"/>
      <c r="JWI11" s="166"/>
      <c r="JWJ11" s="166"/>
      <c r="JWK11" s="166"/>
      <c r="JWL11" s="166"/>
      <c r="JWM11" s="166"/>
      <c r="JWN11" s="166"/>
      <c r="JWO11" s="166"/>
      <c r="JWP11" s="166"/>
      <c r="JWQ11" s="166"/>
      <c r="JWR11" s="166"/>
      <c r="JWS11" s="166"/>
      <c r="JWT11" s="166"/>
      <c r="JWU11" s="166"/>
      <c r="JWV11" s="166"/>
      <c r="JWW11" s="166"/>
      <c r="JWX11" s="166"/>
      <c r="JWY11" s="166"/>
      <c r="JWZ11" s="166"/>
      <c r="JXA11" s="166"/>
      <c r="JXB11" s="166"/>
      <c r="JXC11" s="166"/>
      <c r="JXD11" s="166"/>
      <c r="JXE11" s="166"/>
      <c r="JXF11" s="166"/>
      <c r="JXG11" s="166"/>
      <c r="JXH11" s="166"/>
      <c r="JXI11" s="166"/>
      <c r="JXJ11" s="166"/>
      <c r="JXK11" s="166"/>
      <c r="JXL11" s="166"/>
      <c r="JXM11" s="166"/>
      <c r="JXN11" s="166"/>
      <c r="JXO11" s="166"/>
      <c r="JXP11" s="166"/>
      <c r="JXQ11" s="166"/>
      <c r="JXR11" s="166"/>
      <c r="JXS11" s="166"/>
      <c r="JXT11" s="166"/>
      <c r="JXU11" s="166"/>
      <c r="JXV11" s="166"/>
      <c r="JXW11" s="166"/>
      <c r="JXX11" s="166"/>
      <c r="JXY11" s="166"/>
      <c r="JXZ11" s="166"/>
      <c r="JYA11" s="166"/>
      <c r="JYB11" s="166"/>
      <c r="JYC11" s="166"/>
      <c r="JYD11" s="166"/>
      <c r="JYE11" s="166"/>
      <c r="JYF11" s="166"/>
      <c r="JYG11" s="166"/>
      <c r="JYH11" s="166"/>
      <c r="JYI11" s="166"/>
      <c r="JYJ11" s="166"/>
      <c r="JYK11" s="166"/>
      <c r="JYL11" s="166"/>
      <c r="JYM11" s="166"/>
      <c r="JYN11" s="166"/>
      <c r="JYO11" s="166"/>
      <c r="JYP11" s="166"/>
      <c r="JYQ11" s="166"/>
      <c r="JYR11" s="166"/>
      <c r="JYS11" s="166"/>
      <c r="JYT11" s="166"/>
      <c r="JYU11" s="166"/>
      <c r="JYV11" s="166"/>
      <c r="JYW11" s="166"/>
      <c r="JYX11" s="166"/>
      <c r="JYY11" s="166"/>
      <c r="JYZ11" s="166"/>
      <c r="JZA11" s="166"/>
      <c r="JZB11" s="166"/>
      <c r="JZC11" s="166"/>
      <c r="JZD11" s="166"/>
      <c r="JZE11" s="166"/>
      <c r="JZF11" s="166"/>
      <c r="JZG11" s="166"/>
      <c r="JZH11" s="166"/>
      <c r="JZI11" s="166"/>
      <c r="JZJ11" s="166"/>
      <c r="JZK11" s="166"/>
      <c r="JZL11" s="166"/>
      <c r="JZM11" s="166"/>
      <c r="JZN11" s="166"/>
      <c r="JZO11" s="166"/>
      <c r="JZP11" s="166"/>
      <c r="JZQ11" s="166"/>
      <c r="JZR11" s="166"/>
      <c r="JZS11" s="166"/>
      <c r="JZT11" s="166"/>
      <c r="JZU11" s="166"/>
      <c r="JZV11" s="166"/>
      <c r="JZW11" s="166"/>
      <c r="JZX11" s="166"/>
      <c r="JZY11" s="166"/>
      <c r="JZZ11" s="166"/>
      <c r="KAA11" s="166"/>
      <c r="KAB11" s="166"/>
      <c r="KAC11" s="166"/>
      <c r="KAD11" s="166"/>
      <c r="KAE11" s="166"/>
      <c r="KAF11" s="166"/>
      <c r="KAG11" s="166"/>
      <c r="KAH11" s="166"/>
      <c r="KAI11" s="166"/>
      <c r="KAJ11" s="166"/>
      <c r="KAK11" s="166"/>
      <c r="KAL11" s="166"/>
      <c r="KAM11" s="166"/>
      <c r="KAN11" s="166"/>
      <c r="KAO11" s="166"/>
      <c r="KAP11" s="166"/>
      <c r="KAQ11" s="166"/>
      <c r="KAR11" s="166"/>
      <c r="KAS11" s="166"/>
      <c r="KAT11" s="166"/>
      <c r="KAU11" s="166"/>
      <c r="KAV11" s="166"/>
      <c r="KAW11" s="166"/>
      <c r="KAX11" s="166"/>
      <c r="KAY11" s="166"/>
      <c r="KAZ11" s="166"/>
      <c r="KBA11" s="166"/>
      <c r="KBB11" s="166"/>
      <c r="KBC11" s="166"/>
      <c r="KBD11" s="166"/>
      <c r="KBE11" s="166"/>
      <c r="KBF11" s="166"/>
      <c r="KBG11" s="166"/>
      <c r="KBH11" s="166"/>
      <c r="KBI11" s="166"/>
      <c r="KBJ11" s="166"/>
      <c r="KBK11" s="166"/>
      <c r="KBL11" s="166"/>
      <c r="KBM11" s="166"/>
      <c r="KBN11" s="166"/>
      <c r="KBO11" s="166"/>
      <c r="KBP11" s="166"/>
      <c r="KBQ11" s="166"/>
      <c r="KBR11" s="166"/>
      <c r="KBS11" s="166"/>
      <c r="KBT11" s="166"/>
      <c r="KBU11" s="166"/>
      <c r="KBV11" s="166"/>
      <c r="KBW11" s="166"/>
      <c r="KBX11" s="166"/>
      <c r="KBY11" s="166"/>
      <c r="KBZ11" s="166"/>
      <c r="KCA11" s="166"/>
      <c r="KCB11" s="166"/>
      <c r="KCC11" s="166"/>
      <c r="KCD11" s="166"/>
      <c r="KCE11" s="166"/>
      <c r="KCF11" s="166"/>
      <c r="KCG11" s="166"/>
      <c r="KCH11" s="166"/>
      <c r="KCI11" s="166"/>
      <c r="KCJ11" s="166"/>
      <c r="KCK11" s="166"/>
      <c r="KCL11" s="166"/>
      <c r="KCM11" s="166"/>
      <c r="KCN11" s="166"/>
      <c r="KCO11" s="166"/>
      <c r="KCP11" s="166"/>
      <c r="KCQ11" s="166"/>
      <c r="KCR11" s="166"/>
      <c r="KCS11" s="166"/>
      <c r="KCT11" s="166"/>
      <c r="KCU11" s="166"/>
      <c r="KCV11" s="166"/>
      <c r="KCW11" s="166"/>
      <c r="KCX11" s="166"/>
      <c r="KCY11" s="166"/>
      <c r="KCZ11" s="166"/>
      <c r="KDA11" s="166"/>
      <c r="KDB11" s="166"/>
      <c r="KDC11" s="166"/>
      <c r="KDD11" s="166"/>
      <c r="KDE11" s="166"/>
      <c r="KDF11" s="166"/>
      <c r="KDG11" s="166"/>
      <c r="KDH11" s="166"/>
      <c r="KDI11" s="166"/>
      <c r="KDJ11" s="166"/>
      <c r="KDK11" s="166"/>
      <c r="KDL11" s="166"/>
      <c r="KDM11" s="166"/>
      <c r="KDN11" s="166"/>
      <c r="KDO11" s="166"/>
      <c r="KDP11" s="166"/>
      <c r="KDQ11" s="166"/>
      <c r="KDR11" s="166"/>
      <c r="KDS11" s="166"/>
      <c r="KDT11" s="166"/>
      <c r="KDU11" s="166"/>
      <c r="KDV11" s="166"/>
      <c r="KDW11" s="166"/>
      <c r="KDX11" s="166"/>
      <c r="KDY11" s="166"/>
      <c r="KDZ11" s="166"/>
      <c r="KEA11" s="166"/>
      <c r="KEB11" s="166"/>
      <c r="KEC11" s="166"/>
      <c r="KED11" s="166"/>
      <c r="KEE11" s="166"/>
      <c r="KEF11" s="166"/>
      <c r="KEG11" s="166"/>
      <c r="KEH11" s="166"/>
      <c r="KEI11" s="166"/>
      <c r="KEJ11" s="166"/>
      <c r="KEK11" s="166"/>
      <c r="KEL11" s="166"/>
      <c r="KEM11" s="166"/>
      <c r="KEN11" s="166"/>
      <c r="KEO11" s="166"/>
      <c r="KEP11" s="166"/>
      <c r="KEQ11" s="166"/>
      <c r="KER11" s="166"/>
      <c r="KES11" s="166"/>
      <c r="KET11" s="166"/>
      <c r="KEU11" s="166"/>
      <c r="KEV11" s="166"/>
      <c r="KEW11" s="166"/>
      <c r="KEX11" s="166"/>
      <c r="KEY11" s="166"/>
      <c r="KEZ11" s="166"/>
      <c r="KFA11" s="166"/>
      <c r="KFB11" s="166"/>
      <c r="KFC11" s="166"/>
      <c r="KFD11" s="166"/>
      <c r="KFE11" s="166"/>
      <c r="KFF11" s="166"/>
      <c r="KFG11" s="166"/>
      <c r="KFH11" s="166"/>
      <c r="KFI11" s="166"/>
      <c r="KFJ11" s="166"/>
      <c r="KFK11" s="166"/>
      <c r="KFL11" s="166"/>
      <c r="KFM11" s="166"/>
      <c r="KFN11" s="166"/>
      <c r="KFO11" s="166"/>
      <c r="KFP11" s="166"/>
      <c r="KFQ11" s="166"/>
      <c r="KFR11" s="166"/>
      <c r="KFS11" s="166"/>
      <c r="KFT11" s="166"/>
      <c r="KFU11" s="166"/>
      <c r="KFV11" s="166"/>
      <c r="KFW11" s="166"/>
      <c r="KFX11" s="166"/>
      <c r="KFY11" s="166"/>
      <c r="KFZ11" s="166"/>
      <c r="KGA11" s="166"/>
      <c r="KGB11" s="166"/>
      <c r="KGC11" s="166"/>
      <c r="KGD11" s="166"/>
      <c r="KGE11" s="166"/>
      <c r="KGF11" s="166"/>
      <c r="KGG11" s="166"/>
      <c r="KGH11" s="166"/>
      <c r="KGI11" s="166"/>
      <c r="KGJ11" s="166"/>
      <c r="KGK11" s="166"/>
      <c r="KGL11" s="166"/>
      <c r="KGM11" s="166"/>
      <c r="KGN11" s="166"/>
      <c r="KGO11" s="166"/>
      <c r="KGP11" s="166"/>
      <c r="KGQ11" s="166"/>
      <c r="KGR11" s="166"/>
      <c r="KGS11" s="166"/>
      <c r="KGT11" s="166"/>
      <c r="KGU11" s="166"/>
      <c r="KGV11" s="166"/>
      <c r="KGW11" s="166"/>
      <c r="KGX11" s="166"/>
      <c r="KGY11" s="166"/>
      <c r="KGZ11" s="166"/>
      <c r="KHA11" s="166"/>
      <c r="KHB11" s="166"/>
      <c r="KHC11" s="166"/>
      <c r="KHD11" s="166"/>
      <c r="KHE11" s="166"/>
      <c r="KHF11" s="166"/>
      <c r="KHG11" s="166"/>
      <c r="KHH11" s="166"/>
      <c r="KHI11" s="166"/>
      <c r="KHJ11" s="166"/>
      <c r="KHK11" s="166"/>
      <c r="KHL11" s="166"/>
      <c r="KHM11" s="166"/>
      <c r="KHN11" s="166"/>
      <c r="KHO11" s="166"/>
      <c r="KHP11" s="166"/>
      <c r="KHQ11" s="166"/>
      <c r="KHR11" s="166"/>
      <c r="KHS11" s="166"/>
      <c r="KHT11" s="166"/>
      <c r="KHU11" s="166"/>
      <c r="KHV11" s="166"/>
      <c r="KHW11" s="166"/>
      <c r="KHX11" s="166"/>
      <c r="KHY11" s="166"/>
      <c r="KHZ11" s="166"/>
      <c r="KIA11" s="166"/>
      <c r="KIB11" s="166"/>
      <c r="KIC11" s="166"/>
      <c r="KID11" s="166"/>
      <c r="KIE11" s="166"/>
      <c r="KIF11" s="166"/>
      <c r="KIG11" s="166"/>
      <c r="KIH11" s="166"/>
      <c r="KII11" s="166"/>
      <c r="KIJ11" s="166"/>
      <c r="KIK11" s="166"/>
      <c r="KIL11" s="166"/>
      <c r="KIM11" s="166"/>
      <c r="KIN11" s="166"/>
      <c r="KIO11" s="166"/>
      <c r="KIP11" s="166"/>
      <c r="KIQ11" s="166"/>
      <c r="KIR11" s="166"/>
      <c r="KIS11" s="166"/>
      <c r="KIT11" s="166"/>
      <c r="KIU11" s="166"/>
      <c r="KIV11" s="166"/>
      <c r="KIW11" s="166"/>
      <c r="KIX11" s="166"/>
      <c r="KIY11" s="166"/>
      <c r="KIZ11" s="166"/>
      <c r="KJA11" s="166"/>
      <c r="KJB11" s="166"/>
      <c r="KJC11" s="166"/>
      <c r="KJD11" s="166"/>
      <c r="KJE11" s="166"/>
      <c r="KJF11" s="166"/>
      <c r="KJG11" s="166"/>
      <c r="KJH11" s="166"/>
      <c r="KJI11" s="166"/>
      <c r="KJJ11" s="166"/>
      <c r="KJK11" s="166"/>
      <c r="KJL11" s="166"/>
      <c r="KJM11" s="166"/>
      <c r="KJN11" s="166"/>
      <c r="KJO11" s="166"/>
      <c r="KJP11" s="166"/>
      <c r="KJQ11" s="166"/>
      <c r="KJR11" s="166"/>
      <c r="KJS11" s="166"/>
      <c r="KJT11" s="166"/>
      <c r="KJU11" s="166"/>
      <c r="KJV11" s="166"/>
      <c r="KJW11" s="166"/>
      <c r="KJX11" s="166"/>
      <c r="KJY11" s="166"/>
      <c r="KJZ11" s="166"/>
      <c r="KKA11" s="166"/>
      <c r="KKB11" s="166"/>
      <c r="KKC11" s="166"/>
      <c r="KKD11" s="166"/>
      <c r="KKE11" s="166"/>
      <c r="KKF11" s="166"/>
      <c r="KKG11" s="166"/>
      <c r="KKH11" s="166"/>
      <c r="KKI11" s="166"/>
      <c r="KKJ11" s="166"/>
      <c r="KKK11" s="166"/>
      <c r="KKL11" s="166"/>
      <c r="KKM11" s="166"/>
      <c r="KKN11" s="166"/>
      <c r="KKO11" s="166"/>
      <c r="KKP11" s="166"/>
      <c r="KKQ11" s="166"/>
      <c r="KKR11" s="166"/>
      <c r="KKS11" s="166"/>
      <c r="KKT11" s="166"/>
      <c r="KKU11" s="166"/>
      <c r="KKV11" s="166"/>
      <c r="KKW11" s="166"/>
      <c r="KKX11" s="166"/>
      <c r="KKY11" s="166"/>
      <c r="KKZ11" s="166"/>
      <c r="KLA11" s="166"/>
      <c r="KLB11" s="166"/>
      <c r="KLC11" s="166"/>
      <c r="KLD11" s="166"/>
      <c r="KLE11" s="166"/>
      <c r="KLF11" s="166"/>
      <c r="KLG11" s="166"/>
      <c r="KLH11" s="166"/>
      <c r="KLI11" s="166"/>
      <c r="KLJ11" s="166"/>
      <c r="KLK11" s="166"/>
      <c r="KLL11" s="166"/>
      <c r="KLM11" s="166"/>
      <c r="KLN11" s="166"/>
      <c r="KLO11" s="166"/>
      <c r="KLP11" s="166"/>
      <c r="KLQ11" s="166"/>
      <c r="KLR11" s="166"/>
      <c r="KLS11" s="166"/>
      <c r="KLT11" s="166"/>
      <c r="KLU11" s="166"/>
      <c r="KLV11" s="166"/>
      <c r="KLW11" s="166"/>
      <c r="KLX11" s="166"/>
      <c r="KLY11" s="166"/>
      <c r="KLZ11" s="166"/>
      <c r="KMA11" s="166"/>
      <c r="KMB11" s="166"/>
      <c r="KMC11" s="166"/>
      <c r="KMD11" s="166"/>
      <c r="KME11" s="166"/>
      <c r="KMF11" s="166"/>
      <c r="KMG11" s="166"/>
      <c r="KMH11" s="166"/>
      <c r="KMI11" s="166"/>
      <c r="KMJ11" s="166"/>
      <c r="KMK11" s="166"/>
      <c r="KML11" s="166"/>
      <c r="KMM11" s="166"/>
      <c r="KMN11" s="166"/>
      <c r="KMO11" s="166"/>
      <c r="KMP11" s="166"/>
      <c r="KMQ11" s="166"/>
      <c r="KMR11" s="166"/>
      <c r="KMS11" s="166"/>
      <c r="KMT11" s="166"/>
      <c r="KMU11" s="166"/>
      <c r="KMV11" s="166"/>
      <c r="KMW11" s="166"/>
      <c r="KMX11" s="166"/>
      <c r="KMY11" s="166"/>
      <c r="KMZ11" s="166"/>
      <c r="KNA11" s="166"/>
      <c r="KNB11" s="166"/>
      <c r="KNC11" s="166"/>
      <c r="KND11" s="166"/>
      <c r="KNE11" s="166"/>
      <c r="KNF11" s="166"/>
      <c r="KNG11" s="166"/>
      <c r="KNH11" s="166"/>
      <c r="KNI11" s="166"/>
      <c r="KNJ11" s="166"/>
      <c r="KNK11" s="166"/>
      <c r="KNL11" s="166"/>
      <c r="KNM11" s="166"/>
      <c r="KNN11" s="166"/>
      <c r="KNO11" s="166"/>
      <c r="KNP11" s="166"/>
      <c r="KNQ11" s="166"/>
      <c r="KNR11" s="166"/>
      <c r="KNS11" s="166"/>
      <c r="KNT11" s="166"/>
      <c r="KNU11" s="166"/>
      <c r="KNV11" s="166"/>
      <c r="KNW11" s="166"/>
      <c r="KNX11" s="166"/>
      <c r="KNY11" s="166"/>
      <c r="KNZ11" s="166"/>
      <c r="KOA11" s="166"/>
      <c r="KOB11" s="166"/>
      <c r="KOC11" s="166"/>
      <c r="KOD11" s="166"/>
      <c r="KOE11" s="166"/>
      <c r="KOF11" s="166"/>
      <c r="KOG11" s="166"/>
      <c r="KOH11" s="166"/>
      <c r="KOI11" s="166"/>
      <c r="KOJ11" s="166"/>
      <c r="KOK11" s="166"/>
      <c r="KOL11" s="166"/>
      <c r="KOM11" s="166"/>
      <c r="KON11" s="166"/>
      <c r="KOO11" s="166"/>
      <c r="KOP11" s="166"/>
      <c r="KOQ11" s="166"/>
      <c r="KOR11" s="166"/>
      <c r="KOS11" s="166"/>
      <c r="KOT11" s="166"/>
      <c r="KOU11" s="166"/>
      <c r="KOV11" s="166"/>
      <c r="KOW11" s="166"/>
      <c r="KOX11" s="166"/>
      <c r="KOY11" s="166"/>
      <c r="KOZ11" s="166"/>
      <c r="KPA11" s="166"/>
      <c r="KPB11" s="166"/>
      <c r="KPC11" s="166"/>
      <c r="KPD11" s="166"/>
      <c r="KPE11" s="166"/>
      <c r="KPF11" s="166"/>
      <c r="KPG11" s="166"/>
      <c r="KPH11" s="166"/>
      <c r="KPI11" s="166"/>
      <c r="KPJ11" s="166"/>
      <c r="KPK11" s="166"/>
      <c r="KPL11" s="166"/>
      <c r="KPM11" s="166"/>
      <c r="KPN11" s="166"/>
      <c r="KPO11" s="166"/>
      <c r="KPP11" s="166"/>
      <c r="KPQ11" s="166"/>
      <c r="KPR11" s="166"/>
      <c r="KPS11" s="166"/>
      <c r="KPT11" s="166"/>
      <c r="KPU11" s="166"/>
      <c r="KPV11" s="166"/>
      <c r="KPW11" s="166"/>
      <c r="KPX11" s="166"/>
      <c r="KPY11" s="166"/>
      <c r="KPZ11" s="166"/>
      <c r="KQA11" s="166"/>
      <c r="KQB11" s="166"/>
      <c r="KQC11" s="166"/>
      <c r="KQD11" s="166"/>
      <c r="KQE11" s="166"/>
      <c r="KQF11" s="166"/>
      <c r="KQG11" s="166"/>
      <c r="KQH11" s="166"/>
      <c r="KQI11" s="166"/>
      <c r="KQJ11" s="166"/>
      <c r="KQK11" s="166"/>
      <c r="KQL11" s="166"/>
      <c r="KQM11" s="166"/>
      <c r="KQN11" s="166"/>
      <c r="KQO11" s="166"/>
      <c r="KQP11" s="166"/>
      <c r="KQQ11" s="166"/>
      <c r="KQR11" s="166"/>
      <c r="KQS11" s="166"/>
      <c r="KQT11" s="166"/>
      <c r="KQU11" s="166"/>
      <c r="KQV11" s="166"/>
      <c r="KQW11" s="166"/>
      <c r="KQX11" s="166"/>
      <c r="KQY11" s="166"/>
      <c r="KQZ11" s="166"/>
      <c r="KRA11" s="166"/>
      <c r="KRB11" s="166"/>
      <c r="KRC11" s="166"/>
      <c r="KRD11" s="166"/>
      <c r="KRE11" s="166"/>
      <c r="KRF11" s="166"/>
      <c r="KRG11" s="166"/>
      <c r="KRH11" s="166"/>
      <c r="KRI11" s="166"/>
      <c r="KRJ11" s="166"/>
      <c r="KRK11" s="166"/>
      <c r="KRL11" s="166"/>
      <c r="KRM11" s="166"/>
      <c r="KRN11" s="166"/>
      <c r="KRO11" s="166"/>
      <c r="KRP11" s="166"/>
      <c r="KRQ11" s="166"/>
      <c r="KRR11" s="166"/>
      <c r="KRS11" s="166"/>
      <c r="KRT11" s="166"/>
      <c r="KRU11" s="166"/>
      <c r="KRV11" s="166"/>
      <c r="KRW11" s="166"/>
      <c r="KRX11" s="166"/>
      <c r="KRY11" s="166"/>
      <c r="KRZ11" s="166"/>
      <c r="KSA11" s="166"/>
      <c r="KSB11" s="166"/>
      <c r="KSC11" s="166"/>
      <c r="KSD11" s="166"/>
      <c r="KSE11" s="166"/>
      <c r="KSF11" s="166"/>
      <c r="KSG11" s="166"/>
      <c r="KSH11" s="166"/>
      <c r="KSI11" s="166"/>
      <c r="KSJ11" s="166"/>
      <c r="KSK11" s="166"/>
      <c r="KSL11" s="166"/>
      <c r="KSM11" s="166"/>
      <c r="KSN11" s="166"/>
      <c r="KSO11" s="166"/>
      <c r="KSP11" s="166"/>
      <c r="KSQ11" s="166"/>
      <c r="KSR11" s="166"/>
      <c r="KSS11" s="166"/>
      <c r="KST11" s="166"/>
      <c r="KSU11" s="166"/>
      <c r="KSV11" s="166"/>
      <c r="KSW11" s="166"/>
      <c r="KSX11" s="166"/>
      <c r="KSY11" s="166"/>
      <c r="KSZ11" s="166"/>
      <c r="KTA11" s="166"/>
      <c r="KTB11" s="166"/>
      <c r="KTC11" s="166"/>
      <c r="KTD11" s="166"/>
      <c r="KTE11" s="166"/>
      <c r="KTF11" s="166"/>
      <c r="KTG11" s="166"/>
      <c r="KTH11" s="166"/>
      <c r="KTI11" s="166"/>
      <c r="KTJ11" s="166"/>
      <c r="KTK11" s="166"/>
      <c r="KTL11" s="166"/>
      <c r="KTM11" s="166"/>
      <c r="KTN11" s="166"/>
      <c r="KTO11" s="166"/>
      <c r="KTP11" s="166"/>
      <c r="KTQ11" s="166"/>
      <c r="KTR11" s="166"/>
      <c r="KTS11" s="166"/>
      <c r="KTT11" s="166"/>
      <c r="KTU11" s="166"/>
      <c r="KTV11" s="166"/>
      <c r="KTW11" s="166"/>
      <c r="KTX11" s="166"/>
      <c r="KTY11" s="166"/>
      <c r="KTZ11" s="166"/>
      <c r="KUA11" s="166"/>
      <c r="KUB11" s="166"/>
      <c r="KUC11" s="166"/>
      <c r="KUD11" s="166"/>
      <c r="KUE11" s="166"/>
      <c r="KUF11" s="166"/>
      <c r="KUG11" s="166"/>
      <c r="KUH11" s="166"/>
      <c r="KUI11" s="166"/>
      <c r="KUJ11" s="166"/>
      <c r="KUK11" s="166"/>
      <c r="KUL11" s="166"/>
      <c r="KUM11" s="166"/>
      <c r="KUN11" s="166"/>
      <c r="KUO11" s="166"/>
      <c r="KUP11" s="166"/>
      <c r="KUQ11" s="166"/>
      <c r="KUR11" s="166"/>
      <c r="KUS11" s="166"/>
      <c r="KUT11" s="166"/>
      <c r="KUU11" s="166"/>
      <c r="KUV11" s="166"/>
      <c r="KUW11" s="166"/>
      <c r="KUX11" s="166"/>
      <c r="KUY11" s="166"/>
      <c r="KUZ11" s="166"/>
      <c r="KVA11" s="166"/>
      <c r="KVB11" s="166"/>
      <c r="KVC11" s="166"/>
      <c r="KVD11" s="166"/>
      <c r="KVE11" s="166"/>
      <c r="KVF11" s="166"/>
      <c r="KVG11" s="166"/>
      <c r="KVH11" s="166"/>
      <c r="KVI11" s="166"/>
      <c r="KVJ11" s="166"/>
      <c r="KVK11" s="166"/>
      <c r="KVL11" s="166"/>
      <c r="KVM11" s="166"/>
      <c r="KVN11" s="166"/>
      <c r="KVO11" s="166"/>
      <c r="KVP11" s="166"/>
      <c r="KVQ11" s="166"/>
      <c r="KVR11" s="166"/>
      <c r="KVS11" s="166"/>
      <c r="KVT11" s="166"/>
      <c r="KVU11" s="166"/>
      <c r="KVV11" s="166"/>
      <c r="KVW11" s="166"/>
      <c r="KVX11" s="166"/>
      <c r="KVY11" s="166"/>
      <c r="KVZ11" s="166"/>
      <c r="KWA11" s="166"/>
      <c r="KWB11" s="166"/>
      <c r="KWC11" s="166"/>
      <c r="KWD11" s="166"/>
      <c r="KWE11" s="166"/>
      <c r="KWF11" s="166"/>
      <c r="KWG11" s="166"/>
      <c r="KWH11" s="166"/>
      <c r="KWI11" s="166"/>
      <c r="KWJ11" s="166"/>
      <c r="KWK11" s="166"/>
      <c r="KWL11" s="166"/>
      <c r="KWM11" s="166"/>
      <c r="KWN11" s="166"/>
      <c r="KWO11" s="166"/>
      <c r="KWP11" s="166"/>
      <c r="KWQ11" s="166"/>
      <c r="KWR11" s="166"/>
      <c r="KWS11" s="166"/>
      <c r="KWT11" s="166"/>
      <c r="KWU11" s="166"/>
      <c r="KWV11" s="166"/>
      <c r="KWW11" s="166"/>
      <c r="KWX11" s="166"/>
      <c r="KWY11" s="166"/>
      <c r="KWZ11" s="166"/>
      <c r="KXA11" s="166"/>
      <c r="KXB11" s="166"/>
      <c r="KXC11" s="166"/>
      <c r="KXD11" s="166"/>
      <c r="KXE11" s="166"/>
      <c r="KXF11" s="166"/>
      <c r="KXG11" s="166"/>
      <c r="KXH11" s="166"/>
      <c r="KXI11" s="166"/>
      <c r="KXJ11" s="166"/>
      <c r="KXK11" s="166"/>
      <c r="KXL11" s="166"/>
      <c r="KXM11" s="166"/>
      <c r="KXN11" s="166"/>
      <c r="KXO11" s="166"/>
      <c r="KXP11" s="166"/>
      <c r="KXQ11" s="166"/>
      <c r="KXR11" s="166"/>
      <c r="KXS11" s="166"/>
      <c r="KXT11" s="166"/>
      <c r="KXU11" s="166"/>
      <c r="KXV11" s="166"/>
      <c r="KXW11" s="166"/>
      <c r="KXX11" s="166"/>
      <c r="KXY11" s="166"/>
      <c r="KXZ11" s="166"/>
      <c r="KYA11" s="166"/>
      <c r="KYB11" s="166"/>
      <c r="KYC11" s="166"/>
      <c r="KYD11" s="166"/>
      <c r="KYE11" s="166"/>
      <c r="KYF11" s="166"/>
      <c r="KYG11" s="166"/>
      <c r="KYH11" s="166"/>
      <c r="KYI11" s="166"/>
      <c r="KYJ11" s="166"/>
      <c r="KYK11" s="166"/>
      <c r="KYL11" s="166"/>
      <c r="KYM11" s="166"/>
      <c r="KYN11" s="166"/>
      <c r="KYO11" s="166"/>
      <c r="KYP11" s="166"/>
      <c r="KYQ11" s="166"/>
      <c r="KYR11" s="166"/>
      <c r="KYS11" s="166"/>
      <c r="KYT11" s="166"/>
      <c r="KYU11" s="166"/>
      <c r="KYV11" s="166"/>
      <c r="KYW11" s="166"/>
      <c r="KYX11" s="166"/>
      <c r="KYY11" s="166"/>
      <c r="KYZ11" s="166"/>
      <c r="KZA11" s="166"/>
      <c r="KZB11" s="166"/>
      <c r="KZC11" s="166"/>
      <c r="KZD11" s="166"/>
      <c r="KZE11" s="166"/>
      <c r="KZF11" s="166"/>
      <c r="KZG11" s="166"/>
      <c r="KZH11" s="166"/>
      <c r="KZI11" s="166"/>
      <c r="KZJ11" s="166"/>
      <c r="KZK11" s="166"/>
      <c r="KZL11" s="166"/>
      <c r="KZM11" s="166"/>
      <c r="KZN11" s="166"/>
      <c r="KZO11" s="166"/>
      <c r="KZP11" s="166"/>
      <c r="KZQ11" s="166"/>
      <c r="KZR11" s="166"/>
      <c r="KZS11" s="166"/>
      <c r="KZT11" s="166"/>
      <c r="KZU11" s="166"/>
      <c r="KZV11" s="166"/>
      <c r="KZW11" s="166"/>
      <c r="KZX11" s="166"/>
      <c r="KZY11" s="166"/>
      <c r="KZZ11" s="166"/>
      <c r="LAA11" s="166"/>
      <c r="LAB11" s="166"/>
      <c r="LAC11" s="166"/>
      <c r="LAD11" s="166"/>
      <c r="LAE11" s="166"/>
      <c r="LAF11" s="166"/>
      <c r="LAG11" s="166"/>
      <c r="LAH11" s="166"/>
      <c r="LAI11" s="166"/>
      <c r="LAJ11" s="166"/>
      <c r="LAK11" s="166"/>
      <c r="LAL11" s="166"/>
      <c r="LAM11" s="166"/>
      <c r="LAN11" s="166"/>
      <c r="LAO11" s="166"/>
      <c r="LAP11" s="166"/>
      <c r="LAQ11" s="166"/>
      <c r="LAR11" s="166"/>
      <c r="LAS11" s="166"/>
      <c r="LAT11" s="166"/>
      <c r="LAU11" s="166"/>
      <c r="LAV11" s="166"/>
      <c r="LAW11" s="166"/>
      <c r="LAX11" s="166"/>
      <c r="LAY11" s="166"/>
      <c r="LAZ11" s="166"/>
      <c r="LBA11" s="166"/>
      <c r="LBB11" s="166"/>
      <c r="LBC11" s="166"/>
      <c r="LBD11" s="166"/>
      <c r="LBE11" s="166"/>
      <c r="LBF11" s="166"/>
      <c r="LBG11" s="166"/>
      <c r="LBH11" s="166"/>
      <c r="LBI11" s="166"/>
      <c r="LBJ11" s="166"/>
      <c r="LBK11" s="166"/>
      <c r="LBL11" s="166"/>
      <c r="LBM11" s="166"/>
      <c r="LBN11" s="166"/>
      <c r="LBO11" s="166"/>
      <c r="LBP11" s="166"/>
      <c r="LBQ11" s="166"/>
      <c r="LBR11" s="166"/>
      <c r="LBS11" s="166"/>
      <c r="LBT11" s="166"/>
      <c r="LBU11" s="166"/>
      <c r="LBV11" s="166"/>
      <c r="LBW11" s="166"/>
      <c r="LBX11" s="166"/>
      <c r="LBY11" s="166"/>
      <c r="LBZ11" s="166"/>
      <c r="LCA11" s="166"/>
      <c r="LCB11" s="166"/>
      <c r="LCC11" s="166"/>
      <c r="LCD11" s="166"/>
      <c r="LCE11" s="166"/>
      <c r="LCF11" s="166"/>
      <c r="LCG11" s="166"/>
      <c r="LCH11" s="166"/>
      <c r="LCI11" s="166"/>
      <c r="LCJ11" s="166"/>
      <c r="LCK11" s="166"/>
      <c r="LCL11" s="166"/>
      <c r="LCM11" s="166"/>
      <c r="LCN11" s="166"/>
      <c r="LCO11" s="166"/>
      <c r="LCP11" s="166"/>
      <c r="LCQ11" s="166"/>
      <c r="LCR11" s="166"/>
      <c r="LCS11" s="166"/>
      <c r="LCT11" s="166"/>
      <c r="LCU11" s="166"/>
      <c r="LCV11" s="166"/>
      <c r="LCW11" s="166"/>
      <c r="LCX11" s="166"/>
      <c r="LCY11" s="166"/>
      <c r="LCZ11" s="166"/>
      <c r="LDA11" s="166"/>
      <c r="LDB11" s="166"/>
      <c r="LDC11" s="166"/>
      <c r="LDD11" s="166"/>
      <c r="LDE11" s="166"/>
      <c r="LDF11" s="166"/>
      <c r="LDG11" s="166"/>
      <c r="LDH11" s="166"/>
      <c r="LDI11" s="166"/>
      <c r="LDJ11" s="166"/>
      <c r="LDK11" s="166"/>
      <c r="LDL11" s="166"/>
      <c r="LDM11" s="166"/>
      <c r="LDN11" s="166"/>
      <c r="LDO11" s="166"/>
      <c r="LDP11" s="166"/>
      <c r="LDQ11" s="166"/>
      <c r="LDR11" s="166"/>
      <c r="LDS11" s="166"/>
      <c r="LDT11" s="166"/>
      <c r="LDU11" s="166"/>
      <c r="LDV11" s="166"/>
      <c r="LDW11" s="166"/>
      <c r="LDX11" s="166"/>
      <c r="LDY11" s="166"/>
      <c r="LDZ11" s="166"/>
      <c r="LEA11" s="166"/>
      <c r="LEB11" s="166"/>
      <c r="LEC11" s="166"/>
      <c r="LED11" s="166"/>
      <c r="LEE11" s="166"/>
      <c r="LEF11" s="166"/>
      <c r="LEG11" s="166"/>
      <c r="LEH11" s="166"/>
      <c r="LEI11" s="166"/>
      <c r="LEJ11" s="166"/>
      <c r="LEK11" s="166"/>
      <c r="LEL11" s="166"/>
      <c r="LEM11" s="166"/>
      <c r="LEN11" s="166"/>
      <c r="LEO11" s="166"/>
      <c r="LEP11" s="166"/>
      <c r="LEQ11" s="166"/>
      <c r="LER11" s="166"/>
      <c r="LES11" s="166"/>
      <c r="LET11" s="166"/>
      <c r="LEU11" s="166"/>
      <c r="LEV11" s="166"/>
      <c r="LEW11" s="166"/>
      <c r="LEX11" s="166"/>
      <c r="LEY11" s="166"/>
      <c r="LEZ11" s="166"/>
      <c r="LFA11" s="166"/>
      <c r="LFB11" s="166"/>
      <c r="LFC11" s="166"/>
      <c r="LFD11" s="166"/>
      <c r="LFE11" s="166"/>
      <c r="LFF11" s="166"/>
      <c r="LFG11" s="166"/>
      <c r="LFH11" s="166"/>
      <c r="LFI11" s="166"/>
      <c r="LFJ11" s="166"/>
      <c r="LFK11" s="166"/>
      <c r="LFL11" s="166"/>
      <c r="LFM11" s="166"/>
      <c r="LFN11" s="166"/>
      <c r="LFO11" s="166"/>
      <c r="LFP11" s="166"/>
      <c r="LFQ11" s="166"/>
      <c r="LFR11" s="166"/>
      <c r="LFS11" s="166"/>
      <c r="LFT11" s="166"/>
      <c r="LFU11" s="166"/>
      <c r="LFV11" s="166"/>
      <c r="LFW11" s="166"/>
      <c r="LFX11" s="166"/>
      <c r="LFY11" s="166"/>
      <c r="LFZ11" s="166"/>
      <c r="LGA11" s="166"/>
      <c r="LGB11" s="166"/>
      <c r="LGC11" s="166"/>
      <c r="LGD11" s="166"/>
      <c r="LGE11" s="166"/>
      <c r="LGF11" s="166"/>
      <c r="LGG11" s="166"/>
      <c r="LGH11" s="166"/>
      <c r="LGI11" s="166"/>
      <c r="LGJ11" s="166"/>
      <c r="LGK11" s="166"/>
      <c r="LGL11" s="166"/>
      <c r="LGM11" s="166"/>
      <c r="LGN11" s="166"/>
      <c r="LGO11" s="166"/>
      <c r="LGP11" s="166"/>
      <c r="LGQ11" s="166"/>
      <c r="LGR11" s="166"/>
      <c r="LGS11" s="166"/>
      <c r="LGT11" s="166"/>
      <c r="LGU11" s="166"/>
      <c r="LGV11" s="166"/>
      <c r="LGW11" s="166"/>
      <c r="LGX11" s="166"/>
      <c r="LGY11" s="166"/>
      <c r="LGZ11" s="166"/>
      <c r="LHA11" s="166"/>
      <c r="LHB11" s="166"/>
      <c r="LHC11" s="166"/>
      <c r="LHD11" s="166"/>
      <c r="LHE11" s="166"/>
      <c r="LHF11" s="166"/>
      <c r="LHG11" s="166"/>
      <c r="LHH11" s="166"/>
      <c r="LHI11" s="166"/>
      <c r="LHJ11" s="166"/>
      <c r="LHK11" s="166"/>
      <c r="LHL11" s="166"/>
      <c r="LHM11" s="166"/>
      <c r="LHN11" s="166"/>
      <c r="LHO11" s="166"/>
      <c r="LHP11" s="166"/>
      <c r="LHQ11" s="166"/>
      <c r="LHR11" s="166"/>
      <c r="LHS11" s="166"/>
      <c r="LHT11" s="166"/>
      <c r="LHU11" s="166"/>
      <c r="LHV11" s="166"/>
      <c r="LHW11" s="166"/>
      <c r="LHX11" s="166"/>
      <c r="LHY11" s="166"/>
      <c r="LHZ11" s="166"/>
      <c r="LIA11" s="166"/>
      <c r="LIB11" s="166"/>
      <c r="LIC11" s="166"/>
      <c r="LID11" s="166"/>
      <c r="LIE11" s="166"/>
      <c r="LIF11" s="166"/>
      <c r="LIG11" s="166"/>
      <c r="LIH11" s="166"/>
      <c r="LII11" s="166"/>
      <c r="LIJ11" s="166"/>
      <c r="LIK11" s="166"/>
      <c r="LIL11" s="166"/>
      <c r="LIM11" s="166"/>
      <c r="LIN11" s="166"/>
      <c r="LIO11" s="166"/>
      <c r="LIP11" s="166"/>
      <c r="LIQ11" s="166"/>
      <c r="LIR11" s="166"/>
      <c r="LIS11" s="166"/>
      <c r="LIT11" s="166"/>
      <c r="LIU11" s="166"/>
      <c r="LIV11" s="166"/>
      <c r="LIW11" s="166"/>
      <c r="LIX11" s="166"/>
      <c r="LIY11" s="166"/>
      <c r="LIZ11" s="166"/>
      <c r="LJA11" s="166"/>
      <c r="LJB11" s="166"/>
      <c r="LJC11" s="166"/>
      <c r="LJD11" s="166"/>
      <c r="LJE11" s="166"/>
      <c r="LJF11" s="166"/>
      <c r="LJG11" s="166"/>
      <c r="LJH11" s="166"/>
      <c r="LJI11" s="166"/>
      <c r="LJJ11" s="166"/>
      <c r="LJK11" s="166"/>
      <c r="LJL11" s="166"/>
      <c r="LJM11" s="166"/>
      <c r="LJN11" s="166"/>
      <c r="LJO11" s="166"/>
      <c r="LJP11" s="166"/>
      <c r="LJQ11" s="166"/>
      <c r="LJR11" s="166"/>
      <c r="LJS11" s="166"/>
      <c r="LJT11" s="166"/>
      <c r="LJU11" s="166"/>
      <c r="LJV11" s="166"/>
      <c r="LJW11" s="166"/>
      <c r="LJX11" s="166"/>
      <c r="LJY11" s="166"/>
      <c r="LJZ11" s="166"/>
      <c r="LKA11" s="166"/>
      <c r="LKB11" s="166"/>
      <c r="LKC11" s="166"/>
      <c r="LKD11" s="166"/>
      <c r="LKE11" s="166"/>
      <c r="LKF11" s="166"/>
      <c r="LKG11" s="166"/>
      <c r="LKH11" s="166"/>
      <c r="LKI11" s="166"/>
      <c r="LKJ11" s="166"/>
      <c r="LKK11" s="166"/>
      <c r="LKL11" s="166"/>
      <c r="LKM11" s="166"/>
      <c r="LKN11" s="166"/>
      <c r="LKO11" s="166"/>
      <c r="LKP11" s="166"/>
      <c r="LKQ11" s="166"/>
      <c r="LKR11" s="166"/>
      <c r="LKS11" s="166"/>
      <c r="LKT11" s="166"/>
      <c r="LKU11" s="166"/>
      <c r="LKV11" s="166"/>
      <c r="LKW11" s="166"/>
      <c r="LKX11" s="166"/>
      <c r="LKY11" s="166"/>
      <c r="LKZ11" s="166"/>
      <c r="LLA11" s="166"/>
      <c r="LLB11" s="166"/>
      <c r="LLC11" s="166"/>
      <c r="LLD11" s="166"/>
      <c r="LLE11" s="166"/>
      <c r="LLF11" s="166"/>
      <c r="LLG11" s="166"/>
      <c r="LLH11" s="166"/>
      <c r="LLI11" s="166"/>
      <c r="LLJ11" s="166"/>
      <c r="LLK11" s="166"/>
      <c r="LLL11" s="166"/>
      <c r="LLM11" s="166"/>
      <c r="LLN11" s="166"/>
      <c r="LLO11" s="166"/>
      <c r="LLP11" s="166"/>
      <c r="LLQ11" s="166"/>
      <c r="LLR11" s="166"/>
      <c r="LLS11" s="166"/>
      <c r="LLT11" s="166"/>
      <c r="LLU11" s="166"/>
      <c r="LLV11" s="166"/>
      <c r="LLW11" s="166"/>
      <c r="LLX11" s="166"/>
      <c r="LLY11" s="166"/>
      <c r="LLZ11" s="166"/>
      <c r="LMA11" s="166"/>
      <c r="LMB11" s="166"/>
      <c r="LMC11" s="166"/>
      <c r="LMD11" s="166"/>
      <c r="LME11" s="166"/>
      <c r="LMF11" s="166"/>
      <c r="LMG11" s="166"/>
      <c r="LMH11" s="166"/>
      <c r="LMI11" s="166"/>
      <c r="LMJ11" s="166"/>
      <c r="LMK11" s="166"/>
      <c r="LML11" s="166"/>
      <c r="LMM11" s="166"/>
      <c r="LMN11" s="166"/>
      <c r="LMO11" s="166"/>
      <c r="LMP11" s="166"/>
      <c r="LMQ11" s="166"/>
      <c r="LMR11" s="166"/>
      <c r="LMS11" s="166"/>
      <c r="LMT11" s="166"/>
      <c r="LMU11" s="166"/>
      <c r="LMV11" s="166"/>
      <c r="LMW11" s="166"/>
      <c r="LMX11" s="166"/>
      <c r="LMY11" s="166"/>
      <c r="LMZ11" s="166"/>
      <c r="LNA11" s="166"/>
      <c r="LNB11" s="166"/>
      <c r="LNC11" s="166"/>
      <c r="LND11" s="166"/>
      <c r="LNE11" s="166"/>
      <c r="LNF11" s="166"/>
      <c r="LNG11" s="166"/>
      <c r="LNH11" s="166"/>
      <c r="LNI11" s="166"/>
      <c r="LNJ11" s="166"/>
      <c r="LNK11" s="166"/>
      <c r="LNL11" s="166"/>
      <c r="LNM11" s="166"/>
      <c r="LNN11" s="166"/>
      <c r="LNO11" s="166"/>
      <c r="LNP11" s="166"/>
      <c r="LNQ11" s="166"/>
      <c r="LNR11" s="166"/>
      <c r="LNS11" s="166"/>
      <c r="LNT11" s="166"/>
      <c r="LNU11" s="166"/>
      <c r="LNV11" s="166"/>
      <c r="LNW11" s="166"/>
      <c r="LNX11" s="166"/>
      <c r="LNY11" s="166"/>
      <c r="LNZ11" s="166"/>
      <c r="LOA11" s="166"/>
      <c r="LOB11" s="166"/>
      <c r="LOC11" s="166"/>
      <c r="LOD11" s="166"/>
      <c r="LOE11" s="166"/>
      <c r="LOF11" s="166"/>
      <c r="LOG11" s="166"/>
      <c r="LOH11" s="166"/>
      <c r="LOI11" s="166"/>
      <c r="LOJ11" s="166"/>
      <c r="LOK11" s="166"/>
      <c r="LOL11" s="166"/>
      <c r="LOM11" s="166"/>
      <c r="LON11" s="166"/>
      <c r="LOO11" s="166"/>
      <c r="LOP11" s="166"/>
      <c r="LOQ11" s="166"/>
      <c r="LOR11" s="166"/>
      <c r="LOS11" s="166"/>
      <c r="LOT11" s="166"/>
      <c r="LOU11" s="166"/>
      <c r="LOV11" s="166"/>
      <c r="LOW11" s="166"/>
      <c r="LOX11" s="166"/>
      <c r="LOY11" s="166"/>
      <c r="LOZ11" s="166"/>
      <c r="LPA11" s="166"/>
      <c r="LPB11" s="166"/>
      <c r="LPC11" s="166"/>
      <c r="LPD11" s="166"/>
      <c r="LPE11" s="166"/>
      <c r="LPF11" s="166"/>
      <c r="LPG11" s="166"/>
      <c r="LPH11" s="166"/>
      <c r="LPI11" s="166"/>
      <c r="LPJ11" s="166"/>
      <c r="LPK11" s="166"/>
      <c r="LPL11" s="166"/>
      <c r="LPM11" s="166"/>
      <c r="LPN11" s="166"/>
      <c r="LPO11" s="166"/>
      <c r="LPP11" s="166"/>
      <c r="LPQ11" s="166"/>
      <c r="LPR11" s="166"/>
      <c r="LPS11" s="166"/>
      <c r="LPT11" s="166"/>
      <c r="LPU11" s="166"/>
      <c r="LPV11" s="166"/>
      <c r="LPW11" s="166"/>
      <c r="LPX11" s="166"/>
      <c r="LPY11" s="166"/>
      <c r="LPZ11" s="166"/>
      <c r="LQA11" s="166"/>
      <c r="LQB11" s="166"/>
      <c r="LQC11" s="166"/>
      <c r="LQD11" s="166"/>
      <c r="LQE11" s="166"/>
      <c r="LQF11" s="166"/>
      <c r="LQG11" s="166"/>
      <c r="LQH11" s="166"/>
      <c r="LQI11" s="166"/>
      <c r="LQJ11" s="166"/>
      <c r="LQK11" s="166"/>
      <c r="LQL11" s="166"/>
      <c r="LQM11" s="166"/>
      <c r="LQN11" s="166"/>
      <c r="LQO11" s="166"/>
      <c r="LQP11" s="166"/>
      <c r="LQQ11" s="166"/>
      <c r="LQR11" s="166"/>
      <c r="LQS11" s="166"/>
      <c r="LQT11" s="166"/>
      <c r="LQU11" s="166"/>
      <c r="LQV11" s="166"/>
      <c r="LQW11" s="166"/>
      <c r="LQX11" s="166"/>
      <c r="LQY11" s="166"/>
      <c r="LQZ11" s="166"/>
      <c r="LRA11" s="166"/>
      <c r="LRB11" s="166"/>
      <c r="LRC11" s="166"/>
      <c r="LRD11" s="166"/>
      <c r="LRE11" s="166"/>
      <c r="LRF11" s="166"/>
      <c r="LRG11" s="166"/>
      <c r="LRH11" s="166"/>
      <c r="LRI11" s="166"/>
      <c r="LRJ11" s="166"/>
      <c r="LRK11" s="166"/>
      <c r="LRL11" s="166"/>
      <c r="LRM11" s="166"/>
      <c r="LRN11" s="166"/>
      <c r="LRO11" s="166"/>
      <c r="LRP11" s="166"/>
      <c r="LRQ11" s="166"/>
      <c r="LRR11" s="166"/>
      <c r="LRS11" s="166"/>
      <c r="LRT11" s="166"/>
      <c r="LRU11" s="166"/>
      <c r="LRV11" s="166"/>
      <c r="LRW11" s="166"/>
      <c r="LRX11" s="166"/>
      <c r="LRY11" s="166"/>
      <c r="LRZ11" s="166"/>
      <c r="LSA11" s="166"/>
      <c r="LSB11" s="166"/>
      <c r="LSC11" s="166"/>
      <c r="LSD11" s="166"/>
      <c r="LSE11" s="166"/>
      <c r="LSF11" s="166"/>
      <c r="LSG11" s="166"/>
      <c r="LSH11" s="166"/>
      <c r="LSI11" s="166"/>
      <c r="LSJ11" s="166"/>
      <c r="LSK11" s="166"/>
      <c r="LSL11" s="166"/>
      <c r="LSM11" s="166"/>
      <c r="LSN11" s="166"/>
      <c r="LSO11" s="166"/>
      <c r="LSP11" s="166"/>
      <c r="LSQ11" s="166"/>
      <c r="LSR11" s="166"/>
      <c r="LSS11" s="166"/>
      <c r="LST11" s="166"/>
      <c r="LSU11" s="166"/>
      <c r="LSV11" s="166"/>
      <c r="LSW11" s="166"/>
      <c r="LSX11" s="166"/>
      <c r="LSY11" s="166"/>
      <c r="LSZ11" s="166"/>
      <c r="LTA11" s="166"/>
      <c r="LTB11" s="166"/>
      <c r="LTC11" s="166"/>
      <c r="LTD11" s="166"/>
      <c r="LTE11" s="166"/>
      <c r="LTF11" s="166"/>
      <c r="LTG11" s="166"/>
      <c r="LTH11" s="166"/>
      <c r="LTI11" s="166"/>
      <c r="LTJ11" s="166"/>
      <c r="LTK11" s="166"/>
      <c r="LTL11" s="166"/>
      <c r="LTM11" s="166"/>
      <c r="LTN11" s="166"/>
      <c r="LTO11" s="166"/>
      <c r="LTP11" s="166"/>
      <c r="LTQ11" s="166"/>
      <c r="LTR11" s="166"/>
      <c r="LTS11" s="166"/>
      <c r="LTT11" s="166"/>
      <c r="LTU11" s="166"/>
      <c r="LTV11" s="166"/>
      <c r="LTW11" s="166"/>
      <c r="LTX11" s="166"/>
      <c r="LTY11" s="166"/>
      <c r="LTZ11" s="166"/>
      <c r="LUA11" s="166"/>
      <c r="LUB11" s="166"/>
      <c r="LUC11" s="166"/>
      <c r="LUD11" s="166"/>
      <c r="LUE11" s="166"/>
      <c r="LUF11" s="166"/>
      <c r="LUG11" s="166"/>
      <c r="LUH11" s="166"/>
      <c r="LUI11" s="166"/>
      <c r="LUJ11" s="166"/>
      <c r="LUK11" s="166"/>
      <c r="LUL11" s="166"/>
      <c r="LUM11" s="166"/>
      <c r="LUN11" s="166"/>
      <c r="LUO11" s="166"/>
      <c r="LUP11" s="166"/>
      <c r="LUQ11" s="166"/>
      <c r="LUR11" s="166"/>
      <c r="LUS11" s="166"/>
      <c r="LUT11" s="166"/>
      <c r="LUU11" s="166"/>
      <c r="LUV11" s="166"/>
      <c r="LUW11" s="166"/>
      <c r="LUX11" s="166"/>
      <c r="LUY11" s="166"/>
      <c r="LUZ11" s="166"/>
      <c r="LVA11" s="166"/>
      <c r="LVB11" s="166"/>
      <c r="LVC11" s="166"/>
      <c r="LVD11" s="166"/>
      <c r="LVE11" s="166"/>
      <c r="LVF11" s="166"/>
      <c r="LVG11" s="166"/>
      <c r="LVH11" s="166"/>
      <c r="LVI11" s="166"/>
      <c r="LVJ11" s="166"/>
      <c r="LVK11" s="166"/>
      <c r="LVL11" s="166"/>
      <c r="LVM11" s="166"/>
      <c r="LVN11" s="166"/>
      <c r="LVO11" s="166"/>
      <c r="LVP11" s="166"/>
      <c r="LVQ11" s="166"/>
      <c r="LVR11" s="166"/>
      <c r="LVS11" s="166"/>
      <c r="LVT11" s="166"/>
      <c r="LVU11" s="166"/>
      <c r="LVV11" s="166"/>
      <c r="LVW11" s="166"/>
      <c r="LVX11" s="166"/>
      <c r="LVY11" s="166"/>
      <c r="LVZ11" s="166"/>
      <c r="LWA11" s="166"/>
      <c r="LWB11" s="166"/>
      <c r="LWC11" s="166"/>
      <c r="LWD11" s="166"/>
      <c r="LWE11" s="166"/>
      <c r="LWF11" s="166"/>
      <c r="LWG11" s="166"/>
      <c r="LWH11" s="166"/>
      <c r="LWI11" s="166"/>
      <c r="LWJ11" s="166"/>
      <c r="LWK11" s="166"/>
      <c r="LWL11" s="166"/>
      <c r="LWM11" s="166"/>
      <c r="LWN11" s="166"/>
      <c r="LWO11" s="166"/>
      <c r="LWP11" s="166"/>
      <c r="LWQ11" s="166"/>
      <c r="LWR11" s="166"/>
      <c r="LWS11" s="166"/>
      <c r="LWT11" s="166"/>
      <c r="LWU11" s="166"/>
      <c r="LWV11" s="166"/>
      <c r="LWW11" s="166"/>
      <c r="LWX11" s="166"/>
      <c r="LWY11" s="166"/>
      <c r="LWZ11" s="166"/>
      <c r="LXA11" s="166"/>
      <c r="LXB11" s="166"/>
      <c r="LXC11" s="166"/>
      <c r="LXD11" s="166"/>
      <c r="LXE11" s="166"/>
      <c r="LXF11" s="166"/>
      <c r="LXG11" s="166"/>
      <c r="LXH11" s="166"/>
      <c r="LXI11" s="166"/>
      <c r="LXJ11" s="166"/>
      <c r="LXK11" s="166"/>
      <c r="LXL11" s="166"/>
      <c r="LXM11" s="166"/>
      <c r="LXN11" s="166"/>
      <c r="LXO11" s="166"/>
      <c r="LXP11" s="166"/>
      <c r="LXQ11" s="166"/>
      <c r="LXR11" s="166"/>
      <c r="LXS11" s="166"/>
      <c r="LXT11" s="166"/>
      <c r="LXU11" s="166"/>
      <c r="LXV11" s="166"/>
      <c r="LXW11" s="166"/>
      <c r="LXX11" s="166"/>
      <c r="LXY11" s="166"/>
      <c r="LXZ11" s="166"/>
      <c r="LYA11" s="166"/>
      <c r="LYB11" s="166"/>
      <c r="LYC11" s="166"/>
      <c r="LYD11" s="166"/>
      <c r="LYE11" s="166"/>
      <c r="LYF11" s="166"/>
      <c r="LYG11" s="166"/>
      <c r="LYH11" s="166"/>
      <c r="LYI11" s="166"/>
      <c r="LYJ11" s="166"/>
      <c r="LYK11" s="166"/>
      <c r="LYL11" s="166"/>
      <c r="LYM11" s="166"/>
      <c r="LYN11" s="166"/>
      <c r="LYO11" s="166"/>
      <c r="LYP11" s="166"/>
      <c r="LYQ11" s="166"/>
      <c r="LYR11" s="166"/>
      <c r="LYS11" s="166"/>
      <c r="LYT11" s="166"/>
      <c r="LYU11" s="166"/>
      <c r="LYV11" s="166"/>
      <c r="LYW11" s="166"/>
      <c r="LYX11" s="166"/>
      <c r="LYY11" s="166"/>
      <c r="LYZ11" s="166"/>
      <c r="LZA11" s="166"/>
      <c r="LZB11" s="166"/>
      <c r="LZC11" s="166"/>
      <c r="LZD11" s="166"/>
      <c r="LZE11" s="166"/>
      <c r="LZF11" s="166"/>
      <c r="LZG11" s="166"/>
      <c r="LZH11" s="166"/>
      <c r="LZI11" s="166"/>
      <c r="LZJ11" s="166"/>
      <c r="LZK11" s="166"/>
      <c r="LZL11" s="166"/>
      <c r="LZM11" s="166"/>
      <c r="LZN11" s="166"/>
      <c r="LZO11" s="166"/>
      <c r="LZP11" s="166"/>
      <c r="LZQ11" s="166"/>
      <c r="LZR11" s="166"/>
      <c r="LZS11" s="166"/>
      <c r="LZT11" s="166"/>
      <c r="LZU11" s="166"/>
      <c r="LZV11" s="166"/>
      <c r="LZW11" s="166"/>
      <c r="LZX11" s="166"/>
      <c r="LZY11" s="166"/>
      <c r="LZZ11" s="166"/>
      <c r="MAA11" s="166"/>
      <c r="MAB11" s="166"/>
      <c r="MAC11" s="166"/>
      <c r="MAD11" s="166"/>
      <c r="MAE11" s="166"/>
      <c r="MAF11" s="166"/>
      <c r="MAG11" s="166"/>
      <c r="MAH11" s="166"/>
      <c r="MAI11" s="166"/>
      <c r="MAJ11" s="166"/>
      <c r="MAK11" s="166"/>
      <c r="MAL11" s="166"/>
      <c r="MAM11" s="166"/>
      <c r="MAN11" s="166"/>
      <c r="MAO11" s="166"/>
      <c r="MAP11" s="166"/>
      <c r="MAQ11" s="166"/>
      <c r="MAR11" s="166"/>
      <c r="MAS11" s="166"/>
      <c r="MAT11" s="166"/>
      <c r="MAU11" s="166"/>
      <c r="MAV11" s="166"/>
      <c r="MAW11" s="166"/>
      <c r="MAX11" s="166"/>
      <c r="MAY11" s="166"/>
      <c r="MAZ11" s="166"/>
      <c r="MBA11" s="166"/>
      <c r="MBB11" s="166"/>
      <c r="MBC11" s="166"/>
      <c r="MBD11" s="166"/>
      <c r="MBE11" s="166"/>
      <c r="MBF11" s="166"/>
      <c r="MBG11" s="166"/>
      <c r="MBH11" s="166"/>
      <c r="MBI11" s="166"/>
      <c r="MBJ11" s="166"/>
      <c r="MBK11" s="166"/>
      <c r="MBL11" s="166"/>
      <c r="MBM11" s="166"/>
      <c r="MBN11" s="166"/>
      <c r="MBO11" s="166"/>
      <c r="MBP11" s="166"/>
      <c r="MBQ11" s="166"/>
      <c r="MBR11" s="166"/>
      <c r="MBS11" s="166"/>
      <c r="MBT11" s="166"/>
      <c r="MBU11" s="166"/>
      <c r="MBV11" s="166"/>
      <c r="MBW11" s="166"/>
      <c r="MBX11" s="166"/>
      <c r="MBY11" s="166"/>
      <c r="MBZ11" s="166"/>
      <c r="MCA11" s="166"/>
      <c r="MCB11" s="166"/>
      <c r="MCC11" s="166"/>
      <c r="MCD11" s="166"/>
      <c r="MCE11" s="166"/>
      <c r="MCF11" s="166"/>
      <c r="MCG11" s="166"/>
      <c r="MCH11" s="166"/>
      <c r="MCI11" s="166"/>
      <c r="MCJ11" s="166"/>
      <c r="MCK11" s="166"/>
      <c r="MCL11" s="166"/>
      <c r="MCM11" s="166"/>
      <c r="MCN11" s="166"/>
      <c r="MCO11" s="166"/>
      <c r="MCP11" s="166"/>
      <c r="MCQ11" s="166"/>
      <c r="MCR11" s="166"/>
      <c r="MCS11" s="166"/>
      <c r="MCT11" s="166"/>
      <c r="MCU11" s="166"/>
      <c r="MCV11" s="166"/>
      <c r="MCW11" s="166"/>
      <c r="MCX11" s="166"/>
      <c r="MCY11" s="166"/>
      <c r="MCZ11" s="166"/>
      <c r="MDA11" s="166"/>
      <c r="MDB11" s="166"/>
      <c r="MDC11" s="166"/>
      <c r="MDD11" s="166"/>
      <c r="MDE11" s="166"/>
      <c r="MDF11" s="166"/>
      <c r="MDG11" s="166"/>
      <c r="MDH11" s="166"/>
      <c r="MDI11" s="166"/>
      <c r="MDJ11" s="166"/>
      <c r="MDK11" s="166"/>
      <c r="MDL11" s="166"/>
      <c r="MDM11" s="166"/>
      <c r="MDN11" s="166"/>
      <c r="MDO11" s="166"/>
      <c r="MDP11" s="166"/>
      <c r="MDQ11" s="166"/>
      <c r="MDR11" s="166"/>
      <c r="MDS11" s="166"/>
      <c r="MDT11" s="166"/>
      <c r="MDU11" s="166"/>
      <c r="MDV11" s="166"/>
      <c r="MDW11" s="166"/>
      <c r="MDX11" s="166"/>
      <c r="MDY11" s="166"/>
      <c r="MDZ11" s="166"/>
      <c r="MEA11" s="166"/>
      <c r="MEB11" s="166"/>
      <c r="MEC11" s="166"/>
      <c r="MED11" s="166"/>
      <c r="MEE11" s="166"/>
      <c r="MEF11" s="166"/>
      <c r="MEG11" s="166"/>
      <c r="MEH11" s="166"/>
      <c r="MEI11" s="166"/>
      <c r="MEJ11" s="166"/>
      <c r="MEK11" s="166"/>
      <c r="MEL11" s="166"/>
      <c r="MEM11" s="166"/>
      <c r="MEN11" s="166"/>
      <c r="MEO11" s="166"/>
      <c r="MEP11" s="166"/>
      <c r="MEQ11" s="166"/>
      <c r="MER11" s="166"/>
      <c r="MES11" s="166"/>
      <c r="MET11" s="166"/>
      <c r="MEU11" s="166"/>
      <c r="MEV11" s="166"/>
      <c r="MEW11" s="166"/>
      <c r="MEX11" s="166"/>
      <c r="MEY11" s="166"/>
      <c r="MEZ11" s="166"/>
      <c r="MFA11" s="166"/>
      <c r="MFB11" s="166"/>
      <c r="MFC11" s="166"/>
      <c r="MFD11" s="166"/>
      <c r="MFE11" s="166"/>
      <c r="MFF11" s="166"/>
      <c r="MFG11" s="166"/>
      <c r="MFH11" s="166"/>
      <c r="MFI11" s="166"/>
      <c r="MFJ11" s="166"/>
      <c r="MFK11" s="166"/>
      <c r="MFL11" s="166"/>
      <c r="MFM11" s="166"/>
      <c r="MFN11" s="166"/>
      <c r="MFO11" s="166"/>
      <c r="MFP11" s="166"/>
      <c r="MFQ11" s="166"/>
      <c r="MFR11" s="166"/>
      <c r="MFS11" s="166"/>
      <c r="MFT11" s="166"/>
      <c r="MFU11" s="166"/>
      <c r="MFV11" s="166"/>
      <c r="MFW11" s="166"/>
      <c r="MFX11" s="166"/>
      <c r="MFY11" s="166"/>
      <c r="MFZ11" s="166"/>
      <c r="MGA11" s="166"/>
      <c r="MGB11" s="166"/>
      <c r="MGC11" s="166"/>
      <c r="MGD11" s="166"/>
      <c r="MGE11" s="166"/>
      <c r="MGF11" s="166"/>
      <c r="MGG11" s="166"/>
      <c r="MGH11" s="166"/>
      <c r="MGI11" s="166"/>
      <c r="MGJ11" s="166"/>
      <c r="MGK11" s="166"/>
      <c r="MGL11" s="166"/>
      <c r="MGM11" s="166"/>
      <c r="MGN11" s="166"/>
      <c r="MGO11" s="166"/>
      <c r="MGP11" s="166"/>
      <c r="MGQ11" s="166"/>
      <c r="MGR11" s="166"/>
      <c r="MGS11" s="166"/>
      <c r="MGT11" s="166"/>
      <c r="MGU11" s="166"/>
      <c r="MGV11" s="166"/>
      <c r="MGW11" s="166"/>
      <c r="MGX11" s="166"/>
      <c r="MGY11" s="166"/>
      <c r="MGZ11" s="166"/>
      <c r="MHA11" s="166"/>
      <c r="MHB11" s="166"/>
      <c r="MHC11" s="166"/>
      <c r="MHD11" s="166"/>
      <c r="MHE11" s="166"/>
      <c r="MHF11" s="166"/>
      <c r="MHG11" s="166"/>
      <c r="MHH11" s="166"/>
      <c r="MHI11" s="166"/>
      <c r="MHJ11" s="166"/>
      <c r="MHK11" s="166"/>
      <c r="MHL11" s="166"/>
      <c r="MHM11" s="166"/>
      <c r="MHN11" s="166"/>
      <c r="MHO11" s="166"/>
      <c r="MHP11" s="166"/>
      <c r="MHQ11" s="166"/>
      <c r="MHR11" s="166"/>
      <c r="MHS11" s="166"/>
      <c r="MHT11" s="166"/>
      <c r="MHU11" s="166"/>
      <c r="MHV11" s="166"/>
      <c r="MHW11" s="166"/>
      <c r="MHX11" s="166"/>
      <c r="MHY11" s="166"/>
      <c r="MHZ11" s="166"/>
      <c r="MIA11" s="166"/>
      <c r="MIB11" s="166"/>
      <c r="MIC11" s="166"/>
      <c r="MID11" s="166"/>
      <c r="MIE11" s="166"/>
      <c r="MIF11" s="166"/>
      <c r="MIG11" s="166"/>
      <c r="MIH11" s="166"/>
      <c r="MII11" s="166"/>
      <c r="MIJ11" s="166"/>
      <c r="MIK11" s="166"/>
      <c r="MIL11" s="166"/>
      <c r="MIM11" s="166"/>
      <c r="MIN11" s="166"/>
      <c r="MIO11" s="166"/>
      <c r="MIP11" s="166"/>
      <c r="MIQ11" s="166"/>
      <c r="MIR11" s="166"/>
      <c r="MIS11" s="166"/>
      <c r="MIT11" s="166"/>
      <c r="MIU11" s="166"/>
      <c r="MIV11" s="166"/>
      <c r="MIW11" s="166"/>
      <c r="MIX11" s="166"/>
      <c r="MIY11" s="166"/>
      <c r="MIZ11" s="166"/>
      <c r="MJA11" s="166"/>
      <c r="MJB11" s="166"/>
      <c r="MJC11" s="166"/>
      <c r="MJD11" s="166"/>
      <c r="MJE11" s="166"/>
      <c r="MJF11" s="166"/>
      <c r="MJG11" s="166"/>
      <c r="MJH11" s="166"/>
      <c r="MJI11" s="166"/>
      <c r="MJJ11" s="166"/>
      <c r="MJK11" s="166"/>
      <c r="MJL11" s="166"/>
      <c r="MJM11" s="166"/>
      <c r="MJN11" s="166"/>
      <c r="MJO11" s="166"/>
      <c r="MJP11" s="166"/>
      <c r="MJQ11" s="166"/>
      <c r="MJR11" s="166"/>
      <c r="MJS11" s="166"/>
      <c r="MJT11" s="166"/>
      <c r="MJU11" s="166"/>
      <c r="MJV11" s="166"/>
      <c r="MJW11" s="166"/>
      <c r="MJX11" s="166"/>
      <c r="MJY11" s="166"/>
      <c r="MJZ11" s="166"/>
      <c r="MKA11" s="166"/>
      <c r="MKB11" s="166"/>
      <c r="MKC11" s="166"/>
      <c r="MKD11" s="166"/>
      <c r="MKE11" s="166"/>
      <c r="MKF11" s="166"/>
      <c r="MKG11" s="166"/>
      <c r="MKH11" s="166"/>
      <c r="MKI11" s="166"/>
      <c r="MKJ11" s="166"/>
      <c r="MKK11" s="166"/>
      <c r="MKL11" s="166"/>
      <c r="MKM11" s="166"/>
      <c r="MKN11" s="166"/>
      <c r="MKO11" s="166"/>
      <c r="MKP11" s="166"/>
      <c r="MKQ11" s="166"/>
      <c r="MKR11" s="166"/>
      <c r="MKS11" s="166"/>
      <c r="MKT11" s="166"/>
      <c r="MKU11" s="166"/>
      <c r="MKV11" s="166"/>
      <c r="MKW11" s="166"/>
      <c r="MKX11" s="166"/>
      <c r="MKY11" s="166"/>
      <c r="MKZ11" s="166"/>
      <c r="MLA11" s="166"/>
      <c r="MLB11" s="166"/>
      <c r="MLC11" s="166"/>
      <c r="MLD11" s="166"/>
      <c r="MLE11" s="166"/>
      <c r="MLF11" s="166"/>
      <c r="MLG11" s="166"/>
      <c r="MLH11" s="166"/>
      <c r="MLI11" s="166"/>
      <c r="MLJ11" s="166"/>
      <c r="MLK11" s="166"/>
      <c r="MLL11" s="166"/>
      <c r="MLM11" s="166"/>
      <c r="MLN11" s="166"/>
      <c r="MLO11" s="166"/>
      <c r="MLP11" s="166"/>
      <c r="MLQ11" s="166"/>
      <c r="MLR11" s="166"/>
      <c r="MLS11" s="166"/>
      <c r="MLT11" s="166"/>
      <c r="MLU11" s="166"/>
      <c r="MLV11" s="166"/>
      <c r="MLW11" s="166"/>
      <c r="MLX11" s="166"/>
      <c r="MLY11" s="166"/>
      <c r="MLZ11" s="166"/>
      <c r="MMA11" s="166"/>
      <c r="MMB11" s="166"/>
      <c r="MMC11" s="166"/>
      <c r="MMD11" s="166"/>
      <c r="MME11" s="166"/>
      <c r="MMF11" s="166"/>
      <c r="MMG11" s="166"/>
      <c r="MMH11" s="166"/>
      <c r="MMI11" s="166"/>
      <c r="MMJ11" s="166"/>
      <c r="MMK11" s="166"/>
      <c r="MML11" s="166"/>
      <c r="MMM11" s="166"/>
      <c r="MMN11" s="166"/>
      <c r="MMO11" s="166"/>
      <c r="MMP11" s="166"/>
      <c r="MMQ11" s="166"/>
      <c r="MMR11" s="166"/>
      <c r="MMS11" s="166"/>
      <c r="MMT11" s="166"/>
      <c r="MMU11" s="166"/>
      <c r="MMV11" s="166"/>
      <c r="MMW11" s="166"/>
      <c r="MMX11" s="166"/>
      <c r="MMY11" s="166"/>
      <c r="MMZ11" s="166"/>
      <c r="MNA11" s="166"/>
      <c r="MNB11" s="166"/>
      <c r="MNC11" s="166"/>
      <c r="MND11" s="166"/>
      <c r="MNE11" s="166"/>
      <c r="MNF11" s="166"/>
      <c r="MNG11" s="166"/>
      <c r="MNH11" s="166"/>
      <c r="MNI11" s="166"/>
      <c r="MNJ11" s="166"/>
      <c r="MNK11" s="166"/>
      <c r="MNL11" s="166"/>
      <c r="MNM11" s="166"/>
      <c r="MNN11" s="166"/>
      <c r="MNO11" s="166"/>
      <c r="MNP11" s="166"/>
      <c r="MNQ11" s="166"/>
      <c r="MNR11" s="166"/>
      <c r="MNS11" s="166"/>
      <c r="MNT11" s="166"/>
      <c r="MNU11" s="166"/>
      <c r="MNV11" s="166"/>
      <c r="MNW11" s="166"/>
      <c r="MNX11" s="166"/>
      <c r="MNY11" s="166"/>
      <c r="MNZ11" s="166"/>
      <c r="MOA11" s="166"/>
      <c r="MOB11" s="166"/>
      <c r="MOC11" s="166"/>
      <c r="MOD11" s="166"/>
      <c r="MOE11" s="166"/>
      <c r="MOF11" s="166"/>
      <c r="MOG11" s="166"/>
      <c r="MOH11" s="166"/>
      <c r="MOI11" s="166"/>
      <c r="MOJ11" s="166"/>
      <c r="MOK11" s="166"/>
      <c r="MOL11" s="166"/>
      <c r="MOM11" s="166"/>
      <c r="MON11" s="166"/>
      <c r="MOO11" s="166"/>
      <c r="MOP11" s="166"/>
      <c r="MOQ11" s="166"/>
      <c r="MOR11" s="166"/>
      <c r="MOS11" s="166"/>
      <c r="MOT11" s="166"/>
      <c r="MOU11" s="166"/>
      <c r="MOV11" s="166"/>
      <c r="MOW11" s="166"/>
      <c r="MOX11" s="166"/>
      <c r="MOY11" s="166"/>
      <c r="MOZ11" s="166"/>
      <c r="MPA11" s="166"/>
      <c r="MPB11" s="166"/>
      <c r="MPC11" s="166"/>
      <c r="MPD11" s="166"/>
      <c r="MPE11" s="166"/>
      <c r="MPF11" s="166"/>
      <c r="MPG11" s="166"/>
      <c r="MPH11" s="166"/>
      <c r="MPI11" s="166"/>
      <c r="MPJ11" s="166"/>
      <c r="MPK11" s="166"/>
      <c r="MPL11" s="166"/>
      <c r="MPM11" s="166"/>
      <c r="MPN11" s="166"/>
      <c r="MPO11" s="166"/>
      <c r="MPP11" s="166"/>
      <c r="MPQ11" s="166"/>
      <c r="MPR11" s="166"/>
      <c r="MPS11" s="166"/>
      <c r="MPT11" s="166"/>
      <c r="MPU11" s="166"/>
      <c r="MPV11" s="166"/>
      <c r="MPW11" s="166"/>
      <c r="MPX11" s="166"/>
      <c r="MPY11" s="166"/>
      <c r="MPZ11" s="166"/>
      <c r="MQA11" s="166"/>
      <c r="MQB11" s="166"/>
      <c r="MQC11" s="166"/>
      <c r="MQD11" s="166"/>
      <c r="MQE11" s="166"/>
      <c r="MQF11" s="166"/>
      <c r="MQG11" s="166"/>
      <c r="MQH11" s="166"/>
      <c r="MQI11" s="166"/>
      <c r="MQJ11" s="166"/>
      <c r="MQK11" s="166"/>
      <c r="MQL11" s="166"/>
      <c r="MQM11" s="166"/>
      <c r="MQN11" s="166"/>
      <c r="MQO11" s="166"/>
      <c r="MQP11" s="166"/>
      <c r="MQQ11" s="166"/>
      <c r="MQR11" s="166"/>
      <c r="MQS11" s="166"/>
      <c r="MQT11" s="166"/>
      <c r="MQU11" s="166"/>
      <c r="MQV11" s="166"/>
      <c r="MQW11" s="166"/>
      <c r="MQX11" s="166"/>
      <c r="MQY11" s="166"/>
      <c r="MQZ11" s="166"/>
      <c r="MRA11" s="166"/>
      <c r="MRB11" s="166"/>
      <c r="MRC11" s="166"/>
      <c r="MRD11" s="166"/>
      <c r="MRE11" s="166"/>
      <c r="MRF11" s="166"/>
      <c r="MRG11" s="166"/>
      <c r="MRH11" s="166"/>
      <c r="MRI11" s="166"/>
      <c r="MRJ11" s="166"/>
      <c r="MRK11" s="166"/>
      <c r="MRL11" s="166"/>
      <c r="MRM11" s="166"/>
      <c r="MRN11" s="166"/>
      <c r="MRO11" s="166"/>
      <c r="MRP11" s="166"/>
      <c r="MRQ11" s="166"/>
      <c r="MRR11" s="166"/>
      <c r="MRS11" s="166"/>
      <c r="MRT11" s="166"/>
      <c r="MRU11" s="166"/>
      <c r="MRV11" s="166"/>
      <c r="MRW11" s="166"/>
      <c r="MRX11" s="166"/>
      <c r="MRY11" s="166"/>
      <c r="MRZ11" s="166"/>
      <c r="MSA11" s="166"/>
      <c r="MSB11" s="166"/>
      <c r="MSC11" s="166"/>
      <c r="MSD11" s="166"/>
      <c r="MSE11" s="166"/>
      <c r="MSF11" s="166"/>
      <c r="MSG11" s="166"/>
      <c r="MSH11" s="166"/>
      <c r="MSI11" s="166"/>
      <c r="MSJ11" s="166"/>
      <c r="MSK11" s="166"/>
      <c r="MSL11" s="166"/>
      <c r="MSM11" s="166"/>
      <c r="MSN11" s="166"/>
      <c r="MSO11" s="166"/>
      <c r="MSP11" s="166"/>
      <c r="MSQ11" s="166"/>
      <c r="MSR11" s="166"/>
      <c r="MSS11" s="166"/>
      <c r="MST11" s="166"/>
      <c r="MSU11" s="166"/>
      <c r="MSV11" s="166"/>
      <c r="MSW11" s="166"/>
      <c r="MSX11" s="166"/>
      <c r="MSY11" s="166"/>
      <c r="MSZ11" s="166"/>
      <c r="MTA11" s="166"/>
      <c r="MTB11" s="166"/>
      <c r="MTC11" s="166"/>
      <c r="MTD11" s="166"/>
      <c r="MTE11" s="166"/>
      <c r="MTF11" s="166"/>
      <c r="MTG11" s="166"/>
      <c r="MTH11" s="166"/>
      <c r="MTI11" s="166"/>
      <c r="MTJ11" s="166"/>
      <c r="MTK11" s="166"/>
      <c r="MTL11" s="166"/>
      <c r="MTM11" s="166"/>
      <c r="MTN11" s="166"/>
      <c r="MTO11" s="166"/>
      <c r="MTP11" s="166"/>
      <c r="MTQ11" s="166"/>
      <c r="MTR11" s="166"/>
      <c r="MTS11" s="166"/>
      <c r="MTT11" s="166"/>
      <c r="MTU11" s="166"/>
      <c r="MTV11" s="166"/>
      <c r="MTW11" s="166"/>
      <c r="MTX11" s="166"/>
      <c r="MTY11" s="166"/>
      <c r="MTZ11" s="166"/>
      <c r="MUA11" s="166"/>
      <c r="MUB11" s="166"/>
      <c r="MUC11" s="166"/>
      <c r="MUD11" s="166"/>
      <c r="MUE11" s="166"/>
      <c r="MUF11" s="166"/>
      <c r="MUG11" s="166"/>
      <c r="MUH11" s="166"/>
      <c r="MUI11" s="166"/>
      <c r="MUJ11" s="166"/>
      <c r="MUK11" s="166"/>
      <c r="MUL11" s="166"/>
      <c r="MUM11" s="166"/>
      <c r="MUN11" s="166"/>
      <c r="MUO11" s="166"/>
      <c r="MUP11" s="166"/>
      <c r="MUQ11" s="166"/>
      <c r="MUR11" s="166"/>
      <c r="MUS11" s="166"/>
      <c r="MUT11" s="166"/>
      <c r="MUU11" s="166"/>
      <c r="MUV11" s="166"/>
      <c r="MUW11" s="166"/>
      <c r="MUX11" s="166"/>
      <c r="MUY11" s="166"/>
      <c r="MUZ11" s="166"/>
      <c r="MVA11" s="166"/>
      <c r="MVB11" s="166"/>
      <c r="MVC11" s="166"/>
      <c r="MVD11" s="166"/>
      <c r="MVE11" s="166"/>
      <c r="MVF11" s="166"/>
      <c r="MVG11" s="166"/>
      <c r="MVH11" s="166"/>
      <c r="MVI11" s="166"/>
      <c r="MVJ11" s="166"/>
      <c r="MVK11" s="166"/>
      <c r="MVL11" s="166"/>
      <c r="MVM11" s="166"/>
      <c r="MVN11" s="166"/>
      <c r="MVO11" s="166"/>
      <c r="MVP11" s="166"/>
      <c r="MVQ11" s="166"/>
      <c r="MVR11" s="166"/>
      <c r="MVS11" s="166"/>
      <c r="MVT11" s="166"/>
      <c r="MVU11" s="166"/>
      <c r="MVV11" s="166"/>
      <c r="MVW11" s="166"/>
      <c r="MVX11" s="166"/>
      <c r="MVY11" s="166"/>
      <c r="MVZ11" s="166"/>
      <c r="MWA11" s="166"/>
      <c r="MWB11" s="166"/>
      <c r="MWC11" s="166"/>
      <c r="MWD11" s="166"/>
      <c r="MWE11" s="166"/>
      <c r="MWF11" s="166"/>
      <c r="MWG11" s="166"/>
      <c r="MWH11" s="166"/>
      <c r="MWI11" s="166"/>
      <c r="MWJ11" s="166"/>
      <c r="MWK11" s="166"/>
      <c r="MWL11" s="166"/>
      <c r="MWM11" s="166"/>
      <c r="MWN11" s="166"/>
      <c r="MWO11" s="166"/>
      <c r="MWP11" s="166"/>
      <c r="MWQ11" s="166"/>
      <c r="MWR11" s="166"/>
      <c r="MWS11" s="166"/>
      <c r="MWT11" s="166"/>
      <c r="MWU11" s="166"/>
      <c r="MWV11" s="166"/>
      <c r="MWW11" s="166"/>
      <c r="MWX11" s="166"/>
      <c r="MWY11" s="166"/>
      <c r="MWZ11" s="166"/>
      <c r="MXA11" s="166"/>
      <c r="MXB11" s="166"/>
      <c r="MXC11" s="166"/>
      <c r="MXD11" s="166"/>
      <c r="MXE11" s="166"/>
      <c r="MXF11" s="166"/>
      <c r="MXG11" s="166"/>
      <c r="MXH11" s="166"/>
      <c r="MXI11" s="166"/>
      <c r="MXJ11" s="166"/>
      <c r="MXK11" s="166"/>
      <c r="MXL11" s="166"/>
      <c r="MXM11" s="166"/>
      <c r="MXN11" s="166"/>
      <c r="MXO11" s="166"/>
      <c r="MXP11" s="166"/>
      <c r="MXQ11" s="166"/>
      <c r="MXR11" s="166"/>
      <c r="MXS11" s="166"/>
      <c r="MXT11" s="166"/>
      <c r="MXU11" s="166"/>
      <c r="MXV11" s="166"/>
      <c r="MXW11" s="166"/>
      <c r="MXX11" s="166"/>
      <c r="MXY11" s="166"/>
      <c r="MXZ11" s="166"/>
      <c r="MYA11" s="166"/>
      <c r="MYB11" s="166"/>
      <c r="MYC11" s="166"/>
      <c r="MYD11" s="166"/>
      <c r="MYE11" s="166"/>
      <c r="MYF11" s="166"/>
      <c r="MYG11" s="166"/>
      <c r="MYH11" s="166"/>
      <c r="MYI11" s="166"/>
      <c r="MYJ11" s="166"/>
      <c r="MYK11" s="166"/>
      <c r="MYL11" s="166"/>
      <c r="MYM11" s="166"/>
      <c r="MYN11" s="166"/>
      <c r="MYO11" s="166"/>
      <c r="MYP11" s="166"/>
      <c r="MYQ11" s="166"/>
      <c r="MYR11" s="166"/>
      <c r="MYS11" s="166"/>
      <c r="MYT11" s="166"/>
      <c r="MYU11" s="166"/>
      <c r="MYV11" s="166"/>
      <c r="MYW11" s="166"/>
      <c r="MYX11" s="166"/>
      <c r="MYY11" s="166"/>
      <c r="MYZ11" s="166"/>
      <c r="MZA11" s="166"/>
      <c r="MZB11" s="166"/>
      <c r="MZC11" s="166"/>
      <c r="MZD11" s="166"/>
      <c r="MZE11" s="166"/>
      <c r="MZF11" s="166"/>
      <c r="MZG11" s="166"/>
      <c r="MZH11" s="166"/>
      <c r="MZI11" s="166"/>
      <c r="MZJ11" s="166"/>
      <c r="MZK11" s="166"/>
      <c r="MZL11" s="166"/>
      <c r="MZM11" s="166"/>
      <c r="MZN11" s="166"/>
      <c r="MZO11" s="166"/>
      <c r="MZP11" s="166"/>
      <c r="MZQ11" s="166"/>
      <c r="MZR11" s="166"/>
      <c r="MZS11" s="166"/>
      <c r="MZT11" s="166"/>
      <c r="MZU11" s="166"/>
      <c r="MZV11" s="166"/>
      <c r="MZW11" s="166"/>
      <c r="MZX11" s="166"/>
      <c r="MZY11" s="166"/>
      <c r="MZZ11" s="166"/>
      <c r="NAA11" s="166"/>
      <c r="NAB11" s="166"/>
      <c r="NAC11" s="166"/>
      <c r="NAD11" s="166"/>
      <c r="NAE11" s="166"/>
      <c r="NAF11" s="166"/>
      <c r="NAG11" s="166"/>
      <c r="NAH11" s="166"/>
      <c r="NAI11" s="166"/>
      <c r="NAJ11" s="166"/>
      <c r="NAK11" s="166"/>
      <c r="NAL11" s="166"/>
      <c r="NAM11" s="166"/>
      <c r="NAN11" s="166"/>
      <c r="NAO11" s="166"/>
      <c r="NAP11" s="166"/>
      <c r="NAQ11" s="166"/>
      <c r="NAR11" s="166"/>
      <c r="NAS11" s="166"/>
      <c r="NAT11" s="166"/>
      <c r="NAU11" s="166"/>
      <c r="NAV11" s="166"/>
      <c r="NAW11" s="166"/>
      <c r="NAX11" s="166"/>
      <c r="NAY11" s="166"/>
      <c r="NAZ11" s="166"/>
      <c r="NBA11" s="166"/>
      <c r="NBB11" s="166"/>
      <c r="NBC11" s="166"/>
      <c r="NBD11" s="166"/>
      <c r="NBE11" s="166"/>
      <c r="NBF11" s="166"/>
      <c r="NBG11" s="166"/>
      <c r="NBH11" s="166"/>
      <c r="NBI11" s="166"/>
      <c r="NBJ11" s="166"/>
      <c r="NBK11" s="166"/>
      <c r="NBL11" s="166"/>
      <c r="NBM11" s="166"/>
      <c r="NBN11" s="166"/>
      <c r="NBO11" s="166"/>
      <c r="NBP11" s="166"/>
      <c r="NBQ11" s="166"/>
      <c r="NBR11" s="166"/>
      <c r="NBS11" s="166"/>
      <c r="NBT11" s="166"/>
      <c r="NBU11" s="166"/>
      <c r="NBV11" s="166"/>
      <c r="NBW11" s="166"/>
      <c r="NBX11" s="166"/>
      <c r="NBY11" s="166"/>
      <c r="NBZ11" s="166"/>
      <c r="NCA11" s="166"/>
      <c r="NCB11" s="166"/>
      <c r="NCC11" s="166"/>
      <c r="NCD11" s="166"/>
      <c r="NCE11" s="166"/>
      <c r="NCF11" s="166"/>
      <c r="NCG11" s="166"/>
      <c r="NCH11" s="166"/>
      <c r="NCI11" s="166"/>
      <c r="NCJ11" s="166"/>
      <c r="NCK11" s="166"/>
      <c r="NCL11" s="166"/>
      <c r="NCM11" s="166"/>
      <c r="NCN11" s="166"/>
      <c r="NCO11" s="166"/>
      <c r="NCP11" s="166"/>
      <c r="NCQ11" s="166"/>
      <c r="NCR11" s="166"/>
      <c r="NCS11" s="166"/>
      <c r="NCT11" s="166"/>
      <c r="NCU11" s="166"/>
      <c r="NCV11" s="166"/>
      <c r="NCW11" s="166"/>
      <c r="NCX11" s="166"/>
      <c r="NCY11" s="166"/>
      <c r="NCZ11" s="166"/>
      <c r="NDA11" s="166"/>
      <c r="NDB11" s="166"/>
      <c r="NDC11" s="166"/>
      <c r="NDD11" s="166"/>
      <c r="NDE11" s="166"/>
      <c r="NDF11" s="166"/>
      <c r="NDG11" s="166"/>
      <c r="NDH11" s="166"/>
      <c r="NDI11" s="166"/>
      <c r="NDJ11" s="166"/>
      <c r="NDK11" s="166"/>
      <c r="NDL11" s="166"/>
      <c r="NDM11" s="166"/>
      <c r="NDN11" s="166"/>
      <c r="NDO11" s="166"/>
      <c r="NDP11" s="166"/>
      <c r="NDQ11" s="166"/>
      <c r="NDR11" s="166"/>
      <c r="NDS11" s="166"/>
      <c r="NDT11" s="166"/>
      <c r="NDU11" s="166"/>
      <c r="NDV11" s="166"/>
      <c r="NDW11" s="166"/>
      <c r="NDX11" s="166"/>
      <c r="NDY11" s="166"/>
      <c r="NDZ11" s="166"/>
      <c r="NEA11" s="166"/>
      <c r="NEB11" s="166"/>
      <c r="NEC11" s="166"/>
      <c r="NED11" s="166"/>
      <c r="NEE11" s="166"/>
      <c r="NEF11" s="166"/>
      <c r="NEG11" s="166"/>
      <c r="NEH11" s="166"/>
      <c r="NEI11" s="166"/>
      <c r="NEJ11" s="166"/>
      <c r="NEK11" s="166"/>
      <c r="NEL11" s="166"/>
      <c r="NEM11" s="166"/>
      <c r="NEN11" s="166"/>
      <c r="NEO11" s="166"/>
      <c r="NEP11" s="166"/>
      <c r="NEQ11" s="166"/>
      <c r="NER11" s="166"/>
      <c r="NES11" s="166"/>
      <c r="NET11" s="166"/>
      <c r="NEU11" s="166"/>
      <c r="NEV11" s="166"/>
      <c r="NEW11" s="166"/>
      <c r="NEX11" s="166"/>
      <c r="NEY11" s="166"/>
      <c r="NEZ11" s="166"/>
      <c r="NFA11" s="166"/>
      <c r="NFB11" s="166"/>
      <c r="NFC11" s="166"/>
      <c r="NFD11" s="166"/>
      <c r="NFE11" s="166"/>
      <c r="NFF11" s="166"/>
      <c r="NFG11" s="166"/>
      <c r="NFH11" s="166"/>
      <c r="NFI11" s="166"/>
      <c r="NFJ11" s="166"/>
      <c r="NFK11" s="166"/>
      <c r="NFL11" s="166"/>
      <c r="NFM11" s="166"/>
      <c r="NFN11" s="166"/>
      <c r="NFO11" s="166"/>
      <c r="NFP11" s="166"/>
      <c r="NFQ11" s="166"/>
      <c r="NFR11" s="166"/>
      <c r="NFS11" s="166"/>
      <c r="NFT11" s="166"/>
      <c r="NFU11" s="166"/>
      <c r="NFV11" s="166"/>
      <c r="NFW11" s="166"/>
      <c r="NFX11" s="166"/>
      <c r="NFY11" s="166"/>
      <c r="NFZ11" s="166"/>
      <c r="NGA11" s="166"/>
      <c r="NGB11" s="166"/>
      <c r="NGC11" s="166"/>
      <c r="NGD11" s="166"/>
      <c r="NGE11" s="166"/>
      <c r="NGF11" s="166"/>
      <c r="NGG11" s="166"/>
      <c r="NGH11" s="166"/>
      <c r="NGI11" s="166"/>
      <c r="NGJ11" s="166"/>
      <c r="NGK11" s="166"/>
      <c r="NGL11" s="166"/>
      <c r="NGM11" s="166"/>
      <c r="NGN11" s="166"/>
      <c r="NGO11" s="166"/>
      <c r="NGP11" s="166"/>
      <c r="NGQ11" s="166"/>
      <c r="NGR11" s="166"/>
      <c r="NGS11" s="166"/>
      <c r="NGT11" s="166"/>
      <c r="NGU11" s="166"/>
      <c r="NGV11" s="166"/>
      <c r="NGW11" s="166"/>
      <c r="NGX11" s="166"/>
      <c r="NGY11" s="166"/>
      <c r="NGZ11" s="166"/>
      <c r="NHA11" s="166"/>
      <c r="NHB11" s="166"/>
      <c r="NHC11" s="166"/>
      <c r="NHD11" s="166"/>
      <c r="NHE11" s="166"/>
      <c r="NHF11" s="166"/>
      <c r="NHG11" s="166"/>
      <c r="NHH11" s="166"/>
      <c r="NHI11" s="166"/>
      <c r="NHJ11" s="166"/>
      <c r="NHK11" s="166"/>
      <c r="NHL11" s="166"/>
      <c r="NHM11" s="166"/>
      <c r="NHN11" s="166"/>
      <c r="NHO11" s="166"/>
      <c r="NHP11" s="166"/>
      <c r="NHQ11" s="166"/>
      <c r="NHR11" s="166"/>
      <c r="NHS11" s="166"/>
      <c r="NHT11" s="166"/>
      <c r="NHU11" s="166"/>
      <c r="NHV11" s="166"/>
      <c r="NHW11" s="166"/>
      <c r="NHX11" s="166"/>
      <c r="NHY11" s="166"/>
      <c r="NHZ11" s="166"/>
      <c r="NIA11" s="166"/>
      <c r="NIB11" s="166"/>
      <c r="NIC11" s="166"/>
      <c r="NID11" s="166"/>
      <c r="NIE11" s="166"/>
      <c r="NIF11" s="166"/>
      <c r="NIG11" s="166"/>
      <c r="NIH11" s="166"/>
      <c r="NII11" s="166"/>
      <c r="NIJ11" s="166"/>
      <c r="NIK11" s="166"/>
      <c r="NIL11" s="166"/>
      <c r="NIM11" s="166"/>
      <c r="NIN11" s="166"/>
      <c r="NIO11" s="166"/>
      <c r="NIP11" s="166"/>
      <c r="NIQ11" s="166"/>
      <c r="NIR11" s="166"/>
      <c r="NIS11" s="166"/>
      <c r="NIT11" s="166"/>
      <c r="NIU11" s="166"/>
      <c r="NIV11" s="166"/>
      <c r="NIW11" s="166"/>
      <c r="NIX11" s="166"/>
      <c r="NIY11" s="166"/>
      <c r="NIZ11" s="166"/>
      <c r="NJA11" s="166"/>
      <c r="NJB11" s="166"/>
      <c r="NJC11" s="166"/>
      <c r="NJD11" s="166"/>
      <c r="NJE11" s="166"/>
      <c r="NJF11" s="166"/>
      <c r="NJG11" s="166"/>
      <c r="NJH11" s="166"/>
      <c r="NJI11" s="166"/>
      <c r="NJJ11" s="166"/>
      <c r="NJK11" s="166"/>
      <c r="NJL11" s="166"/>
      <c r="NJM11" s="166"/>
      <c r="NJN11" s="166"/>
      <c r="NJO11" s="166"/>
      <c r="NJP11" s="166"/>
      <c r="NJQ11" s="166"/>
      <c r="NJR11" s="166"/>
      <c r="NJS11" s="166"/>
      <c r="NJT11" s="166"/>
      <c r="NJU11" s="166"/>
      <c r="NJV11" s="166"/>
      <c r="NJW11" s="166"/>
      <c r="NJX11" s="166"/>
      <c r="NJY11" s="166"/>
      <c r="NJZ11" s="166"/>
      <c r="NKA11" s="166"/>
      <c r="NKB11" s="166"/>
      <c r="NKC11" s="166"/>
      <c r="NKD11" s="166"/>
      <c r="NKE11" s="166"/>
      <c r="NKF11" s="166"/>
      <c r="NKG11" s="166"/>
      <c r="NKH11" s="166"/>
      <c r="NKI11" s="166"/>
      <c r="NKJ11" s="166"/>
      <c r="NKK11" s="166"/>
      <c r="NKL11" s="166"/>
      <c r="NKM11" s="166"/>
      <c r="NKN11" s="166"/>
      <c r="NKO11" s="166"/>
      <c r="NKP11" s="166"/>
      <c r="NKQ11" s="166"/>
      <c r="NKR11" s="166"/>
      <c r="NKS11" s="166"/>
      <c r="NKT11" s="166"/>
      <c r="NKU11" s="166"/>
      <c r="NKV11" s="166"/>
      <c r="NKW11" s="166"/>
      <c r="NKX11" s="166"/>
      <c r="NKY11" s="166"/>
      <c r="NKZ11" s="166"/>
      <c r="NLA11" s="166"/>
      <c r="NLB11" s="166"/>
      <c r="NLC11" s="166"/>
      <c r="NLD11" s="166"/>
      <c r="NLE11" s="166"/>
      <c r="NLF11" s="166"/>
      <c r="NLG11" s="166"/>
      <c r="NLH11" s="166"/>
      <c r="NLI11" s="166"/>
      <c r="NLJ11" s="166"/>
      <c r="NLK11" s="166"/>
      <c r="NLL11" s="166"/>
      <c r="NLM11" s="166"/>
      <c r="NLN11" s="166"/>
      <c r="NLO11" s="166"/>
      <c r="NLP11" s="166"/>
      <c r="NLQ11" s="166"/>
      <c r="NLR11" s="166"/>
      <c r="NLS11" s="166"/>
      <c r="NLT11" s="166"/>
      <c r="NLU11" s="166"/>
      <c r="NLV11" s="166"/>
      <c r="NLW11" s="166"/>
      <c r="NLX11" s="166"/>
      <c r="NLY11" s="166"/>
      <c r="NLZ11" s="166"/>
      <c r="NMA11" s="166"/>
      <c r="NMB11" s="166"/>
      <c r="NMC11" s="166"/>
      <c r="NMD11" s="166"/>
      <c r="NME11" s="166"/>
      <c r="NMF11" s="166"/>
      <c r="NMG11" s="166"/>
      <c r="NMH11" s="166"/>
      <c r="NMI11" s="166"/>
      <c r="NMJ11" s="166"/>
      <c r="NMK11" s="166"/>
      <c r="NML11" s="166"/>
      <c r="NMM11" s="166"/>
      <c r="NMN11" s="166"/>
      <c r="NMO11" s="166"/>
      <c r="NMP11" s="166"/>
      <c r="NMQ11" s="166"/>
      <c r="NMR11" s="166"/>
      <c r="NMS11" s="166"/>
      <c r="NMT11" s="166"/>
      <c r="NMU11" s="166"/>
      <c r="NMV11" s="166"/>
      <c r="NMW11" s="166"/>
      <c r="NMX11" s="166"/>
      <c r="NMY11" s="166"/>
      <c r="NMZ11" s="166"/>
      <c r="NNA11" s="166"/>
      <c r="NNB11" s="166"/>
      <c r="NNC11" s="166"/>
      <c r="NND11" s="166"/>
      <c r="NNE11" s="166"/>
      <c r="NNF11" s="166"/>
      <c r="NNG11" s="166"/>
      <c r="NNH11" s="166"/>
      <c r="NNI11" s="166"/>
      <c r="NNJ11" s="166"/>
      <c r="NNK11" s="166"/>
      <c r="NNL11" s="166"/>
      <c r="NNM11" s="166"/>
      <c r="NNN11" s="166"/>
      <c r="NNO11" s="166"/>
      <c r="NNP11" s="166"/>
      <c r="NNQ11" s="166"/>
      <c r="NNR11" s="166"/>
      <c r="NNS11" s="166"/>
      <c r="NNT11" s="166"/>
      <c r="NNU11" s="166"/>
      <c r="NNV11" s="166"/>
      <c r="NNW11" s="166"/>
      <c r="NNX11" s="166"/>
      <c r="NNY11" s="166"/>
      <c r="NNZ11" s="166"/>
      <c r="NOA11" s="166"/>
      <c r="NOB11" s="166"/>
      <c r="NOC11" s="166"/>
      <c r="NOD11" s="166"/>
      <c r="NOE11" s="166"/>
      <c r="NOF11" s="166"/>
      <c r="NOG11" s="166"/>
      <c r="NOH11" s="166"/>
      <c r="NOI11" s="166"/>
      <c r="NOJ11" s="166"/>
      <c r="NOK11" s="166"/>
      <c r="NOL11" s="166"/>
      <c r="NOM11" s="166"/>
      <c r="NON11" s="166"/>
      <c r="NOO11" s="166"/>
      <c r="NOP11" s="166"/>
      <c r="NOQ11" s="166"/>
      <c r="NOR11" s="166"/>
      <c r="NOS11" s="166"/>
      <c r="NOT11" s="166"/>
      <c r="NOU11" s="166"/>
      <c r="NOV11" s="166"/>
      <c r="NOW11" s="166"/>
      <c r="NOX11" s="166"/>
      <c r="NOY11" s="166"/>
      <c r="NOZ11" s="166"/>
      <c r="NPA11" s="166"/>
      <c r="NPB11" s="166"/>
      <c r="NPC11" s="166"/>
      <c r="NPD11" s="166"/>
      <c r="NPE11" s="166"/>
      <c r="NPF11" s="166"/>
      <c r="NPG11" s="166"/>
      <c r="NPH11" s="166"/>
      <c r="NPI11" s="166"/>
      <c r="NPJ11" s="166"/>
      <c r="NPK11" s="166"/>
      <c r="NPL11" s="166"/>
      <c r="NPM11" s="166"/>
      <c r="NPN11" s="166"/>
      <c r="NPO11" s="166"/>
      <c r="NPP11" s="166"/>
      <c r="NPQ11" s="166"/>
      <c r="NPR11" s="166"/>
      <c r="NPS11" s="166"/>
      <c r="NPT11" s="166"/>
      <c r="NPU11" s="166"/>
      <c r="NPV11" s="166"/>
      <c r="NPW11" s="166"/>
      <c r="NPX11" s="166"/>
      <c r="NPY11" s="166"/>
      <c r="NPZ11" s="166"/>
      <c r="NQA11" s="166"/>
      <c r="NQB11" s="166"/>
      <c r="NQC11" s="166"/>
      <c r="NQD11" s="166"/>
      <c r="NQE11" s="166"/>
      <c r="NQF11" s="166"/>
      <c r="NQG11" s="166"/>
      <c r="NQH11" s="166"/>
      <c r="NQI11" s="166"/>
      <c r="NQJ11" s="166"/>
      <c r="NQK11" s="166"/>
      <c r="NQL11" s="166"/>
      <c r="NQM11" s="166"/>
      <c r="NQN11" s="166"/>
      <c r="NQO11" s="166"/>
      <c r="NQP11" s="166"/>
      <c r="NQQ11" s="166"/>
      <c r="NQR11" s="166"/>
      <c r="NQS11" s="166"/>
      <c r="NQT11" s="166"/>
      <c r="NQU11" s="166"/>
      <c r="NQV11" s="166"/>
      <c r="NQW11" s="166"/>
      <c r="NQX11" s="166"/>
      <c r="NQY11" s="166"/>
      <c r="NQZ11" s="166"/>
      <c r="NRA11" s="166"/>
      <c r="NRB11" s="166"/>
      <c r="NRC11" s="166"/>
      <c r="NRD11" s="166"/>
      <c r="NRE11" s="166"/>
      <c r="NRF11" s="166"/>
      <c r="NRG11" s="166"/>
      <c r="NRH11" s="166"/>
      <c r="NRI11" s="166"/>
      <c r="NRJ11" s="166"/>
      <c r="NRK11" s="166"/>
      <c r="NRL11" s="166"/>
      <c r="NRM11" s="166"/>
      <c r="NRN11" s="166"/>
      <c r="NRO11" s="166"/>
      <c r="NRP11" s="166"/>
      <c r="NRQ11" s="166"/>
      <c r="NRR11" s="166"/>
      <c r="NRS11" s="166"/>
      <c r="NRT11" s="166"/>
      <c r="NRU11" s="166"/>
      <c r="NRV11" s="166"/>
      <c r="NRW11" s="166"/>
      <c r="NRX11" s="166"/>
      <c r="NRY11" s="166"/>
      <c r="NRZ11" s="166"/>
      <c r="NSA11" s="166"/>
      <c r="NSB11" s="166"/>
      <c r="NSC11" s="166"/>
      <c r="NSD11" s="166"/>
      <c r="NSE11" s="166"/>
      <c r="NSF11" s="166"/>
      <c r="NSG11" s="166"/>
      <c r="NSH11" s="166"/>
      <c r="NSI11" s="166"/>
      <c r="NSJ11" s="166"/>
      <c r="NSK11" s="166"/>
      <c r="NSL11" s="166"/>
      <c r="NSM11" s="166"/>
      <c r="NSN11" s="166"/>
      <c r="NSO11" s="166"/>
      <c r="NSP11" s="166"/>
      <c r="NSQ11" s="166"/>
      <c r="NSR11" s="166"/>
      <c r="NSS11" s="166"/>
      <c r="NST11" s="166"/>
      <c r="NSU11" s="166"/>
      <c r="NSV11" s="166"/>
      <c r="NSW11" s="166"/>
      <c r="NSX11" s="166"/>
      <c r="NSY11" s="166"/>
      <c r="NSZ11" s="166"/>
      <c r="NTA11" s="166"/>
      <c r="NTB11" s="166"/>
      <c r="NTC11" s="166"/>
      <c r="NTD11" s="166"/>
      <c r="NTE11" s="166"/>
      <c r="NTF11" s="166"/>
      <c r="NTG11" s="166"/>
      <c r="NTH11" s="166"/>
      <c r="NTI11" s="166"/>
      <c r="NTJ11" s="166"/>
      <c r="NTK11" s="166"/>
      <c r="NTL11" s="166"/>
      <c r="NTM11" s="166"/>
      <c r="NTN11" s="166"/>
      <c r="NTO11" s="166"/>
      <c r="NTP11" s="166"/>
      <c r="NTQ11" s="166"/>
      <c r="NTR11" s="166"/>
      <c r="NTS11" s="166"/>
      <c r="NTT11" s="166"/>
      <c r="NTU11" s="166"/>
      <c r="NTV11" s="166"/>
      <c r="NTW11" s="166"/>
      <c r="NTX11" s="166"/>
      <c r="NTY11" s="166"/>
      <c r="NTZ11" s="166"/>
      <c r="NUA11" s="166"/>
      <c r="NUB11" s="166"/>
      <c r="NUC11" s="166"/>
      <c r="NUD11" s="166"/>
      <c r="NUE11" s="166"/>
      <c r="NUF11" s="166"/>
      <c r="NUG11" s="166"/>
      <c r="NUH11" s="166"/>
      <c r="NUI11" s="166"/>
      <c r="NUJ11" s="166"/>
      <c r="NUK11" s="166"/>
      <c r="NUL11" s="166"/>
      <c r="NUM11" s="166"/>
      <c r="NUN11" s="166"/>
      <c r="NUO11" s="166"/>
      <c r="NUP11" s="166"/>
      <c r="NUQ11" s="166"/>
      <c r="NUR11" s="166"/>
      <c r="NUS11" s="166"/>
      <c r="NUT11" s="166"/>
      <c r="NUU11" s="166"/>
      <c r="NUV11" s="166"/>
      <c r="NUW11" s="166"/>
      <c r="NUX11" s="166"/>
      <c r="NUY11" s="166"/>
      <c r="NUZ11" s="166"/>
      <c r="NVA11" s="166"/>
      <c r="NVB11" s="166"/>
      <c r="NVC11" s="166"/>
      <c r="NVD11" s="166"/>
      <c r="NVE11" s="166"/>
      <c r="NVF11" s="166"/>
      <c r="NVG11" s="166"/>
      <c r="NVH11" s="166"/>
      <c r="NVI11" s="166"/>
      <c r="NVJ11" s="166"/>
      <c r="NVK11" s="166"/>
      <c r="NVL11" s="166"/>
      <c r="NVM11" s="166"/>
      <c r="NVN11" s="166"/>
      <c r="NVO11" s="166"/>
      <c r="NVP11" s="166"/>
      <c r="NVQ11" s="166"/>
      <c r="NVR11" s="166"/>
      <c r="NVS11" s="166"/>
      <c r="NVT11" s="166"/>
      <c r="NVU11" s="166"/>
      <c r="NVV11" s="166"/>
      <c r="NVW11" s="166"/>
      <c r="NVX11" s="166"/>
      <c r="NVY11" s="166"/>
      <c r="NVZ11" s="166"/>
      <c r="NWA11" s="166"/>
      <c r="NWB11" s="166"/>
      <c r="NWC11" s="166"/>
      <c r="NWD11" s="166"/>
      <c r="NWE11" s="166"/>
      <c r="NWF11" s="166"/>
      <c r="NWG11" s="166"/>
      <c r="NWH11" s="166"/>
      <c r="NWI11" s="166"/>
      <c r="NWJ11" s="166"/>
      <c r="NWK11" s="166"/>
      <c r="NWL11" s="166"/>
      <c r="NWM11" s="166"/>
      <c r="NWN11" s="166"/>
      <c r="NWO11" s="166"/>
      <c r="NWP11" s="166"/>
      <c r="NWQ11" s="166"/>
      <c r="NWR11" s="166"/>
      <c r="NWS11" s="166"/>
      <c r="NWT11" s="166"/>
      <c r="NWU11" s="166"/>
      <c r="NWV11" s="166"/>
      <c r="NWW11" s="166"/>
      <c r="NWX11" s="166"/>
      <c r="NWY11" s="166"/>
      <c r="NWZ11" s="166"/>
      <c r="NXA11" s="166"/>
      <c r="NXB11" s="166"/>
      <c r="NXC11" s="166"/>
      <c r="NXD11" s="166"/>
      <c r="NXE11" s="166"/>
      <c r="NXF11" s="166"/>
      <c r="NXG11" s="166"/>
      <c r="NXH11" s="166"/>
      <c r="NXI11" s="166"/>
      <c r="NXJ11" s="166"/>
      <c r="NXK11" s="166"/>
      <c r="NXL11" s="166"/>
      <c r="NXM11" s="166"/>
      <c r="NXN11" s="166"/>
      <c r="NXO11" s="166"/>
      <c r="NXP11" s="166"/>
      <c r="NXQ11" s="166"/>
      <c r="NXR11" s="166"/>
      <c r="NXS11" s="166"/>
      <c r="NXT11" s="166"/>
      <c r="NXU11" s="166"/>
      <c r="NXV11" s="166"/>
      <c r="NXW11" s="166"/>
      <c r="NXX11" s="166"/>
      <c r="NXY11" s="166"/>
      <c r="NXZ11" s="166"/>
      <c r="NYA11" s="166"/>
      <c r="NYB11" s="166"/>
      <c r="NYC11" s="166"/>
      <c r="NYD11" s="166"/>
      <c r="NYE11" s="166"/>
      <c r="NYF11" s="166"/>
      <c r="NYG11" s="166"/>
      <c r="NYH11" s="166"/>
      <c r="NYI11" s="166"/>
      <c r="NYJ11" s="166"/>
      <c r="NYK11" s="166"/>
      <c r="NYL11" s="166"/>
      <c r="NYM11" s="166"/>
      <c r="NYN11" s="166"/>
      <c r="NYO11" s="166"/>
      <c r="NYP11" s="166"/>
      <c r="NYQ11" s="166"/>
      <c r="NYR11" s="166"/>
      <c r="NYS11" s="166"/>
      <c r="NYT11" s="166"/>
      <c r="NYU11" s="166"/>
      <c r="NYV11" s="166"/>
      <c r="NYW11" s="166"/>
      <c r="NYX11" s="166"/>
      <c r="NYY11" s="166"/>
      <c r="NYZ11" s="166"/>
      <c r="NZA11" s="166"/>
      <c r="NZB11" s="166"/>
      <c r="NZC11" s="166"/>
      <c r="NZD11" s="166"/>
      <c r="NZE11" s="166"/>
      <c r="NZF11" s="166"/>
      <c r="NZG11" s="166"/>
      <c r="NZH11" s="166"/>
      <c r="NZI11" s="166"/>
      <c r="NZJ11" s="166"/>
      <c r="NZK11" s="166"/>
      <c r="NZL11" s="166"/>
      <c r="NZM11" s="166"/>
      <c r="NZN11" s="166"/>
      <c r="NZO11" s="166"/>
      <c r="NZP11" s="166"/>
      <c r="NZQ11" s="166"/>
      <c r="NZR11" s="166"/>
      <c r="NZS11" s="166"/>
      <c r="NZT11" s="166"/>
      <c r="NZU11" s="166"/>
      <c r="NZV11" s="166"/>
      <c r="NZW11" s="166"/>
      <c r="NZX11" s="166"/>
      <c r="NZY11" s="166"/>
      <c r="NZZ11" s="166"/>
      <c r="OAA11" s="166"/>
      <c r="OAB11" s="166"/>
      <c r="OAC11" s="166"/>
      <c r="OAD11" s="166"/>
      <c r="OAE11" s="166"/>
      <c r="OAF11" s="166"/>
      <c r="OAG11" s="166"/>
      <c r="OAH11" s="166"/>
      <c r="OAI11" s="166"/>
      <c r="OAJ11" s="166"/>
      <c r="OAK11" s="166"/>
      <c r="OAL11" s="166"/>
      <c r="OAM11" s="166"/>
      <c r="OAN11" s="166"/>
      <c r="OAO11" s="166"/>
      <c r="OAP11" s="166"/>
      <c r="OAQ11" s="166"/>
      <c r="OAR11" s="166"/>
      <c r="OAS11" s="166"/>
      <c r="OAT11" s="166"/>
      <c r="OAU11" s="166"/>
      <c r="OAV11" s="166"/>
      <c r="OAW11" s="166"/>
      <c r="OAX11" s="166"/>
      <c r="OAY11" s="166"/>
      <c r="OAZ11" s="166"/>
      <c r="OBA11" s="166"/>
      <c r="OBB11" s="166"/>
      <c r="OBC11" s="166"/>
      <c r="OBD11" s="166"/>
      <c r="OBE11" s="166"/>
      <c r="OBF11" s="166"/>
      <c r="OBG11" s="166"/>
      <c r="OBH11" s="166"/>
      <c r="OBI11" s="166"/>
      <c r="OBJ11" s="166"/>
      <c r="OBK11" s="166"/>
      <c r="OBL11" s="166"/>
      <c r="OBM11" s="166"/>
      <c r="OBN11" s="166"/>
      <c r="OBO11" s="166"/>
      <c r="OBP11" s="166"/>
      <c r="OBQ11" s="166"/>
      <c r="OBR11" s="166"/>
      <c r="OBS11" s="166"/>
      <c r="OBT11" s="166"/>
      <c r="OBU11" s="166"/>
      <c r="OBV11" s="166"/>
      <c r="OBW11" s="166"/>
      <c r="OBX11" s="166"/>
      <c r="OBY11" s="166"/>
      <c r="OBZ11" s="166"/>
      <c r="OCA11" s="166"/>
      <c r="OCB11" s="166"/>
      <c r="OCC11" s="166"/>
      <c r="OCD11" s="166"/>
      <c r="OCE11" s="166"/>
      <c r="OCF11" s="166"/>
      <c r="OCG11" s="166"/>
      <c r="OCH11" s="166"/>
      <c r="OCI11" s="166"/>
      <c r="OCJ11" s="166"/>
      <c r="OCK11" s="166"/>
      <c r="OCL11" s="166"/>
      <c r="OCM11" s="166"/>
      <c r="OCN11" s="166"/>
      <c r="OCO11" s="166"/>
      <c r="OCP11" s="166"/>
      <c r="OCQ11" s="166"/>
      <c r="OCR11" s="166"/>
      <c r="OCS11" s="166"/>
      <c r="OCT11" s="166"/>
      <c r="OCU11" s="166"/>
      <c r="OCV11" s="166"/>
      <c r="OCW11" s="166"/>
      <c r="OCX11" s="166"/>
      <c r="OCY11" s="166"/>
      <c r="OCZ11" s="166"/>
      <c r="ODA11" s="166"/>
      <c r="ODB11" s="166"/>
      <c r="ODC11" s="166"/>
      <c r="ODD11" s="166"/>
      <c r="ODE11" s="166"/>
      <c r="ODF11" s="166"/>
      <c r="ODG11" s="166"/>
      <c r="ODH11" s="166"/>
      <c r="ODI11" s="166"/>
      <c r="ODJ11" s="166"/>
      <c r="ODK11" s="166"/>
      <c r="ODL11" s="166"/>
      <c r="ODM11" s="166"/>
      <c r="ODN11" s="166"/>
      <c r="ODO11" s="166"/>
      <c r="ODP11" s="166"/>
      <c r="ODQ11" s="166"/>
      <c r="ODR11" s="166"/>
      <c r="ODS11" s="166"/>
      <c r="ODT11" s="166"/>
      <c r="ODU11" s="166"/>
      <c r="ODV11" s="166"/>
      <c r="ODW11" s="166"/>
      <c r="ODX11" s="166"/>
      <c r="ODY11" s="166"/>
      <c r="ODZ11" s="166"/>
      <c r="OEA11" s="166"/>
      <c r="OEB11" s="166"/>
      <c r="OEC11" s="166"/>
      <c r="OED11" s="166"/>
      <c r="OEE11" s="166"/>
      <c r="OEF11" s="166"/>
      <c r="OEG11" s="166"/>
      <c r="OEH11" s="166"/>
      <c r="OEI11" s="166"/>
      <c r="OEJ11" s="166"/>
      <c r="OEK11" s="166"/>
      <c r="OEL11" s="166"/>
      <c r="OEM11" s="166"/>
      <c r="OEN11" s="166"/>
      <c r="OEO11" s="166"/>
      <c r="OEP11" s="166"/>
      <c r="OEQ11" s="166"/>
      <c r="OER11" s="166"/>
      <c r="OES11" s="166"/>
      <c r="OET11" s="166"/>
      <c r="OEU11" s="166"/>
      <c r="OEV11" s="166"/>
      <c r="OEW11" s="166"/>
      <c r="OEX11" s="166"/>
      <c r="OEY11" s="166"/>
      <c r="OEZ11" s="166"/>
      <c r="OFA11" s="166"/>
      <c r="OFB11" s="166"/>
      <c r="OFC11" s="166"/>
      <c r="OFD11" s="166"/>
      <c r="OFE11" s="166"/>
      <c r="OFF11" s="166"/>
      <c r="OFG11" s="166"/>
      <c r="OFH11" s="166"/>
      <c r="OFI11" s="166"/>
      <c r="OFJ11" s="166"/>
      <c r="OFK11" s="166"/>
      <c r="OFL11" s="166"/>
      <c r="OFM11" s="166"/>
      <c r="OFN11" s="166"/>
      <c r="OFO11" s="166"/>
      <c r="OFP11" s="166"/>
      <c r="OFQ11" s="166"/>
      <c r="OFR11" s="166"/>
      <c r="OFS11" s="166"/>
      <c r="OFT11" s="166"/>
      <c r="OFU11" s="166"/>
      <c r="OFV11" s="166"/>
      <c r="OFW11" s="166"/>
      <c r="OFX11" s="166"/>
      <c r="OFY11" s="166"/>
      <c r="OFZ11" s="166"/>
      <c r="OGA11" s="166"/>
      <c r="OGB11" s="166"/>
      <c r="OGC11" s="166"/>
      <c r="OGD11" s="166"/>
      <c r="OGE11" s="166"/>
      <c r="OGF11" s="166"/>
      <c r="OGG11" s="166"/>
      <c r="OGH11" s="166"/>
      <c r="OGI11" s="166"/>
      <c r="OGJ11" s="166"/>
      <c r="OGK11" s="166"/>
      <c r="OGL11" s="166"/>
      <c r="OGM11" s="166"/>
      <c r="OGN11" s="166"/>
      <c r="OGO11" s="166"/>
      <c r="OGP11" s="166"/>
      <c r="OGQ11" s="166"/>
      <c r="OGR11" s="166"/>
      <c r="OGS11" s="166"/>
      <c r="OGT11" s="166"/>
      <c r="OGU11" s="166"/>
      <c r="OGV11" s="166"/>
      <c r="OGW11" s="166"/>
      <c r="OGX11" s="166"/>
      <c r="OGY11" s="166"/>
      <c r="OGZ11" s="166"/>
      <c r="OHA11" s="166"/>
      <c r="OHB11" s="166"/>
      <c r="OHC11" s="166"/>
      <c r="OHD11" s="166"/>
      <c r="OHE11" s="166"/>
      <c r="OHF11" s="166"/>
      <c r="OHG11" s="166"/>
      <c r="OHH11" s="166"/>
      <c r="OHI11" s="166"/>
      <c r="OHJ11" s="166"/>
      <c r="OHK11" s="166"/>
      <c r="OHL11" s="166"/>
      <c r="OHM11" s="166"/>
      <c r="OHN11" s="166"/>
      <c r="OHO11" s="166"/>
      <c r="OHP11" s="166"/>
      <c r="OHQ11" s="166"/>
      <c r="OHR11" s="166"/>
      <c r="OHS11" s="166"/>
      <c r="OHT11" s="166"/>
      <c r="OHU11" s="166"/>
      <c r="OHV11" s="166"/>
      <c r="OHW11" s="166"/>
      <c r="OHX11" s="166"/>
      <c r="OHY11" s="166"/>
      <c r="OHZ11" s="166"/>
      <c r="OIA11" s="166"/>
      <c r="OIB11" s="166"/>
      <c r="OIC11" s="166"/>
      <c r="OID11" s="166"/>
      <c r="OIE11" s="166"/>
      <c r="OIF11" s="166"/>
      <c r="OIG11" s="166"/>
      <c r="OIH11" s="166"/>
      <c r="OII11" s="166"/>
      <c r="OIJ11" s="166"/>
      <c r="OIK11" s="166"/>
      <c r="OIL11" s="166"/>
      <c r="OIM11" s="166"/>
      <c r="OIN11" s="166"/>
      <c r="OIO11" s="166"/>
      <c r="OIP11" s="166"/>
      <c r="OIQ11" s="166"/>
      <c r="OIR11" s="166"/>
      <c r="OIS11" s="166"/>
      <c r="OIT11" s="166"/>
      <c r="OIU11" s="166"/>
      <c r="OIV11" s="166"/>
      <c r="OIW11" s="166"/>
      <c r="OIX11" s="166"/>
      <c r="OIY11" s="166"/>
      <c r="OIZ11" s="166"/>
      <c r="OJA11" s="166"/>
      <c r="OJB11" s="166"/>
      <c r="OJC11" s="166"/>
      <c r="OJD11" s="166"/>
      <c r="OJE11" s="166"/>
      <c r="OJF11" s="166"/>
      <c r="OJG11" s="166"/>
      <c r="OJH11" s="166"/>
      <c r="OJI11" s="166"/>
      <c r="OJJ11" s="166"/>
      <c r="OJK11" s="166"/>
      <c r="OJL11" s="166"/>
      <c r="OJM11" s="166"/>
      <c r="OJN11" s="166"/>
      <c r="OJO11" s="166"/>
      <c r="OJP11" s="166"/>
      <c r="OJQ11" s="166"/>
      <c r="OJR11" s="166"/>
      <c r="OJS11" s="166"/>
      <c r="OJT11" s="166"/>
      <c r="OJU11" s="166"/>
      <c r="OJV11" s="166"/>
      <c r="OJW11" s="166"/>
      <c r="OJX11" s="166"/>
      <c r="OJY11" s="166"/>
      <c r="OJZ11" s="166"/>
      <c r="OKA11" s="166"/>
      <c r="OKB11" s="166"/>
      <c r="OKC11" s="166"/>
      <c r="OKD11" s="166"/>
      <c r="OKE11" s="166"/>
      <c r="OKF11" s="166"/>
      <c r="OKG11" s="166"/>
      <c r="OKH11" s="166"/>
      <c r="OKI11" s="166"/>
      <c r="OKJ11" s="166"/>
      <c r="OKK11" s="166"/>
      <c r="OKL11" s="166"/>
      <c r="OKM11" s="166"/>
      <c r="OKN11" s="166"/>
      <c r="OKO11" s="166"/>
      <c r="OKP11" s="166"/>
      <c r="OKQ11" s="166"/>
      <c r="OKR11" s="166"/>
      <c r="OKS11" s="166"/>
      <c r="OKT11" s="166"/>
      <c r="OKU11" s="166"/>
      <c r="OKV11" s="166"/>
      <c r="OKW11" s="166"/>
      <c r="OKX11" s="166"/>
      <c r="OKY11" s="166"/>
      <c r="OKZ11" s="166"/>
      <c r="OLA11" s="166"/>
      <c r="OLB11" s="166"/>
      <c r="OLC11" s="166"/>
      <c r="OLD11" s="166"/>
      <c r="OLE11" s="166"/>
      <c r="OLF11" s="166"/>
      <c r="OLG11" s="166"/>
      <c r="OLH11" s="166"/>
      <c r="OLI11" s="166"/>
      <c r="OLJ11" s="166"/>
      <c r="OLK11" s="166"/>
      <c r="OLL11" s="166"/>
      <c r="OLM11" s="166"/>
      <c r="OLN11" s="166"/>
      <c r="OLO11" s="166"/>
      <c r="OLP11" s="166"/>
      <c r="OLQ11" s="166"/>
      <c r="OLR11" s="166"/>
      <c r="OLS11" s="166"/>
      <c r="OLT11" s="166"/>
      <c r="OLU11" s="166"/>
      <c r="OLV11" s="166"/>
      <c r="OLW11" s="166"/>
      <c r="OLX11" s="166"/>
      <c r="OLY11" s="166"/>
      <c r="OLZ11" s="166"/>
      <c r="OMA11" s="166"/>
      <c r="OMB11" s="166"/>
      <c r="OMC11" s="166"/>
      <c r="OMD11" s="166"/>
      <c r="OME11" s="166"/>
      <c r="OMF11" s="166"/>
      <c r="OMG11" s="166"/>
      <c r="OMH11" s="166"/>
      <c r="OMI11" s="166"/>
      <c r="OMJ11" s="166"/>
      <c r="OMK11" s="166"/>
      <c r="OML11" s="166"/>
      <c r="OMM11" s="166"/>
      <c r="OMN11" s="166"/>
      <c r="OMO11" s="166"/>
      <c r="OMP11" s="166"/>
      <c r="OMQ11" s="166"/>
      <c r="OMR11" s="166"/>
      <c r="OMS11" s="166"/>
      <c r="OMT11" s="166"/>
      <c r="OMU11" s="166"/>
      <c r="OMV11" s="166"/>
      <c r="OMW11" s="166"/>
      <c r="OMX11" s="166"/>
      <c r="OMY11" s="166"/>
      <c r="OMZ11" s="166"/>
      <c r="ONA11" s="166"/>
      <c r="ONB11" s="166"/>
      <c r="ONC11" s="166"/>
      <c r="OND11" s="166"/>
      <c r="ONE11" s="166"/>
      <c r="ONF11" s="166"/>
      <c r="ONG11" s="166"/>
      <c r="ONH11" s="166"/>
      <c r="ONI11" s="166"/>
      <c r="ONJ11" s="166"/>
      <c r="ONK11" s="166"/>
      <c r="ONL11" s="166"/>
      <c r="ONM11" s="166"/>
      <c r="ONN11" s="166"/>
      <c r="ONO11" s="166"/>
      <c r="ONP11" s="166"/>
      <c r="ONQ11" s="166"/>
      <c r="ONR11" s="166"/>
      <c r="ONS11" s="166"/>
      <c r="ONT11" s="166"/>
      <c r="ONU11" s="166"/>
      <c r="ONV11" s="166"/>
      <c r="ONW11" s="166"/>
      <c r="ONX11" s="166"/>
      <c r="ONY11" s="166"/>
      <c r="ONZ11" s="166"/>
      <c r="OOA11" s="166"/>
      <c r="OOB11" s="166"/>
      <c r="OOC11" s="166"/>
      <c r="OOD11" s="166"/>
      <c r="OOE11" s="166"/>
      <c r="OOF11" s="166"/>
      <c r="OOG11" s="166"/>
      <c r="OOH11" s="166"/>
      <c r="OOI11" s="166"/>
      <c r="OOJ11" s="166"/>
      <c r="OOK11" s="166"/>
      <c r="OOL11" s="166"/>
      <c r="OOM11" s="166"/>
      <c r="OON11" s="166"/>
      <c r="OOO11" s="166"/>
      <c r="OOP11" s="166"/>
      <c r="OOQ11" s="166"/>
      <c r="OOR11" s="166"/>
      <c r="OOS11" s="166"/>
      <c r="OOT11" s="166"/>
      <c r="OOU11" s="166"/>
      <c r="OOV11" s="166"/>
      <c r="OOW11" s="166"/>
      <c r="OOX11" s="166"/>
      <c r="OOY11" s="166"/>
      <c r="OOZ11" s="166"/>
      <c r="OPA11" s="166"/>
      <c r="OPB11" s="166"/>
      <c r="OPC11" s="166"/>
      <c r="OPD11" s="166"/>
      <c r="OPE11" s="166"/>
      <c r="OPF11" s="166"/>
      <c r="OPG11" s="166"/>
      <c r="OPH11" s="166"/>
      <c r="OPI11" s="166"/>
      <c r="OPJ11" s="166"/>
      <c r="OPK11" s="166"/>
      <c r="OPL11" s="166"/>
      <c r="OPM11" s="166"/>
      <c r="OPN11" s="166"/>
      <c r="OPO11" s="166"/>
      <c r="OPP11" s="166"/>
      <c r="OPQ11" s="166"/>
      <c r="OPR11" s="166"/>
      <c r="OPS11" s="166"/>
      <c r="OPT11" s="166"/>
      <c r="OPU11" s="166"/>
      <c r="OPV11" s="166"/>
      <c r="OPW11" s="166"/>
      <c r="OPX11" s="166"/>
      <c r="OPY11" s="166"/>
      <c r="OPZ11" s="166"/>
      <c r="OQA11" s="166"/>
      <c r="OQB11" s="166"/>
      <c r="OQC11" s="166"/>
      <c r="OQD11" s="166"/>
      <c r="OQE11" s="166"/>
      <c r="OQF11" s="166"/>
      <c r="OQG11" s="166"/>
      <c r="OQH11" s="166"/>
      <c r="OQI11" s="166"/>
      <c r="OQJ11" s="166"/>
      <c r="OQK11" s="166"/>
      <c r="OQL11" s="166"/>
      <c r="OQM11" s="166"/>
      <c r="OQN11" s="166"/>
      <c r="OQO11" s="166"/>
      <c r="OQP11" s="166"/>
      <c r="OQQ11" s="166"/>
      <c r="OQR11" s="166"/>
      <c r="OQS11" s="166"/>
      <c r="OQT11" s="166"/>
      <c r="OQU11" s="166"/>
      <c r="OQV11" s="166"/>
      <c r="OQW11" s="166"/>
      <c r="OQX11" s="166"/>
      <c r="OQY11" s="166"/>
      <c r="OQZ11" s="166"/>
      <c r="ORA11" s="166"/>
      <c r="ORB11" s="166"/>
      <c r="ORC11" s="166"/>
      <c r="ORD11" s="166"/>
      <c r="ORE11" s="166"/>
      <c r="ORF11" s="166"/>
      <c r="ORG11" s="166"/>
      <c r="ORH11" s="166"/>
      <c r="ORI11" s="166"/>
      <c r="ORJ11" s="166"/>
      <c r="ORK11" s="166"/>
      <c r="ORL11" s="166"/>
      <c r="ORM11" s="166"/>
      <c r="ORN11" s="166"/>
      <c r="ORO11" s="166"/>
      <c r="ORP11" s="166"/>
      <c r="ORQ11" s="166"/>
      <c r="ORR11" s="166"/>
      <c r="ORS11" s="166"/>
      <c r="ORT11" s="166"/>
      <c r="ORU11" s="166"/>
      <c r="ORV11" s="166"/>
      <c r="ORW11" s="166"/>
      <c r="ORX11" s="166"/>
      <c r="ORY11" s="166"/>
      <c r="ORZ11" s="166"/>
      <c r="OSA11" s="166"/>
      <c r="OSB11" s="166"/>
      <c r="OSC11" s="166"/>
      <c r="OSD11" s="166"/>
      <c r="OSE11" s="166"/>
      <c r="OSF11" s="166"/>
      <c r="OSG11" s="166"/>
      <c r="OSH11" s="166"/>
      <c r="OSI11" s="166"/>
      <c r="OSJ11" s="166"/>
      <c r="OSK11" s="166"/>
      <c r="OSL11" s="166"/>
      <c r="OSM11" s="166"/>
      <c r="OSN11" s="166"/>
      <c r="OSO11" s="166"/>
      <c r="OSP11" s="166"/>
      <c r="OSQ11" s="166"/>
      <c r="OSR11" s="166"/>
      <c r="OSS11" s="166"/>
      <c r="OST11" s="166"/>
      <c r="OSU11" s="166"/>
      <c r="OSV11" s="166"/>
      <c r="OSW11" s="166"/>
      <c r="OSX11" s="166"/>
      <c r="OSY11" s="166"/>
      <c r="OSZ11" s="166"/>
      <c r="OTA11" s="166"/>
      <c r="OTB11" s="166"/>
      <c r="OTC11" s="166"/>
      <c r="OTD11" s="166"/>
      <c r="OTE11" s="166"/>
      <c r="OTF11" s="166"/>
      <c r="OTG11" s="166"/>
      <c r="OTH11" s="166"/>
      <c r="OTI11" s="166"/>
      <c r="OTJ11" s="166"/>
      <c r="OTK11" s="166"/>
      <c r="OTL11" s="166"/>
      <c r="OTM11" s="166"/>
      <c r="OTN11" s="166"/>
      <c r="OTO11" s="166"/>
      <c r="OTP11" s="166"/>
      <c r="OTQ11" s="166"/>
      <c r="OTR11" s="166"/>
      <c r="OTS11" s="166"/>
      <c r="OTT11" s="166"/>
      <c r="OTU11" s="166"/>
      <c r="OTV11" s="166"/>
      <c r="OTW11" s="166"/>
      <c r="OTX11" s="166"/>
      <c r="OTY11" s="166"/>
      <c r="OTZ11" s="166"/>
      <c r="OUA11" s="166"/>
      <c r="OUB11" s="166"/>
      <c r="OUC11" s="166"/>
      <c r="OUD11" s="166"/>
      <c r="OUE11" s="166"/>
      <c r="OUF11" s="166"/>
      <c r="OUG11" s="166"/>
      <c r="OUH11" s="166"/>
      <c r="OUI11" s="166"/>
      <c r="OUJ11" s="166"/>
      <c r="OUK11" s="166"/>
      <c r="OUL11" s="166"/>
      <c r="OUM11" s="166"/>
      <c r="OUN11" s="166"/>
      <c r="OUO11" s="166"/>
      <c r="OUP11" s="166"/>
      <c r="OUQ11" s="166"/>
      <c r="OUR11" s="166"/>
      <c r="OUS11" s="166"/>
      <c r="OUT11" s="166"/>
      <c r="OUU11" s="166"/>
      <c r="OUV11" s="166"/>
      <c r="OUW11" s="166"/>
      <c r="OUX11" s="166"/>
      <c r="OUY11" s="166"/>
      <c r="OUZ11" s="166"/>
      <c r="OVA11" s="166"/>
      <c r="OVB11" s="166"/>
      <c r="OVC11" s="166"/>
      <c r="OVD11" s="166"/>
      <c r="OVE11" s="166"/>
      <c r="OVF11" s="166"/>
      <c r="OVG11" s="166"/>
      <c r="OVH11" s="166"/>
      <c r="OVI11" s="166"/>
      <c r="OVJ11" s="166"/>
      <c r="OVK11" s="166"/>
      <c r="OVL11" s="166"/>
      <c r="OVM11" s="166"/>
      <c r="OVN11" s="166"/>
      <c r="OVO11" s="166"/>
      <c r="OVP11" s="166"/>
      <c r="OVQ11" s="166"/>
      <c r="OVR11" s="166"/>
      <c r="OVS11" s="166"/>
      <c r="OVT11" s="166"/>
      <c r="OVU11" s="166"/>
      <c r="OVV11" s="166"/>
      <c r="OVW11" s="166"/>
      <c r="OVX11" s="166"/>
      <c r="OVY11" s="166"/>
      <c r="OVZ11" s="166"/>
      <c r="OWA11" s="166"/>
      <c r="OWB11" s="166"/>
      <c r="OWC11" s="166"/>
      <c r="OWD11" s="166"/>
      <c r="OWE11" s="166"/>
      <c r="OWF11" s="166"/>
      <c r="OWG11" s="166"/>
      <c r="OWH11" s="166"/>
      <c r="OWI11" s="166"/>
      <c r="OWJ11" s="166"/>
      <c r="OWK11" s="166"/>
      <c r="OWL11" s="166"/>
      <c r="OWM11" s="166"/>
      <c r="OWN11" s="166"/>
      <c r="OWO11" s="166"/>
      <c r="OWP11" s="166"/>
      <c r="OWQ11" s="166"/>
      <c r="OWR11" s="166"/>
      <c r="OWS11" s="166"/>
      <c r="OWT11" s="166"/>
      <c r="OWU11" s="166"/>
      <c r="OWV11" s="166"/>
      <c r="OWW11" s="166"/>
      <c r="OWX11" s="166"/>
      <c r="OWY11" s="166"/>
      <c r="OWZ11" s="166"/>
      <c r="OXA11" s="166"/>
      <c r="OXB11" s="166"/>
      <c r="OXC11" s="166"/>
      <c r="OXD11" s="166"/>
      <c r="OXE11" s="166"/>
      <c r="OXF11" s="166"/>
      <c r="OXG11" s="166"/>
      <c r="OXH11" s="166"/>
      <c r="OXI11" s="166"/>
      <c r="OXJ11" s="166"/>
      <c r="OXK11" s="166"/>
      <c r="OXL11" s="166"/>
      <c r="OXM11" s="166"/>
      <c r="OXN11" s="166"/>
      <c r="OXO11" s="166"/>
      <c r="OXP11" s="166"/>
      <c r="OXQ11" s="166"/>
      <c r="OXR11" s="166"/>
      <c r="OXS11" s="166"/>
      <c r="OXT11" s="166"/>
      <c r="OXU11" s="166"/>
      <c r="OXV11" s="166"/>
      <c r="OXW11" s="166"/>
      <c r="OXX11" s="166"/>
      <c r="OXY11" s="166"/>
      <c r="OXZ11" s="166"/>
      <c r="OYA11" s="166"/>
      <c r="OYB11" s="166"/>
      <c r="OYC11" s="166"/>
      <c r="OYD11" s="166"/>
      <c r="OYE11" s="166"/>
      <c r="OYF11" s="166"/>
      <c r="OYG11" s="166"/>
      <c r="OYH11" s="166"/>
      <c r="OYI11" s="166"/>
      <c r="OYJ11" s="166"/>
      <c r="OYK11" s="166"/>
      <c r="OYL11" s="166"/>
      <c r="OYM11" s="166"/>
      <c r="OYN11" s="166"/>
      <c r="OYO11" s="166"/>
      <c r="OYP11" s="166"/>
      <c r="OYQ11" s="166"/>
      <c r="OYR11" s="166"/>
      <c r="OYS11" s="166"/>
      <c r="OYT11" s="166"/>
      <c r="OYU11" s="166"/>
      <c r="OYV11" s="166"/>
      <c r="OYW11" s="166"/>
      <c r="OYX11" s="166"/>
      <c r="OYY11" s="166"/>
      <c r="OYZ11" s="166"/>
      <c r="OZA11" s="166"/>
      <c r="OZB11" s="166"/>
      <c r="OZC11" s="166"/>
      <c r="OZD11" s="166"/>
      <c r="OZE11" s="166"/>
      <c r="OZF11" s="166"/>
      <c r="OZG11" s="166"/>
      <c r="OZH11" s="166"/>
      <c r="OZI11" s="166"/>
      <c r="OZJ11" s="166"/>
      <c r="OZK11" s="166"/>
      <c r="OZL11" s="166"/>
      <c r="OZM11" s="166"/>
      <c r="OZN11" s="166"/>
      <c r="OZO11" s="166"/>
      <c r="OZP11" s="166"/>
      <c r="OZQ11" s="166"/>
      <c r="OZR11" s="166"/>
      <c r="OZS11" s="166"/>
      <c r="OZT11" s="166"/>
      <c r="OZU11" s="166"/>
      <c r="OZV11" s="166"/>
      <c r="OZW11" s="166"/>
      <c r="OZX11" s="166"/>
      <c r="OZY11" s="166"/>
      <c r="OZZ11" s="166"/>
      <c r="PAA11" s="166"/>
      <c r="PAB11" s="166"/>
      <c r="PAC11" s="166"/>
      <c r="PAD11" s="166"/>
      <c r="PAE11" s="166"/>
      <c r="PAF11" s="166"/>
      <c r="PAG11" s="166"/>
      <c r="PAH11" s="166"/>
      <c r="PAI11" s="166"/>
      <c r="PAJ11" s="166"/>
      <c r="PAK11" s="166"/>
      <c r="PAL11" s="166"/>
      <c r="PAM11" s="166"/>
      <c r="PAN11" s="166"/>
      <c r="PAO11" s="166"/>
      <c r="PAP11" s="166"/>
      <c r="PAQ11" s="166"/>
      <c r="PAR11" s="166"/>
      <c r="PAS11" s="166"/>
      <c r="PAT11" s="166"/>
      <c r="PAU11" s="166"/>
      <c r="PAV11" s="166"/>
      <c r="PAW11" s="166"/>
      <c r="PAX11" s="166"/>
      <c r="PAY11" s="166"/>
      <c r="PAZ11" s="166"/>
      <c r="PBA11" s="166"/>
      <c r="PBB11" s="166"/>
      <c r="PBC11" s="166"/>
      <c r="PBD11" s="166"/>
      <c r="PBE11" s="166"/>
      <c r="PBF11" s="166"/>
      <c r="PBG11" s="166"/>
      <c r="PBH11" s="166"/>
      <c r="PBI11" s="166"/>
      <c r="PBJ11" s="166"/>
      <c r="PBK11" s="166"/>
      <c r="PBL11" s="166"/>
      <c r="PBM11" s="166"/>
      <c r="PBN11" s="166"/>
      <c r="PBO11" s="166"/>
      <c r="PBP11" s="166"/>
      <c r="PBQ11" s="166"/>
      <c r="PBR11" s="166"/>
      <c r="PBS11" s="166"/>
      <c r="PBT11" s="166"/>
      <c r="PBU11" s="166"/>
      <c r="PBV11" s="166"/>
      <c r="PBW11" s="166"/>
      <c r="PBX11" s="166"/>
      <c r="PBY11" s="166"/>
      <c r="PBZ11" s="166"/>
      <c r="PCA11" s="166"/>
      <c r="PCB11" s="166"/>
      <c r="PCC11" s="166"/>
      <c r="PCD11" s="166"/>
      <c r="PCE11" s="166"/>
      <c r="PCF11" s="166"/>
      <c r="PCG11" s="166"/>
      <c r="PCH11" s="166"/>
      <c r="PCI11" s="166"/>
      <c r="PCJ11" s="166"/>
      <c r="PCK11" s="166"/>
      <c r="PCL11" s="166"/>
      <c r="PCM11" s="166"/>
      <c r="PCN11" s="166"/>
      <c r="PCO11" s="166"/>
      <c r="PCP11" s="166"/>
      <c r="PCQ11" s="166"/>
      <c r="PCR11" s="166"/>
      <c r="PCS11" s="166"/>
      <c r="PCT11" s="166"/>
      <c r="PCU11" s="166"/>
      <c r="PCV11" s="166"/>
      <c r="PCW11" s="166"/>
      <c r="PCX11" s="166"/>
      <c r="PCY11" s="166"/>
      <c r="PCZ11" s="166"/>
      <c r="PDA11" s="166"/>
      <c r="PDB11" s="166"/>
      <c r="PDC11" s="166"/>
      <c r="PDD11" s="166"/>
      <c r="PDE11" s="166"/>
      <c r="PDF11" s="166"/>
      <c r="PDG11" s="166"/>
      <c r="PDH11" s="166"/>
      <c r="PDI11" s="166"/>
      <c r="PDJ11" s="166"/>
      <c r="PDK11" s="166"/>
      <c r="PDL11" s="166"/>
      <c r="PDM11" s="166"/>
      <c r="PDN11" s="166"/>
      <c r="PDO11" s="166"/>
      <c r="PDP11" s="166"/>
      <c r="PDQ11" s="166"/>
      <c r="PDR11" s="166"/>
      <c r="PDS11" s="166"/>
      <c r="PDT11" s="166"/>
      <c r="PDU11" s="166"/>
      <c r="PDV11" s="166"/>
      <c r="PDW11" s="166"/>
      <c r="PDX11" s="166"/>
      <c r="PDY11" s="166"/>
      <c r="PDZ11" s="166"/>
      <c r="PEA11" s="166"/>
      <c r="PEB11" s="166"/>
      <c r="PEC11" s="166"/>
      <c r="PED11" s="166"/>
      <c r="PEE11" s="166"/>
      <c r="PEF11" s="166"/>
      <c r="PEG11" s="166"/>
      <c r="PEH11" s="166"/>
      <c r="PEI11" s="166"/>
      <c r="PEJ11" s="166"/>
      <c r="PEK11" s="166"/>
      <c r="PEL11" s="166"/>
      <c r="PEM11" s="166"/>
      <c r="PEN11" s="166"/>
      <c r="PEO11" s="166"/>
      <c r="PEP11" s="166"/>
      <c r="PEQ11" s="166"/>
      <c r="PER11" s="166"/>
      <c r="PES11" s="166"/>
      <c r="PET11" s="166"/>
      <c r="PEU11" s="166"/>
      <c r="PEV11" s="166"/>
      <c r="PEW11" s="166"/>
      <c r="PEX11" s="166"/>
      <c r="PEY11" s="166"/>
      <c r="PEZ11" s="166"/>
      <c r="PFA11" s="166"/>
      <c r="PFB11" s="166"/>
      <c r="PFC11" s="166"/>
      <c r="PFD11" s="166"/>
      <c r="PFE11" s="166"/>
      <c r="PFF11" s="166"/>
      <c r="PFG11" s="166"/>
      <c r="PFH11" s="166"/>
      <c r="PFI11" s="166"/>
      <c r="PFJ11" s="166"/>
      <c r="PFK11" s="166"/>
      <c r="PFL11" s="166"/>
      <c r="PFM11" s="166"/>
      <c r="PFN11" s="166"/>
      <c r="PFO11" s="166"/>
      <c r="PFP11" s="166"/>
      <c r="PFQ11" s="166"/>
      <c r="PFR11" s="166"/>
      <c r="PFS11" s="166"/>
      <c r="PFT11" s="166"/>
      <c r="PFU11" s="166"/>
      <c r="PFV11" s="166"/>
      <c r="PFW11" s="166"/>
      <c r="PFX11" s="166"/>
      <c r="PFY11" s="166"/>
      <c r="PFZ11" s="166"/>
      <c r="PGA11" s="166"/>
      <c r="PGB11" s="166"/>
      <c r="PGC11" s="166"/>
      <c r="PGD11" s="166"/>
      <c r="PGE11" s="166"/>
      <c r="PGF11" s="166"/>
      <c r="PGG11" s="166"/>
      <c r="PGH11" s="166"/>
      <c r="PGI11" s="166"/>
      <c r="PGJ11" s="166"/>
      <c r="PGK11" s="166"/>
      <c r="PGL11" s="166"/>
      <c r="PGM11" s="166"/>
      <c r="PGN11" s="166"/>
      <c r="PGO11" s="166"/>
      <c r="PGP11" s="166"/>
      <c r="PGQ11" s="166"/>
      <c r="PGR11" s="166"/>
      <c r="PGS11" s="166"/>
      <c r="PGT11" s="166"/>
      <c r="PGU11" s="166"/>
      <c r="PGV11" s="166"/>
      <c r="PGW11" s="166"/>
      <c r="PGX11" s="166"/>
      <c r="PGY11" s="166"/>
      <c r="PGZ11" s="166"/>
      <c r="PHA11" s="166"/>
      <c r="PHB11" s="166"/>
      <c r="PHC11" s="166"/>
      <c r="PHD11" s="166"/>
      <c r="PHE11" s="166"/>
      <c r="PHF11" s="166"/>
      <c r="PHG11" s="166"/>
      <c r="PHH11" s="166"/>
      <c r="PHI11" s="166"/>
      <c r="PHJ11" s="166"/>
      <c r="PHK11" s="166"/>
      <c r="PHL11" s="166"/>
      <c r="PHM11" s="166"/>
      <c r="PHN11" s="166"/>
      <c r="PHO11" s="166"/>
      <c r="PHP11" s="166"/>
      <c r="PHQ11" s="166"/>
      <c r="PHR11" s="166"/>
      <c r="PHS11" s="166"/>
      <c r="PHT11" s="166"/>
      <c r="PHU11" s="166"/>
      <c r="PHV11" s="166"/>
      <c r="PHW11" s="166"/>
      <c r="PHX11" s="166"/>
      <c r="PHY11" s="166"/>
      <c r="PHZ11" s="166"/>
      <c r="PIA11" s="166"/>
      <c r="PIB11" s="166"/>
      <c r="PIC11" s="166"/>
      <c r="PID11" s="166"/>
      <c r="PIE11" s="166"/>
      <c r="PIF11" s="166"/>
      <c r="PIG11" s="166"/>
      <c r="PIH11" s="166"/>
      <c r="PII11" s="166"/>
      <c r="PIJ11" s="166"/>
      <c r="PIK11" s="166"/>
      <c r="PIL11" s="166"/>
      <c r="PIM11" s="166"/>
      <c r="PIN11" s="166"/>
      <c r="PIO11" s="166"/>
      <c r="PIP11" s="166"/>
      <c r="PIQ11" s="166"/>
      <c r="PIR11" s="166"/>
      <c r="PIS11" s="166"/>
      <c r="PIT11" s="166"/>
      <c r="PIU11" s="166"/>
      <c r="PIV11" s="166"/>
      <c r="PIW11" s="166"/>
      <c r="PIX11" s="166"/>
      <c r="PIY11" s="166"/>
      <c r="PIZ11" s="166"/>
      <c r="PJA11" s="166"/>
      <c r="PJB11" s="166"/>
      <c r="PJC11" s="166"/>
      <c r="PJD11" s="166"/>
      <c r="PJE11" s="166"/>
      <c r="PJF11" s="166"/>
      <c r="PJG11" s="166"/>
      <c r="PJH11" s="166"/>
      <c r="PJI11" s="166"/>
      <c r="PJJ11" s="166"/>
      <c r="PJK11" s="166"/>
      <c r="PJL11" s="166"/>
      <c r="PJM11" s="166"/>
      <c r="PJN11" s="166"/>
      <c r="PJO11" s="166"/>
      <c r="PJP11" s="166"/>
      <c r="PJQ11" s="166"/>
      <c r="PJR11" s="166"/>
      <c r="PJS11" s="166"/>
      <c r="PJT11" s="166"/>
      <c r="PJU11" s="166"/>
      <c r="PJV11" s="166"/>
      <c r="PJW11" s="166"/>
      <c r="PJX11" s="166"/>
      <c r="PJY11" s="166"/>
      <c r="PJZ11" s="166"/>
      <c r="PKA11" s="166"/>
      <c r="PKB11" s="166"/>
      <c r="PKC11" s="166"/>
      <c r="PKD11" s="166"/>
      <c r="PKE11" s="166"/>
      <c r="PKF11" s="166"/>
      <c r="PKG11" s="166"/>
      <c r="PKH11" s="166"/>
      <c r="PKI11" s="166"/>
      <c r="PKJ11" s="166"/>
      <c r="PKK11" s="166"/>
      <c r="PKL11" s="166"/>
      <c r="PKM11" s="166"/>
      <c r="PKN11" s="166"/>
      <c r="PKO11" s="166"/>
      <c r="PKP11" s="166"/>
      <c r="PKQ11" s="166"/>
      <c r="PKR11" s="166"/>
      <c r="PKS11" s="166"/>
      <c r="PKT11" s="166"/>
      <c r="PKU11" s="166"/>
      <c r="PKV11" s="166"/>
      <c r="PKW11" s="166"/>
      <c r="PKX11" s="166"/>
      <c r="PKY11" s="166"/>
      <c r="PKZ11" s="166"/>
      <c r="PLA11" s="166"/>
      <c r="PLB11" s="166"/>
      <c r="PLC11" s="166"/>
      <c r="PLD11" s="166"/>
      <c r="PLE11" s="166"/>
      <c r="PLF11" s="166"/>
      <c r="PLG11" s="166"/>
      <c r="PLH11" s="166"/>
      <c r="PLI11" s="166"/>
      <c r="PLJ11" s="166"/>
      <c r="PLK11" s="166"/>
      <c r="PLL11" s="166"/>
      <c r="PLM11" s="166"/>
      <c r="PLN11" s="166"/>
      <c r="PLO11" s="166"/>
      <c r="PLP11" s="166"/>
      <c r="PLQ11" s="166"/>
      <c r="PLR11" s="166"/>
      <c r="PLS11" s="166"/>
      <c r="PLT11" s="166"/>
      <c r="PLU11" s="166"/>
      <c r="PLV11" s="166"/>
      <c r="PLW11" s="166"/>
      <c r="PLX11" s="166"/>
      <c r="PLY11" s="166"/>
      <c r="PLZ11" s="166"/>
      <c r="PMA11" s="166"/>
      <c r="PMB11" s="166"/>
      <c r="PMC11" s="166"/>
      <c r="PMD11" s="166"/>
      <c r="PME11" s="166"/>
      <c r="PMF11" s="166"/>
      <c r="PMG11" s="166"/>
      <c r="PMH11" s="166"/>
      <c r="PMI11" s="166"/>
      <c r="PMJ11" s="166"/>
      <c r="PMK11" s="166"/>
      <c r="PML11" s="166"/>
      <c r="PMM11" s="166"/>
      <c r="PMN11" s="166"/>
      <c r="PMO11" s="166"/>
      <c r="PMP11" s="166"/>
      <c r="PMQ11" s="166"/>
      <c r="PMR11" s="166"/>
      <c r="PMS11" s="166"/>
      <c r="PMT11" s="166"/>
      <c r="PMU11" s="166"/>
      <c r="PMV11" s="166"/>
      <c r="PMW11" s="166"/>
      <c r="PMX11" s="166"/>
      <c r="PMY11" s="166"/>
      <c r="PMZ11" s="166"/>
      <c r="PNA11" s="166"/>
      <c r="PNB11" s="166"/>
      <c r="PNC11" s="166"/>
      <c r="PND11" s="166"/>
      <c r="PNE11" s="166"/>
      <c r="PNF11" s="166"/>
      <c r="PNG11" s="166"/>
      <c r="PNH11" s="166"/>
      <c r="PNI11" s="166"/>
      <c r="PNJ11" s="166"/>
      <c r="PNK11" s="166"/>
      <c r="PNL11" s="166"/>
      <c r="PNM11" s="166"/>
      <c r="PNN11" s="166"/>
      <c r="PNO11" s="166"/>
      <c r="PNP11" s="166"/>
      <c r="PNQ11" s="166"/>
      <c r="PNR11" s="166"/>
      <c r="PNS11" s="166"/>
      <c r="PNT11" s="166"/>
      <c r="PNU11" s="166"/>
      <c r="PNV11" s="166"/>
      <c r="PNW11" s="166"/>
      <c r="PNX11" s="166"/>
      <c r="PNY11" s="166"/>
      <c r="PNZ11" s="166"/>
      <c r="POA11" s="166"/>
      <c r="POB11" s="166"/>
      <c r="POC11" s="166"/>
      <c r="POD11" s="166"/>
      <c r="POE11" s="166"/>
      <c r="POF11" s="166"/>
      <c r="POG11" s="166"/>
      <c r="POH11" s="166"/>
      <c r="POI11" s="166"/>
      <c r="POJ11" s="166"/>
      <c r="POK11" s="166"/>
      <c r="POL11" s="166"/>
      <c r="POM11" s="166"/>
      <c r="PON11" s="166"/>
      <c r="POO11" s="166"/>
      <c r="POP11" s="166"/>
      <c r="POQ11" s="166"/>
      <c r="POR11" s="166"/>
      <c r="POS11" s="166"/>
      <c r="POT11" s="166"/>
      <c r="POU11" s="166"/>
      <c r="POV11" s="166"/>
      <c r="POW11" s="166"/>
      <c r="POX11" s="166"/>
      <c r="POY11" s="166"/>
      <c r="POZ11" s="166"/>
      <c r="PPA11" s="166"/>
      <c r="PPB11" s="166"/>
      <c r="PPC11" s="166"/>
      <c r="PPD11" s="166"/>
      <c r="PPE11" s="166"/>
      <c r="PPF11" s="166"/>
      <c r="PPG11" s="166"/>
      <c r="PPH11" s="166"/>
      <c r="PPI11" s="166"/>
      <c r="PPJ11" s="166"/>
      <c r="PPK11" s="166"/>
      <c r="PPL11" s="166"/>
      <c r="PPM11" s="166"/>
      <c r="PPN11" s="166"/>
      <c r="PPO11" s="166"/>
      <c r="PPP11" s="166"/>
      <c r="PPQ11" s="166"/>
      <c r="PPR11" s="166"/>
      <c r="PPS11" s="166"/>
      <c r="PPT11" s="166"/>
      <c r="PPU11" s="166"/>
      <c r="PPV11" s="166"/>
      <c r="PPW11" s="166"/>
      <c r="PPX11" s="166"/>
      <c r="PPY11" s="166"/>
      <c r="PPZ11" s="166"/>
      <c r="PQA11" s="166"/>
      <c r="PQB11" s="166"/>
      <c r="PQC11" s="166"/>
      <c r="PQD11" s="166"/>
      <c r="PQE11" s="166"/>
      <c r="PQF11" s="166"/>
      <c r="PQG11" s="166"/>
      <c r="PQH11" s="166"/>
      <c r="PQI11" s="166"/>
      <c r="PQJ11" s="166"/>
      <c r="PQK11" s="166"/>
      <c r="PQL11" s="166"/>
      <c r="PQM11" s="166"/>
      <c r="PQN11" s="166"/>
      <c r="PQO11" s="166"/>
      <c r="PQP11" s="166"/>
      <c r="PQQ11" s="166"/>
      <c r="PQR11" s="166"/>
      <c r="PQS11" s="166"/>
      <c r="PQT11" s="166"/>
      <c r="PQU11" s="166"/>
      <c r="PQV11" s="166"/>
      <c r="PQW11" s="166"/>
      <c r="PQX11" s="166"/>
      <c r="PQY11" s="166"/>
      <c r="PQZ11" s="166"/>
      <c r="PRA11" s="166"/>
      <c r="PRB11" s="166"/>
      <c r="PRC11" s="166"/>
      <c r="PRD11" s="166"/>
      <c r="PRE11" s="166"/>
      <c r="PRF11" s="166"/>
      <c r="PRG11" s="166"/>
      <c r="PRH11" s="166"/>
      <c r="PRI11" s="166"/>
      <c r="PRJ11" s="166"/>
      <c r="PRK11" s="166"/>
      <c r="PRL11" s="166"/>
      <c r="PRM11" s="166"/>
      <c r="PRN11" s="166"/>
      <c r="PRO11" s="166"/>
      <c r="PRP11" s="166"/>
      <c r="PRQ11" s="166"/>
      <c r="PRR11" s="166"/>
      <c r="PRS11" s="166"/>
      <c r="PRT11" s="166"/>
      <c r="PRU11" s="166"/>
      <c r="PRV11" s="166"/>
      <c r="PRW11" s="166"/>
      <c r="PRX11" s="166"/>
      <c r="PRY11" s="166"/>
      <c r="PRZ11" s="166"/>
      <c r="PSA11" s="166"/>
      <c r="PSB11" s="166"/>
      <c r="PSC11" s="166"/>
      <c r="PSD11" s="166"/>
      <c r="PSE11" s="166"/>
      <c r="PSF11" s="166"/>
      <c r="PSG11" s="166"/>
      <c r="PSH11" s="166"/>
      <c r="PSI11" s="166"/>
      <c r="PSJ11" s="166"/>
      <c r="PSK11" s="166"/>
      <c r="PSL11" s="166"/>
      <c r="PSM11" s="166"/>
      <c r="PSN11" s="166"/>
      <c r="PSO11" s="166"/>
      <c r="PSP11" s="166"/>
      <c r="PSQ11" s="166"/>
      <c r="PSR11" s="166"/>
      <c r="PSS11" s="166"/>
      <c r="PST11" s="166"/>
      <c r="PSU11" s="166"/>
      <c r="PSV11" s="166"/>
      <c r="PSW11" s="166"/>
      <c r="PSX11" s="166"/>
      <c r="PSY11" s="166"/>
      <c r="PSZ11" s="166"/>
      <c r="PTA11" s="166"/>
      <c r="PTB11" s="166"/>
      <c r="PTC11" s="166"/>
      <c r="PTD11" s="166"/>
      <c r="PTE11" s="166"/>
      <c r="PTF11" s="166"/>
      <c r="PTG11" s="166"/>
      <c r="PTH11" s="166"/>
      <c r="PTI11" s="166"/>
      <c r="PTJ11" s="166"/>
      <c r="PTK11" s="166"/>
      <c r="PTL11" s="166"/>
      <c r="PTM11" s="166"/>
      <c r="PTN11" s="166"/>
      <c r="PTO11" s="166"/>
      <c r="PTP11" s="166"/>
      <c r="PTQ11" s="166"/>
      <c r="PTR11" s="166"/>
      <c r="PTS11" s="166"/>
      <c r="PTT11" s="166"/>
      <c r="PTU11" s="166"/>
      <c r="PTV11" s="166"/>
      <c r="PTW11" s="166"/>
      <c r="PTX11" s="166"/>
      <c r="PTY11" s="166"/>
      <c r="PTZ11" s="166"/>
      <c r="PUA11" s="166"/>
      <c r="PUB11" s="166"/>
      <c r="PUC11" s="166"/>
      <c r="PUD11" s="166"/>
      <c r="PUE11" s="166"/>
      <c r="PUF11" s="166"/>
      <c r="PUG11" s="166"/>
      <c r="PUH11" s="166"/>
      <c r="PUI11" s="166"/>
      <c r="PUJ11" s="166"/>
      <c r="PUK11" s="166"/>
      <c r="PUL11" s="166"/>
      <c r="PUM11" s="166"/>
      <c r="PUN11" s="166"/>
      <c r="PUO11" s="166"/>
      <c r="PUP11" s="166"/>
      <c r="PUQ11" s="166"/>
      <c r="PUR11" s="166"/>
      <c r="PUS11" s="166"/>
      <c r="PUT11" s="166"/>
      <c r="PUU11" s="166"/>
      <c r="PUV11" s="166"/>
      <c r="PUW11" s="166"/>
      <c r="PUX11" s="166"/>
      <c r="PUY11" s="166"/>
      <c r="PUZ11" s="166"/>
      <c r="PVA11" s="166"/>
      <c r="PVB11" s="166"/>
      <c r="PVC11" s="166"/>
      <c r="PVD11" s="166"/>
      <c r="PVE11" s="166"/>
      <c r="PVF11" s="166"/>
      <c r="PVG11" s="166"/>
      <c r="PVH11" s="166"/>
      <c r="PVI11" s="166"/>
      <c r="PVJ11" s="166"/>
      <c r="PVK11" s="166"/>
      <c r="PVL11" s="166"/>
      <c r="PVM11" s="166"/>
      <c r="PVN11" s="166"/>
      <c r="PVO11" s="166"/>
      <c r="PVP11" s="166"/>
      <c r="PVQ11" s="166"/>
      <c r="PVR11" s="166"/>
      <c r="PVS11" s="166"/>
      <c r="PVT11" s="166"/>
      <c r="PVU11" s="166"/>
      <c r="PVV11" s="166"/>
      <c r="PVW11" s="166"/>
      <c r="PVX11" s="166"/>
      <c r="PVY11" s="166"/>
      <c r="PVZ11" s="166"/>
      <c r="PWA11" s="166"/>
      <c r="PWB11" s="166"/>
      <c r="PWC11" s="166"/>
      <c r="PWD11" s="166"/>
      <c r="PWE11" s="166"/>
      <c r="PWF11" s="166"/>
      <c r="PWG11" s="166"/>
      <c r="PWH11" s="166"/>
      <c r="PWI11" s="166"/>
      <c r="PWJ11" s="166"/>
      <c r="PWK11" s="166"/>
      <c r="PWL11" s="166"/>
      <c r="PWM11" s="166"/>
      <c r="PWN11" s="166"/>
      <c r="PWO11" s="166"/>
      <c r="PWP11" s="166"/>
      <c r="PWQ11" s="166"/>
      <c r="PWR11" s="166"/>
      <c r="PWS11" s="166"/>
      <c r="PWT11" s="166"/>
      <c r="PWU11" s="166"/>
      <c r="PWV11" s="166"/>
      <c r="PWW11" s="166"/>
      <c r="PWX11" s="166"/>
      <c r="PWY11" s="166"/>
      <c r="PWZ11" s="166"/>
      <c r="PXA11" s="166"/>
      <c r="PXB11" s="166"/>
      <c r="PXC11" s="166"/>
      <c r="PXD11" s="166"/>
      <c r="PXE11" s="166"/>
      <c r="PXF11" s="166"/>
      <c r="PXG11" s="166"/>
      <c r="PXH11" s="166"/>
      <c r="PXI11" s="166"/>
      <c r="PXJ11" s="166"/>
      <c r="PXK11" s="166"/>
      <c r="PXL11" s="166"/>
      <c r="PXM11" s="166"/>
      <c r="PXN11" s="166"/>
      <c r="PXO11" s="166"/>
      <c r="PXP11" s="166"/>
      <c r="PXQ11" s="166"/>
      <c r="PXR11" s="166"/>
      <c r="PXS11" s="166"/>
      <c r="PXT11" s="166"/>
      <c r="PXU11" s="166"/>
      <c r="PXV11" s="166"/>
      <c r="PXW11" s="166"/>
      <c r="PXX11" s="166"/>
      <c r="PXY11" s="166"/>
      <c r="PXZ11" s="166"/>
      <c r="PYA11" s="166"/>
      <c r="PYB11" s="166"/>
      <c r="PYC11" s="166"/>
      <c r="PYD11" s="166"/>
      <c r="PYE11" s="166"/>
      <c r="PYF11" s="166"/>
      <c r="PYG11" s="166"/>
      <c r="PYH11" s="166"/>
      <c r="PYI11" s="166"/>
      <c r="PYJ11" s="166"/>
      <c r="PYK11" s="166"/>
      <c r="PYL11" s="166"/>
      <c r="PYM11" s="166"/>
      <c r="PYN11" s="166"/>
      <c r="PYO11" s="166"/>
      <c r="PYP11" s="166"/>
      <c r="PYQ11" s="166"/>
      <c r="PYR11" s="166"/>
      <c r="PYS11" s="166"/>
      <c r="PYT11" s="166"/>
      <c r="PYU11" s="166"/>
      <c r="PYV11" s="166"/>
      <c r="PYW11" s="166"/>
      <c r="PYX11" s="166"/>
      <c r="PYY11" s="166"/>
      <c r="PYZ11" s="166"/>
      <c r="PZA11" s="166"/>
      <c r="PZB11" s="166"/>
      <c r="PZC11" s="166"/>
      <c r="PZD11" s="166"/>
      <c r="PZE11" s="166"/>
      <c r="PZF11" s="166"/>
      <c r="PZG11" s="166"/>
      <c r="PZH11" s="166"/>
      <c r="PZI11" s="166"/>
      <c r="PZJ11" s="166"/>
      <c r="PZK11" s="166"/>
      <c r="PZL11" s="166"/>
      <c r="PZM11" s="166"/>
      <c r="PZN11" s="166"/>
      <c r="PZO11" s="166"/>
      <c r="PZP11" s="166"/>
      <c r="PZQ11" s="166"/>
      <c r="PZR11" s="166"/>
      <c r="PZS11" s="166"/>
      <c r="PZT11" s="166"/>
      <c r="PZU11" s="166"/>
      <c r="PZV11" s="166"/>
      <c r="PZW11" s="166"/>
      <c r="PZX11" s="166"/>
      <c r="PZY11" s="166"/>
      <c r="PZZ11" s="166"/>
      <c r="QAA11" s="166"/>
      <c r="QAB11" s="166"/>
      <c r="QAC11" s="166"/>
      <c r="QAD11" s="166"/>
      <c r="QAE11" s="166"/>
      <c r="QAF11" s="166"/>
      <c r="QAG11" s="166"/>
      <c r="QAH11" s="166"/>
      <c r="QAI11" s="166"/>
      <c r="QAJ11" s="166"/>
      <c r="QAK11" s="166"/>
      <c r="QAL11" s="166"/>
      <c r="QAM11" s="166"/>
      <c r="QAN11" s="166"/>
      <c r="QAO11" s="166"/>
      <c r="QAP11" s="166"/>
      <c r="QAQ11" s="166"/>
      <c r="QAR11" s="166"/>
      <c r="QAS11" s="166"/>
      <c r="QAT11" s="166"/>
      <c r="QAU11" s="166"/>
      <c r="QAV11" s="166"/>
      <c r="QAW11" s="166"/>
      <c r="QAX11" s="166"/>
      <c r="QAY11" s="166"/>
      <c r="QAZ11" s="166"/>
      <c r="QBA11" s="166"/>
      <c r="QBB11" s="166"/>
      <c r="QBC11" s="166"/>
      <c r="QBD11" s="166"/>
      <c r="QBE11" s="166"/>
      <c r="QBF11" s="166"/>
      <c r="QBG11" s="166"/>
      <c r="QBH11" s="166"/>
      <c r="QBI11" s="166"/>
      <c r="QBJ11" s="166"/>
      <c r="QBK11" s="166"/>
      <c r="QBL11" s="166"/>
      <c r="QBM11" s="166"/>
      <c r="QBN11" s="166"/>
      <c r="QBO11" s="166"/>
      <c r="QBP11" s="166"/>
      <c r="QBQ11" s="166"/>
      <c r="QBR11" s="166"/>
      <c r="QBS11" s="166"/>
      <c r="QBT11" s="166"/>
      <c r="QBU11" s="166"/>
      <c r="QBV11" s="166"/>
      <c r="QBW11" s="166"/>
      <c r="QBX11" s="166"/>
      <c r="QBY11" s="166"/>
      <c r="QBZ11" s="166"/>
      <c r="QCA11" s="166"/>
      <c r="QCB11" s="166"/>
      <c r="QCC11" s="166"/>
      <c r="QCD11" s="166"/>
      <c r="QCE11" s="166"/>
      <c r="QCF11" s="166"/>
      <c r="QCG11" s="166"/>
      <c r="QCH11" s="166"/>
      <c r="QCI11" s="166"/>
      <c r="QCJ11" s="166"/>
      <c r="QCK11" s="166"/>
      <c r="QCL11" s="166"/>
      <c r="QCM11" s="166"/>
      <c r="QCN11" s="166"/>
      <c r="QCO11" s="166"/>
      <c r="QCP11" s="166"/>
      <c r="QCQ11" s="166"/>
      <c r="QCR11" s="166"/>
      <c r="QCS11" s="166"/>
      <c r="QCT11" s="166"/>
      <c r="QCU11" s="166"/>
      <c r="QCV11" s="166"/>
      <c r="QCW11" s="166"/>
      <c r="QCX11" s="166"/>
      <c r="QCY11" s="166"/>
      <c r="QCZ11" s="166"/>
      <c r="QDA11" s="166"/>
      <c r="QDB11" s="166"/>
      <c r="QDC11" s="166"/>
      <c r="QDD11" s="166"/>
      <c r="QDE11" s="166"/>
      <c r="QDF11" s="166"/>
      <c r="QDG11" s="166"/>
      <c r="QDH11" s="166"/>
      <c r="QDI11" s="166"/>
      <c r="QDJ11" s="166"/>
      <c r="QDK11" s="166"/>
      <c r="QDL11" s="166"/>
      <c r="QDM11" s="166"/>
      <c r="QDN11" s="166"/>
      <c r="QDO11" s="166"/>
      <c r="QDP11" s="166"/>
      <c r="QDQ11" s="166"/>
      <c r="QDR11" s="166"/>
      <c r="QDS11" s="166"/>
      <c r="QDT11" s="166"/>
      <c r="QDU11" s="166"/>
      <c r="QDV11" s="166"/>
      <c r="QDW11" s="166"/>
      <c r="QDX11" s="166"/>
      <c r="QDY11" s="166"/>
      <c r="QDZ11" s="166"/>
      <c r="QEA11" s="166"/>
      <c r="QEB11" s="166"/>
      <c r="QEC11" s="166"/>
      <c r="QED11" s="166"/>
      <c r="QEE11" s="166"/>
      <c r="QEF11" s="166"/>
      <c r="QEG11" s="166"/>
      <c r="QEH11" s="166"/>
      <c r="QEI11" s="166"/>
      <c r="QEJ11" s="166"/>
      <c r="QEK11" s="166"/>
      <c r="QEL11" s="166"/>
      <c r="QEM11" s="166"/>
      <c r="QEN11" s="166"/>
      <c r="QEO11" s="166"/>
      <c r="QEP11" s="166"/>
      <c r="QEQ11" s="166"/>
      <c r="QER11" s="166"/>
      <c r="QES11" s="166"/>
      <c r="QET11" s="166"/>
      <c r="QEU11" s="166"/>
      <c r="QEV11" s="166"/>
      <c r="QEW11" s="166"/>
      <c r="QEX11" s="166"/>
      <c r="QEY11" s="166"/>
      <c r="QEZ11" s="166"/>
      <c r="QFA11" s="166"/>
      <c r="QFB11" s="166"/>
      <c r="QFC11" s="166"/>
      <c r="QFD11" s="166"/>
      <c r="QFE11" s="166"/>
      <c r="QFF11" s="166"/>
      <c r="QFG11" s="166"/>
      <c r="QFH11" s="166"/>
      <c r="QFI11" s="166"/>
      <c r="QFJ11" s="166"/>
      <c r="QFK11" s="166"/>
      <c r="QFL11" s="166"/>
      <c r="QFM11" s="166"/>
      <c r="QFN11" s="166"/>
      <c r="QFO11" s="166"/>
      <c r="QFP11" s="166"/>
      <c r="QFQ11" s="166"/>
      <c r="QFR11" s="166"/>
      <c r="QFS11" s="166"/>
      <c r="QFT11" s="166"/>
      <c r="QFU11" s="166"/>
      <c r="QFV11" s="166"/>
      <c r="QFW11" s="166"/>
      <c r="QFX11" s="166"/>
      <c r="QFY11" s="166"/>
      <c r="QFZ11" s="166"/>
      <c r="QGA11" s="166"/>
      <c r="QGB11" s="166"/>
      <c r="QGC11" s="166"/>
      <c r="QGD11" s="166"/>
      <c r="QGE11" s="166"/>
      <c r="QGF11" s="166"/>
      <c r="QGG11" s="166"/>
      <c r="QGH11" s="166"/>
      <c r="QGI11" s="166"/>
      <c r="QGJ11" s="166"/>
      <c r="QGK11" s="166"/>
      <c r="QGL11" s="166"/>
      <c r="QGM11" s="166"/>
      <c r="QGN11" s="166"/>
      <c r="QGO11" s="166"/>
      <c r="QGP11" s="166"/>
      <c r="QGQ11" s="166"/>
      <c r="QGR11" s="166"/>
      <c r="QGS11" s="166"/>
      <c r="QGT11" s="166"/>
      <c r="QGU11" s="166"/>
      <c r="QGV11" s="166"/>
      <c r="QGW11" s="166"/>
      <c r="QGX11" s="166"/>
      <c r="QGY11" s="166"/>
      <c r="QGZ11" s="166"/>
      <c r="QHA11" s="166"/>
      <c r="QHB11" s="166"/>
      <c r="QHC11" s="166"/>
      <c r="QHD11" s="166"/>
      <c r="QHE11" s="166"/>
      <c r="QHF11" s="166"/>
      <c r="QHG11" s="166"/>
      <c r="QHH11" s="166"/>
      <c r="QHI11" s="166"/>
      <c r="QHJ11" s="166"/>
      <c r="QHK11" s="166"/>
      <c r="QHL11" s="166"/>
      <c r="QHM11" s="166"/>
      <c r="QHN11" s="166"/>
      <c r="QHO11" s="166"/>
      <c r="QHP11" s="166"/>
      <c r="QHQ11" s="166"/>
      <c r="QHR11" s="166"/>
      <c r="QHS11" s="166"/>
      <c r="QHT11" s="166"/>
      <c r="QHU11" s="166"/>
      <c r="QHV11" s="166"/>
      <c r="QHW11" s="166"/>
      <c r="QHX11" s="166"/>
      <c r="QHY11" s="166"/>
      <c r="QHZ11" s="166"/>
      <c r="QIA11" s="166"/>
      <c r="QIB11" s="166"/>
      <c r="QIC11" s="166"/>
      <c r="QID11" s="166"/>
      <c r="QIE11" s="166"/>
      <c r="QIF11" s="166"/>
      <c r="QIG11" s="166"/>
      <c r="QIH11" s="166"/>
      <c r="QII11" s="166"/>
      <c r="QIJ11" s="166"/>
      <c r="QIK11" s="166"/>
      <c r="QIL11" s="166"/>
      <c r="QIM11" s="166"/>
      <c r="QIN11" s="166"/>
      <c r="QIO11" s="166"/>
      <c r="QIP11" s="166"/>
      <c r="QIQ11" s="166"/>
      <c r="QIR11" s="166"/>
      <c r="QIS11" s="166"/>
      <c r="QIT11" s="166"/>
      <c r="QIU11" s="166"/>
      <c r="QIV11" s="166"/>
      <c r="QIW11" s="166"/>
      <c r="QIX11" s="166"/>
      <c r="QIY11" s="166"/>
      <c r="QIZ11" s="166"/>
      <c r="QJA11" s="166"/>
      <c r="QJB11" s="166"/>
      <c r="QJC11" s="166"/>
      <c r="QJD11" s="166"/>
      <c r="QJE11" s="166"/>
      <c r="QJF11" s="166"/>
      <c r="QJG11" s="166"/>
      <c r="QJH11" s="166"/>
      <c r="QJI11" s="166"/>
      <c r="QJJ11" s="166"/>
      <c r="QJK11" s="166"/>
      <c r="QJL11" s="166"/>
      <c r="QJM11" s="166"/>
      <c r="QJN11" s="166"/>
      <c r="QJO11" s="166"/>
      <c r="QJP11" s="166"/>
      <c r="QJQ11" s="166"/>
      <c r="QJR11" s="166"/>
      <c r="QJS11" s="166"/>
      <c r="QJT11" s="166"/>
      <c r="QJU11" s="166"/>
      <c r="QJV11" s="166"/>
      <c r="QJW11" s="166"/>
      <c r="QJX11" s="166"/>
      <c r="QJY11" s="166"/>
      <c r="QJZ11" s="166"/>
      <c r="QKA11" s="166"/>
      <c r="QKB11" s="166"/>
      <c r="QKC11" s="166"/>
      <c r="QKD11" s="166"/>
      <c r="QKE11" s="166"/>
      <c r="QKF11" s="166"/>
      <c r="QKG11" s="166"/>
      <c r="QKH11" s="166"/>
      <c r="QKI11" s="166"/>
      <c r="QKJ11" s="166"/>
      <c r="QKK11" s="166"/>
      <c r="QKL11" s="166"/>
      <c r="QKM11" s="166"/>
      <c r="QKN11" s="166"/>
      <c r="QKO11" s="166"/>
      <c r="QKP11" s="166"/>
      <c r="QKQ11" s="166"/>
      <c r="QKR11" s="166"/>
      <c r="QKS11" s="166"/>
      <c r="QKT11" s="166"/>
      <c r="QKU11" s="166"/>
      <c r="QKV11" s="166"/>
      <c r="QKW11" s="166"/>
      <c r="QKX11" s="166"/>
      <c r="QKY11" s="166"/>
      <c r="QKZ11" s="166"/>
      <c r="QLA11" s="166"/>
      <c r="QLB11" s="166"/>
      <c r="QLC11" s="166"/>
      <c r="QLD11" s="166"/>
      <c r="QLE11" s="166"/>
      <c r="QLF11" s="166"/>
      <c r="QLG11" s="166"/>
      <c r="QLH11" s="166"/>
      <c r="QLI11" s="166"/>
      <c r="QLJ11" s="166"/>
      <c r="QLK11" s="166"/>
      <c r="QLL11" s="166"/>
      <c r="QLM11" s="166"/>
      <c r="QLN11" s="166"/>
      <c r="QLO11" s="166"/>
      <c r="QLP11" s="166"/>
      <c r="QLQ11" s="166"/>
      <c r="QLR11" s="166"/>
      <c r="QLS11" s="166"/>
      <c r="QLT11" s="166"/>
      <c r="QLU11" s="166"/>
      <c r="QLV11" s="166"/>
      <c r="QLW11" s="166"/>
      <c r="QLX11" s="166"/>
      <c r="QLY11" s="166"/>
      <c r="QLZ11" s="166"/>
      <c r="QMA11" s="166"/>
      <c r="QMB11" s="166"/>
      <c r="QMC11" s="166"/>
      <c r="QMD11" s="166"/>
      <c r="QME11" s="166"/>
      <c r="QMF11" s="166"/>
      <c r="QMG11" s="166"/>
      <c r="QMH11" s="166"/>
      <c r="QMI11" s="166"/>
      <c r="QMJ11" s="166"/>
      <c r="QMK11" s="166"/>
      <c r="QML11" s="166"/>
      <c r="QMM11" s="166"/>
      <c r="QMN11" s="166"/>
      <c r="QMO11" s="166"/>
      <c r="QMP11" s="166"/>
      <c r="QMQ11" s="166"/>
      <c r="QMR11" s="166"/>
      <c r="QMS11" s="166"/>
      <c r="QMT11" s="166"/>
      <c r="QMU11" s="166"/>
      <c r="QMV11" s="166"/>
      <c r="QMW11" s="166"/>
      <c r="QMX11" s="166"/>
      <c r="QMY11" s="166"/>
      <c r="QMZ11" s="166"/>
      <c r="QNA11" s="166"/>
      <c r="QNB11" s="166"/>
      <c r="QNC11" s="166"/>
      <c r="QND11" s="166"/>
      <c r="QNE11" s="166"/>
      <c r="QNF11" s="166"/>
      <c r="QNG11" s="166"/>
      <c r="QNH11" s="166"/>
      <c r="QNI11" s="166"/>
      <c r="QNJ11" s="166"/>
      <c r="QNK11" s="166"/>
      <c r="QNL11" s="166"/>
      <c r="QNM11" s="166"/>
      <c r="QNN11" s="166"/>
      <c r="QNO11" s="166"/>
      <c r="QNP11" s="166"/>
      <c r="QNQ11" s="166"/>
      <c r="QNR11" s="166"/>
      <c r="QNS11" s="166"/>
      <c r="QNT11" s="166"/>
      <c r="QNU11" s="166"/>
      <c r="QNV11" s="166"/>
      <c r="QNW11" s="166"/>
      <c r="QNX11" s="166"/>
      <c r="QNY11" s="166"/>
      <c r="QNZ11" s="166"/>
      <c r="QOA11" s="166"/>
      <c r="QOB11" s="166"/>
      <c r="QOC11" s="166"/>
      <c r="QOD11" s="166"/>
      <c r="QOE11" s="166"/>
      <c r="QOF11" s="166"/>
      <c r="QOG11" s="166"/>
      <c r="QOH11" s="166"/>
      <c r="QOI11" s="166"/>
      <c r="QOJ11" s="166"/>
      <c r="QOK11" s="166"/>
      <c r="QOL11" s="166"/>
      <c r="QOM11" s="166"/>
      <c r="QON11" s="166"/>
      <c r="QOO11" s="166"/>
      <c r="QOP11" s="166"/>
      <c r="QOQ11" s="166"/>
      <c r="QOR11" s="166"/>
      <c r="QOS11" s="166"/>
      <c r="QOT11" s="166"/>
      <c r="QOU11" s="166"/>
      <c r="QOV11" s="166"/>
      <c r="QOW11" s="166"/>
      <c r="QOX11" s="166"/>
      <c r="QOY11" s="166"/>
      <c r="QOZ11" s="166"/>
      <c r="QPA11" s="166"/>
      <c r="QPB11" s="166"/>
      <c r="QPC11" s="166"/>
      <c r="QPD11" s="166"/>
      <c r="QPE11" s="166"/>
      <c r="QPF11" s="166"/>
      <c r="QPG11" s="166"/>
      <c r="QPH11" s="166"/>
      <c r="QPI11" s="166"/>
      <c r="QPJ11" s="166"/>
      <c r="QPK11" s="166"/>
      <c r="QPL11" s="166"/>
      <c r="QPM11" s="166"/>
      <c r="QPN11" s="166"/>
      <c r="QPO11" s="166"/>
      <c r="QPP11" s="166"/>
      <c r="QPQ11" s="166"/>
      <c r="QPR11" s="166"/>
      <c r="QPS11" s="166"/>
      <c r="QPT11" s="166"/>
      <c r="QPU11" s="166"/>
      <c r="QPV11" s="166"/>
      <c r="QPW11" s="166"/>
      <c r="QPX11" s="166"/>
      <c r="QPY11" s="166"/>
      <c r="QPZ11" s="166"/>
      <c r="QQA11" s="166"/>
      <c r="QQB11" s="166"/>
      <c r="QQC11" s="166"/>
      <c r="QQD11" s="166"/>
      <c r="QQE11" s="166"/>
      <c r="QQF11" s="166"/>
      <c r="QQG11" s="166"/>
      <c r="QQH11" s="166"/>
      <c r="QQI11" s="166"/>
      <c r="QQJ11" s="166"/>
      <c r="QQK11" s="166"/>
      <c r="QQL11" s="166"/>
      <c r="QQM11" s="166"/>
      <c r="QQN11" s="166"/>
      <c r="QQO11" s="166"/>
      <c r="QQP11" s="166"/>
      <c r="QQQ11" s="166"/>
      <c r="QQR11" s="166"/>
      <c r="QQS11" s="166"/>
      <c r="QQT11" s="166"/>
      <c r="QQU11" s="166"/>
      <c r="QQV11" s="166"/>
      <c r="QQW11" s="166"/>
      <c r="QQX11" s="166"/>
      <c r="QQY11" s="166"/>
      <c r="QQZ11" s="166"/>
      <c r="QRA11" s="166"/>
      <c r="QRB11" s="166"/>
      <c r="QRC11" s="166"/>
      <c r="QRD11" s="166"/>
      <c r="QRE11" s="166"/>
      <c r="QRF11" s="166"/>
      <c r="QRG11" s="166"/>
      <c r="QRH11" s="166"/>
      <c r="QRI11" s="166"/>
      <c r="QRJ11" s="166"/>
      <c r="QRK11" s="166"/>
      <c r="QRL11" s="166"/>
      <c r="QRM11" s="166"/>
      <c r="QRN11" s="166"/>
      <c r="QRO11" s="166"/>
      <c r="QRP11" s="166"/>
      <c r="QRQ11" s="166"/>
      <c r="QRR11" s="166"/>
      <c r="QRS11" s="166"/>
      <c r="QRT11" s="166"/>
      <c r="QRU11" s="166"/>
      <c r="QRV11" s="166"/>
      <c r="QRW11" s="166"/>
      <c r="QRX11" s="166"/>
      <c r="QRY11" s="166"/>
      <c r="QRZ11" s="166"/>
      <c r="QSA11" s="166"/>
      <c r="QSB11" s="166"/>
      <c r="QSC11" s="166"/>
      <c r="QSD11" s="166"/>
      <c r="QSE11" s="166"/>
      <c r="QSF11" s="166"/>
      <c r="QSG11" s="166"/>
      <c r="QSH11" s="166"/>
      <c r="QSI11" s="166"/>
      <c r="QSJ11" s="166"/>
      <c r="QSK11" s="166"/>
      <c r="QSL11" s="166"/>
      <c r="QSM11" s="166"/>
      <c r="QSN11" s="166"/>
      <c r="QSO11" s="166"/>
      <c r="QSP11" s="166"/>
      <c r="QSQ11" s="166"/>
      <c r="QSR11" s="166"/>
      <c r="QSS11" s="166"/>
      <c r="QST11" s="166"/>
      <c r="QSU11" s="166"/>
      <c r="QSV11" s="166"/>
      <c r="QSW11" s="166"/>
      <c r="QSX11" s="166"/>
      <c r="QSY11" s="166"/>
      <c r="QSZ11" s="166"/>
      <c r="QTA11" s="166"/>
      <c r="QTB11" s="166"/>
      <c r="QTC11" s="166"/>
      <c r="QTD11" s="166"/>
      <c r="QTE11" s="166"/>
      <c r="QTF11" s="166"/>
      <c r="QTG11" s="166"/>
      <c r="QTH11" s="166"/>
      <c r="QTI11" s="166"/>
      <c r="QTJ11" s="166"/>
      <c r="QTK11" s="166"/>
      <c r="QTL11" s="166"/>
      <c r="QTM11" s="166"/>
      <c r="QTN11" s="166"/>
      <c r="QTO11" s="166"/>
      <c r="QTP11" s="166"/>
      <c r="QTQ11" s="166"/>
      <c r="QTR11" s="166"/>
      <c r="QTS11" s="166"/>
      <c r="QTT11" s="166"/>
      <c r="QTU11" s="166"/>
      <c r="QTV11" s="166"/>
      <c r="QTW11" s="166"/>
      <c r="QTX11" s="166"/>
      <c r="QTY11" s="166"/>
      <c r="QTZ11" s="166"/>
      <c r="QUA11" s="166"/>
      <c r="QUB11" s="166"/>
      <c r="QUC11" s="166"/>
      <c r="QUD11" s="166"/>
      <c r="QUE11" s="166"/>
      <c r="QUF11" s="166"/>
      <c r="QUG11" s="166"/>
      <c r="QUH11" s="166"/>
      <c r="QUI11" s="166"/>
      <c r="QUJ11" s="166"/>
      <c r="QUK11" s="166"/>
      <c r="QUL11" s="166"/>
      <c r="QUM11" s="166"/>
      <c r="QUN11" s="166"/>
      <c r="QUO11" s="166"/>
      <c r="QUP11" s="166"/>
      <c r="QUQ11" s="166"/>
      <c r="QUR11" s="166"/>
      <c r="QUS11" s="166"/>
      <c r="QUT11" s="166"/>
      <c r="QUU11" s="166"/>
      <c r="QUV11" s="166"/>
      <c r="QUW11" s="166"/>
      <c r="QUX11" s="166"/>
      <c r="QUY11" s="166"/>
      <c r="QUZ11" s="166"/>
      <c r="QVA11" s="166"/>
      <c r="QVB11" s="166"/>
      <c r="QVC11" s="166"/>
      <c r="QVD11" s="166"/>
      <c r="QVE11" s="166"/>
      <c r="QVF11" s="166"/>
      <c r="QVG11" s="166"/>
      <c r="QVH11" s="166"/>
      <c r="QVI11" s="166"/>
      <c r="QVJ11" s="166"/>
      <c r="QVK11" s="166"/>
      <c r="QVL11" s="166"/>
      <c r="QVM11" s="166"/>
      <c r="QVN11" s="166"/>
      <c r="QVO11" s="166"/>
      <c r="QVP11" s="166"/>
      <c r="QVQ11" s="166"/>
      <c r="QVR11" s="166"/>
      <c r="QVS11" s="166"/>
      <c r="QVT11" s="166"/>
      <c r="QVU11" s="166"/>
      <c r="QVV11" s="166"/>
      <c r="QVW11" s="166"/>
      <c r="QVX11" s="166"/>
      <c r="QVY11" s="166"/>
      <c r="QVZ11" s="166"/>
      <c r="QWA11" s="166"/>
      <c r="QWB11" s="166"/>
      <c r="QWC11" s="166"/>
      <c r="QWD11" s="166"/>
      <c r="QWE11" s="166"/>
      <c r="QWF11" s="166"/>
      <c r="QWG11" s="166"/>
      <c r="QWH11" s="166"/>
      <c r="QWI11" s="166"/>
      <c r="QWJ11" s="166"/>
      <c r="QWK11" s="166"/>
      <c r="QWL11" s="166"/>
      <c r="QWM11" s="166"/>
      <c r="QWN11" s="166"/>
      <c r="QWO11" s="166"/>
      <c r="QWP11" s="166"/>
      <c r="QWQ11" s="166"/>
      <c r="QWR11" s="166"/>
      <c r="QWS11" s="166"/>
      <c r="QWT11" s="166"/>
      <c r="QWU11" s="166"/>
      <c r="QWV11" s="166"/>
      <c r="QWW11" s="166"/>
      <c r="QWX11" s="166"/>
      <c r="QWY11" s="166"/>
      <c r="QWZ11" s="166"/>
      <c r="QXA11" s="166"/>
      <c r="QXB11" s="166"/>
      <c r="QXC11" s="166"/>
      <c r="QXD11" s="166"/>
      <c r="QXE11" s="166"/>
      <c r="QXF11" s="166"/>
      <c r="QXG11" s="166"/>
      <c r="QXH11" s="166"/>
      <c r="QXI11" s="166"/>
      <c r="QXJ11" s="166"/>
      <c r="QXK11" s="166"/>
      <c r="QXL11" s="166"/>
      <c r="QXM11" s="166"/>
      <c r="QXN11" s="166"/>
      <c r="QXO11" s="166"/>
      <c r="QXP11" s="166"/>
      <c r="QXQ11" s="166"/>
      <c r="QXR11" s="166"/>
      <c r="QXS11" s="166"/>
      <c r="QXT11" s="166"/>
      <c r="QXU11" s="166"/>
      <c r="QXV11" s="166"/>
      <c r="QXW11" s="166"/>
      <c r="QXX11" s="166"/>
      <c r="QXY11" s="166"/>
      <c r="QXZ11" s="166"/>
      <c r="QYA11" s="166"/>
      <c r="QYB11" s="166"/>
      <c r="QYC11" s="166"/>
      <c r="QYD11" s="166"/>
      <c r="QYE11" s="166"/>
      <c r="QYF11" s="166"/>
      <c r="QYG11" s="166"/>
      <c r="QYH11" s="166"/>
      <c r="QYI11" s="166"/>
      <c r="QYJ11" s="166"/>
      <c r="QYK11" s="166"/>
      <c r="QYL11" s="166"/>
      <c r="QYM11" s="166"/>
      <c r="QYN11" s="166"/>
      <c r="QYO11" s="166"/>
      <c r="QYP11" s="166"/>
      <c r="QYQ11" s="166"/>
      <c r="QYR11" s="166"/>
      <c r="QYS11" s="166"/>
      <c r="QYT11" s="166"/>
      <c r="QYU11" s="166"/>
      <c r="QYV11" s="166"/>
      <c r="QYW11" s="166"/>
      <c r="QYX11" s="166"/>
      <c r="QYY11" s="166"/>
      <c r="QYZ11" s="166"/>
      <c r="QZA11" s="166"/>
      <c r="QZB11" s="166"/>
      <c r="QZC11" s="166"/>
      <c r="QZD11" s="166"/>
      <c r="QZE11" s="166"/>
      <c r="QZF11" s="166"/>
      <c r="QZG11" s="166"/>
      <c r="QZH11" s="166"/>
      <c r="QZI11" s="166"/>
      <c r="QZJ11" s="166"/>
      <c r="QZK11" s="166"/>
      <c r="QZL11" s="166"/>
      <c r="QZM11" s="166"/>
      <c r="QZN11" s="166"/>
      <c r="QZO11" s="166"/>
      <c r="QZP11" s="166"/>
      <c r="QZQ11" s="166"/>
      <c r="QZR11" s="166"/>
      <c r="QZS11" s="166"/>
      <c r="QZT11" s="166"/>
      <c r="QZU11" s="166"/>
      <c r="QZV11" s="166"/>
      <c r="QZW11" s="166"/>
      <c r="QZX11" s="166"/>
      <c r="QZY11" s="166"/>
      <c r="QZZ11" s="166"/>
      <c r="RAA11" s="166"/>
      <c r="RAB11" s="166"/>
      <c r="RAC11" s="166"/>
      <c r="RAD11" s="166"/>
      <c r="RAE11" s="166"/>
      <c r="RAF11" s="166"/>
      <c r="RAG11" s="166"/>
      <c r="RAH11" s="166"/>
      <c r="RAI11" s="166"/>
      <c r="RAJ11" s="166"/>
      <c r="RAK11" s="166"/>
      <c r="RAL11" s="166"/>
      <c r="RAM11" s="166"/>
      <c r="RAN11" s="166"/>
      <c r="RAO11" s="166"/>
      <c r="RAP11" s="166"/>
      <c r="RAQ11" s="166"/>
      <c r="RAR11" s="166"/>
      <c r="RAS11" s="166"/>
      <c r="RAT11" s="166"/>
      <c r="RAU11" s="166"/>
      <c r="RAV11" s="166"/>
      <c r="RAW11" s="166"/>
      <c r="RAX11" s="166"/>
      <c r="RAY11" s="166"/>
      <c r="RAZ11" s="166"/>
      <c r="RBA11" s="166"/>
      <c r="RBB11" s="166"/>
      <c r="RBC11" s="166"/>
      <c r="RBD11" s="166"/>
      <c r="RBE11" s="166"/>
      <c r="RBF11" s="166"/>
      <c r="RBG11" s="166"/>
      <c r="RBH11" s="166"/>
      <c r="RBI11" s="166"/>
      <c r="RBJ11" s="166"/>
      <c r="RBK11" s="166"/>
      <c r="RBL11" s="166"/>
      <c r="RBM11" s="166"/>
      <c r="RBN11" s="166"/>
      <c r="RBO11" s="166"/>
      <c r="RBP11" s="166"/>
      <c r="RBQ11" s="166"/>
      <c r="RBR11" s="166"/>
      <c r="RBS11" s="166"/>
      <c r="RBT11" s="166"/>
      <c r="RBU11" s="166"/>
      <c r="RBV11" s="166"/>
      <c r="RBW11" s="166"/>
      <c r="RBX11" s="166"/>
      <c r="RBY11" s="166"/>
      <c r="RBZ11" s="166"/>
      <c r="RCA11" s="166"/>
      <c r="RCB11" s="166"/>
      <c r="RCC11" s="166"/>
      <c r="RCD11" s="166"/>
      <c r="RCE11" s="166"/>
      <c r="RCF11" s="166"/>
      <c r="RCG11" s="166"/>
      <c r="RCH11" s="166"/>
      <c r="RCI11" s="166"/>
      <c r="RCJ11" s="166"/>
      <c r="RCK11" s="166"/>
      <c r="RCL11" s="166"/>
      <c r="RCM11" s="166"/>
      <c r="RCN11" s="166"/>
      <c r="RCO11" s="166"/>
      <c r="RCP11" s="166"/>
      <c r="RCQ11" s="166"/>
      <c r="RCR11" s="166"/>
      <c r="RCS11" s="166"/>
      <c r="RCT11" s="166"/>
      <c r="RCU11" s="166"/>
      <c r="RCV11" s="166"/>
      <c r="RCW11" s="166"/>
      <c r="RCX11" s="166"/>
      <c r="RCY11" s="166"/>
      <c r="RCZ11" s="166"/>
      <c r="RDA11" s="166"/>
      <c r="RDB11" s="166"/>
      <c r="RDC11" s="166"/>
      <c r="RDD11" s="166"/>
      <c r="RDE11" s="166"/>
      <c r="RDF11" s="166"/>
      <c r="RDG11" s="166"/>
      <c r="RDH11" s="166"/>
      <c r="RDI11" s="166"/>
      <c r="RDJ11" s="166"/>
      <c r="RDK11" s="166"/>
      <c r="RDL11" s="166"/>
      <c r="RDM11" s="166"/>
      <c r="RDN11" s="166"/>
      <c r="RDO11" s="166"/>
      <c r="RDP11" s="166"/>
      <c r="RDQ11" s="166"/>
      <c r="RDR11" s="166"/>
      <c r="RDS11" s="166"/>
      <c r="RDT11" s="166"/>
      <c r="RDU11" s="166"/>
      <c r="RDV11" s="166"/>
      <c r="RDW11" s="166"/>
      <c r="RDX11" s="166"/>
      <c r="RDY11" s="166"/>
      <c r="RDZ11" s="166"/>
      <c r="REA11" s="166"/>
      <c r="REB11" s="166"/>
      <c r="REC11" s="166"/>
      <c r="RED11" s="166"/>
      <c r="REE11" s="166"/>
      <c r="REF11" s="166"/>
      <c r="REG11" s="166"/>
      <c r="REH11" s="166"/>
      <c r="REI11" s="166"/>
      <c r="REJ11" s="166"/>
      <c r="REK11" s="166"/>
      <c r="REL11" s="166"/>
      <c r="REM11" s="166"/>
      <c r="REN11" s="166"/>
      <c r="REO11" s="166"/>
      <c r="REP11" s="166"/>
      <c r="REQ11" s="166"/>
      <c r="RER11" s="166"/>
      <c r="RES11" s="166"/>
      <c r="RET11" s="166"/>
      <c r="REU11" s="166"/>
      <c r="REV11" s="166"/>
      <c r="REW11" s="166"/>
      <c r="REX11" s="166"/>
      <c r="REY11" s="166"/>
      <c r="REZ11" s="166"/>
      <c r="RFA11" s="166"/>
      <c r="RFB11" s="166"/>
      <c r="RFC11" s="166"/>
      <c r="RFD11" s="166"/>
      <c r="RFE11" s="166"/>
      <c r="RFF11" s="166"/>
      <c r="RFG11" s="166"/>
      <c r="RFH11" s="166"/>
      <c r="RFI11" s="166"/>
      <c r="RFJ11" s="166"/>
      <c r="RFK11" s="166"/>
      <c r="RFL11" s="166"/>
      <c r="RFM11" s="166"/>
      <c r="RFN11" s="166"/>
      <c r="RFO11" s="166"/>
      <c r="RFP11" s="166"/>
      <c r="RFQ11" s="166"/>
      <c r="RFR11" s="166"/>
      <c r="RFS11" s="166"/>
      <c r="RFT11" s="166"/>
      <c r="RFU11" s="166"/>
      <c r="RFV11" s="166"/>
      <c r="RFW11" s="166"/>
      <c r="RFX11" s="166"/>
      <c r="RFY11" s="166"/>
      <c r="RFZ11" s="166"/>
      <c r="RGA11" s="166"/>
      <c r="RGB11" s="166"/>
      <c r="RGC11" s="166"/>
      <c r="RGD11" s="166"/>
      <c r="RGE11" s="166"/>
      <c r="RGF11" s="166"/>
      <c r="RGG11" s="166"/>
      <c r="RGH11" s="166"/>
      <c r="RGI11" s="166"/>
      <c r="RGJ11" s="166"/>
      <c r="RGK11" s="166"/>
      <c r="RGL11" s="166"/>
      <c r="RGM11" s="166"/>
      <c r="RGN11" s="166"/>
      <c r="RGO11" s="166"/>
      <c r="RGP11" s="166"/>
      <c r="RGQ11" s="166"/>
      <c r="RGR11" s="166"/>
      <c r="RGS11" s="166"/>
      <c r="RGT11" s="166"/>
      <c r="RGU11" s="166"/>
      <c r="RGV11" s="166"/>
      <c r="RGW11" s="166"/>
      <c r="RGX11" s="166"/>
      <c r="RGY11" s="166"/>
      <c r="RGZ11" s="166"/>
      <c r="RHA11" s="166"/>
      <c r="RHB11" s="166"/>
      <c r="RHC11" s="166"/>
      <c r="RHD11" s="166"/>
      <c r="RHE11" s="166"/>
      <c r="RHF11" s="166"/>
      <c r="RHG11" s="166"/>
      <c r="RHH11" s="166"/>
      <c r="RHI11" s="166"/>
      <c r="RHJ11" s="166"/>
      <c r="RHK11" s="166"/>
      <c r="RHL11" s="166"/>
      <c r="RHM11" s="166"/>
      <c r="RHN11" s="166"/>
      <c r="RHO11" s="166"/>
      <c r="RHP11" s="166"/>
      <c r="RHQ11" s="166"/>
      <c r="RHR11" s="166"/>
      <c r="RHS11" s="166"/>
      <c r="RHT11" s="166"/>
      <c r="RHU11" s="166"/>
      <c r="RHV11" s="166"/>
      <c r="RHW11" s="166"/>
      <c r="RHX11" s="166"/>
      <c r="RHY11" s="166"/>
      <c r="RHZ11" s="166"/>
      <c r="RIA11" s="166"/>
      <c r="RIB11" s="166"/>
      <c r="RIC11" s="166"/>
      <c r="RID11" s="166"/>
      <c r="RIE11" s="166"/>
      <c r="RIF11" s="166"/>
      <c r="RIG11" s="166"/>
      <c r="RIH11" s="166"/>
      <c r="RII11" s="166"/>
      <c r="RIJ11" s="166"/>
      <c r="RIK11" s="166"/>
      <c r="RIL11" s="166"/>
      <c r="RIM11" s="166"/>
      <c r="RIN11" s="166"/>
      <c r="RIO11" s="166"/>
      <c r="RIP11" s="166"/>
      <c r="RIQ11" s="166"/>
      <c r="RIR11" s="166"/>
      <c r="RIS11" s="166"/>
      <c r="RIT11" s="166"/>
      <c r="RIU11" s="166"/>
      <c r="RIV11" s="166"/>
      <c r="RIW11" s="166"/>
      <c r="RIX11" s="166"/>
      <c r="RIY11" s="166"/>
      <c r="RIZ11" s="166"/>
      <c r="RJA11" s="166"/>
      <c r="RJB11" s="166"/>
      <c r="RJC11" s="166"/>
      <c r="RJD11" s="166"/>
      <c r="RJE11" s="166"/>
      <c r="RJF11" s="166"/>
      <c r="RJG11" s="166"/>
      <c r="RJH11" s="166"/>
      <c r="RJI11" s="166"/>
      <c r="RJJ11" s="166"/>
      <c r="RJK11" s="166"/>
      <c r="RJL11" s="166"/>
      <c r="RJM11" s="166"/>
      <c r="RJN11" s="166"/>
      <c r="RJO11" s="166"/>
      <c r="RJP11" s="166"/>
      <c r="RJQ11" s="166"/>
      <c r="RJR11" s="166"/>
      <c r="RJS11" s="166"/>
      <c r="RJT11" s="166"/>
      <c r="RJU11" s="166"/>
      <c r="RJV11" s="166"/>
      <c r="RJW11" s="166"/>
      <c r="RJX11" s="166"/>
      <c r="RJY11" s="166"/>
      <c r="RJZ11" s="166"/>
      <c r="RKA11" s="166"/>
      <c r="RKB11" s="166"/>
      <c r="RKC11" s="166"/>
      <c r="RKD11" s="166"/>
      <c r="RKE11" s="166"/>
      <c r="RKF11" s="166"/>
      <c r="RKG11" s="166"/>
      <c r="RKH11" s="166"/>
      <c r="RKI11" s="166"/>
      <c r="RKJ11" s="166"/>
      <c r="RKK11" s="166"/>
      <c r="RKL11" s="166"/>
      <c r="RKM11" s="166"/>
      <c r="RKN11" s="166"/>
      <c r="RKO11" s="166"/>
      <c r="RKP11" s="166"/>
      <c r="RKQ11" s="166"/>
      <c r="RKR11" s="166"/>
      <c r="RKS11" s="166"/>
      <c r="RKT11" s="166"/>
      <c r="RKU11" s="166"/>
      <c r="RKV11" s="166"/>
      <c r="RKW11" s="166"/>
      <c r="RKX11" s="166"/>
      <c r="RKY11" s="166"/>
      <c r="RKZ11" s="166"/>
      <c r="RLA11" s="166"/>
      <c r="RLB11" s="166"/>
      <c r="RLC11" s="166"/>
      <c r="RLD11" s="166"/>
      <c r="RLE11" s="166"/>
      <c r="RLF11" s="166"/>
      <c r="RLG11" s="166"/>
      <c r="RLH11" s="166"/>
      <c r="RLI11" s="166"/>
      <c r="RLJ11" s="166"/>
      <c r="RLK11" s="166"/>
      <c r="RLL11" s="166"/>
      <c r="RLM11" s="166"/>
      <c r="RLN11" s="166"/>
      <c r="RLO11" s="166"/>
      <c r="RLP11" s="166"/>
      <c r="RLQ11" s="166"/>
      <c r="RLR11" s="166"/>
      <c r="RLS11" s="166"/>
      <c r="RLT11" s="166"/>
      <c r="RLU11" s="166"/>
      <c r="RLV11" s="166"/>
      <c r="RLW11" s="166"/>
      <c r="RLX11" s="166"/>
      <c r="RLY11" s="166"/>
      <c r="RLZ11" s="166"/>
      <c r="RMA11" s="166"/>
      <c r="RMB11" s="166"/>
      <c r="RMC11" s="166"/>
      <c r="RMD11" s="166"/>
      <c r="RME11" s="166"/>
      <c r="RMF11" s="166"/>
      <c r="RMG11" s="166"/>
      <c r="RMH11" s="166"/>
      <c r="RMI11" s="166"/>
      <c r="RMJ11" s="166"/>
      <c r="RMK11" s="166"/>
      <c r="RML11" s="166"/>
      <c r="RMM11" s="166"/>
      <c r="RMN11" s="166"/>
      <c r="RMO11" s="166"/>
      <c r="RMP11" s="166"/>
      <c r="RMQ11" s="166"/>
      <c r="RMR11" s="166"/>
      <c r="RMS11" s="166"/>
      <c r="RMT11" s="166"/>
      <c r="RMU11" s="166"/>
      <c r="RMV11" s="166"/>
      <c r="RMW11" s="166"/>
      <c r="RMX11" s="166"/>
      <c r="RMY11" s="166"/>
      <c r="RMZ11" s="166"/>
      <c r="RNA11" s="166"/>
      <c r="RNB11" s="166"/>
      <c r="RNC11" s="166"/>
      <c r="RND11" s="166"/>
      <c r="RNE11" s="166"/>
      <c r="RNF11" s="166"/>
      <c r="RNG11" s="166"/>
      <c r="RNH11" s="166"/>
      <c r="RNI11" s="166"/>
      <c r="RNJ11" s="166"/>
      <c r="RNK11" s="166"/>
      <c r="RNL11" s="166"/>
      <c r="RNM11" s="166"/>
      <c r="RNN11" s="166"/>
      <c r="RNO11" s="166"/>
      <c r="RNP11" s="166"/>
      <c r="RNQ11" s="166"/>
      <c r="RNR11" s="166"/>
      <c r="RNS11" s="166"/>
      <c r="RNT11" s="166"/>
      <c r="RNU11" s="166"/>
      <c r="RNV11" s="166"/>
      <c r="RNW11" s="166"/>
      <c r="RNX11" s="166"/>
      <c r="RNY11" s="166"/>
      <c r="RNZ11" s="166"/>
      <c r="ROA11" s="166"/>
      <c r="ROB11" s="166"/>
      <c r="ROC11" s="166"/>
      <c r="ROD11" s="166"/>
      <c r="ROE11" s="166"/>
      <c r="ROF11" s="166"/>
      <c r="ROG11" s="166"/>
      <c r="ROH11" s="166"/>
      <c r="ROI11" s="166"/>
      <c r="ROJ11" s="166"/>
      <c r="ROK11" s="166"/>
      <c r="ROL11" s="166"/>
      <c r="ROM11" s="166"/>
      <c r="RON11" s="166"/>
      <c r="ROO11" s="166"/>
      <c r="ROP11" s="166"/>
      <c r="ROQ11" s="166"/>
      <c r="ROR11" s="166"/>
      <c r="ROS11" s="166"/>
      <c r="ROT11" s="166"/>
      <c r="ROU11" s="166"/>
      <c r="ROV11" s="166"/>
      <c r="ROW11" s="166"/>
      <c r="ROX11" s="166"/>
      <c r="ROY11" s="166"/>
      <c r="ROZ11" s="166"/>
      <c r="RPA11" s="166"/>
      <c r="RPB11" s="166"/>
      <c r="RPC11" s="166"/>
      <c r="RPD11" s="166"/>
      <c r="RPE11" s="166"/>
      <c r="RPF11" s="166"/>
      <c r="RPG11" s="166"/>
      <c r="RPH11" s="166"/>
      <c r="RPI11" s="166"/>
      <c r="RPJ11" s="166"/>
      <c r="RPK11" s="166"/>
      <c r="RPL11" s="166"/>
      <c r="RPM11" s="166"/>
      <c r="RPN11" s="166"/>
      <c r="RPO11" s="166"/>
      <c r="RPP11" s="166"/>
      <c r="RPQ11" s="166"/>
      <c r="RPR11" s="166"/>
      <c r="RPS11" s="166"/>
      <c r="RPT11" s="166"/>
      <c r="RPU11" s="166"/>
      <c r="RPV11" s="166"/>
      <c r="RPW11" s="166"/>
      <c r="RPX11" s="166"/>
      <c r="RPY11" s="166"/>
      <c r="RPZ11" s="166"/>
      <c r="RQA11" s="166"/>
      <c r="RQB11" s="166"/>
      <c r="RQC11" s="166"/>
      <c r="RQD11" s="166"/>
      <c r="RQE11" s="166"/>
      <c r="RQF11" s="166"/>
      <c r="RQG11" s="166"/>
      <c r="RQH11" s="166"/>
      <c r="RQI11" s="166"/>
      <c r="RQJ11" s="166"/>
      <c r="RQK11" s="166"/>
      <c r="RQL11" s="166"/>
      <c r="RQM11" s="166"/>
      <c r="RQN11" s="166"/>
      <c r="RQO11" s="166"/>
      <c r="RQP11" s="166"/>
      <c r="RQQ11" s="166"/>
      <c r="RQR11" s="166"/>
      <c r="RQS11" s="166"/>
      <c r="RQT11" s="166"/>
      <c r="RQU11" s="166"/>
      <c r="RQV11" s="166"/>
      <c r="RQW11" s="166"/>
      <c r="RQX11" s="166"/>
      <c r="RQY11" s="166"/>
      <c r="RQZ11" s="166"/>
      <c r="RRA11" s="166"/>
      <c r="RRB11" s="166"/>
      <c r="RRC11" s="166"/>
      <c r="RRD11" s="166"/>
      <c r="RRE11" s="166"/>
      <c r="RRF11" s="166"/>
      <c r="RRG11" s="166"/>
      <c r="RRH11" s="166"/>
      <c r="RRI11" s="166"/>
      <c r="RRJ11" s="166"/>
      <c r="RRK11" s="166"/>
      <c r="RRL11" s="166"/>
      <c r="RRM11" s="166"/>
      <c r="RRN11" s="166"/>
      <c r="RRO11" s="166"/>
      <c r="RRP11" s="166"/>
      <c r="RRQ11" s="166"/>
      <c r="RRR11" s="166"/>
      <c r="RRS11" s="166"/>
      <c r="RRT11" s="166"/>
      <c r="RRU11" s="166"/>
      <c r="RRV11" s="166"/>
      <c r="RRW11" s="166"/>
      <c r="RRX11" s="166"/>
      <c r="RRY11" s="166"/>
      <c r="RRZ11" s="166"/>
      <c r="RSA11" s="166"/>
      <c r="RSB11" s="166"/>
      <c r="RSC11" s="166"/>
      <c r="RSD11" s="166"/>
      <c r="RSE11" s="166"/>
      <c r="RSF11" s="166"/>
      <c r="RSG11" s="166"/>
      <c r="RSH11" s="166"/>
      <c r="RSI11" s="166"/>
      <c r="RSJ11" s="166"/>
      <c r="RSK11" s="166"/>
      <c r="RSL11" s="166"/>
      <c r="RSM11" s="166"/>
      <c r="RSN11" s="166"/>
      <c r="RSO11" s="166"/>
      <c r="RSP11" s="166"/>
      <c r="RSQ11" s="166"/>
      <c r="RSR11" s="166"/>
      <c r="RSS11" s="166"/>
      <c r="RST11" s="166"/>
      <c r="RSU11" s="166"/>
      <c r="RSV11" s="166"/>
      <c r="RSW11" s="166"/>
      <c r="RSX11" s="166"/>
      <c r="RSY11" s="166"/>
      <c r="RSZ11" s="166"/>
      <c r="RTA11" s="166"/>
      <c r="RTB11" s="166"/>
      <c r="RTC11" s="166"/>
      <c r="RTD11" s="166"/>
      <c r="RTE11" s="166"/>
      <c r="RTF11" s="166"/>
      <c r="RTG11" s="166"/>
      <c r="RTH11" s="166"/>
      <c r="RTI11" s="166"/>
      <c r="RTJ11" s="166"/>
      <c r="RTK11" s="166"/>
      <c r="RTL11" s="166"/>
      <c r="RTM11" s="166"/>
      <c r="RTN11" s="166"/>
      <c r="RTO11" s="166"/>
      <c r="RTP11" s="166"/>
      <c r="RTQ11" s="166"/>
      <c r="RTR11" s="166"/>
      <c r="RTS11" s="166"/>
      <c r="RTT11" s="166"/>
      <c r="RTU11" s="166"/>
      <c r="RTV11" s="166"/>
      <c r="RTW11" s="166"/>
      <c r="RTX11" s="166"/>
      <c r="RTY11" s="166"/>
      <c r="RTZ11" s="166"/>
      <c r="RUA11" s="166"/>
      <c r="RUB11" s="166"/>
      <c r="RUC11" s="166"/>
      <c r="RUD11" s="166"/>
      <c r="RUE11" s="166"/>
      <c r="RUF11" s="166"/>
      <c r="RUG11" s="166"/>
      <c r="RUH11" s="166"/>
      <c r="RUI11" s="166"/>
      <c r="RUJ11" s="166"/>
      <c r="RUK11" s="166"/>
      <c r="RUL11" s="166"/>
      <c r="RUM11" s="166"/>
      <c r="RUN11" s="166"/>
      <c r="RUO11" s="166"/>
      <c r="RUP11" s="166"/>
      <c r="RUQ11" s="166"/>
      <c r="RUR11" s="166"/>
      <c r="RUS11" s="166"/>
      <c r="RUT11" s="166"/>
      <c r="RUU11" s="166"/>
      <c r="RUV11" s="166"/>
      <c r="RUW11" s="166"/>
      <c r="RUX11" s="166"/>
      <c r="RUY11" s="166"/>
      <c r="RUZ11" s="166"/>
      <c r="RVA11" s="166"/>
      <c r="RVB11" s="166"/>
      <c r="RVC11" s="166"/>
      <c r="RVD11" s="166"/>
      <c r="RVE11" s="166"/>
      <c r="RVF11" s="166"/>
      <c r="RVG11" s="166"/>
      <c r="RVH11" s="166"/>
      <c r="RVI11" s="166"/>
      <c r="RVJ11" s="166"/>
      <c r="RVK11" s="166"/>
      <c r="RVL11" s="166"/>
      <c r="RVM11" s="166"/>
      <c r="RVN11" s="166"/>
      <c r="RVO11" s="166"/>
      <c r="RVP11" s="166"/>
      <c r="RVQ11" s="166"/>
      <c r="RVR11" s="166"/>
      <c r="RVS11" s="166"/>
      <c r="RVT11" s="166"/>
      <c r="RVU11" s="166"/>
      <c r="RVV11" s="166"/>
      <c r="RVW11" s="166"/>
      <c r="RVX11" s="166"/>
      <c r="RVY11" s="166"/>
      <c r="RVZ11" s="166"/>
      <c r="RWA11" s="166"/>
      <c r="RWB11" s="166"/>
      <c r="RWC11" s="166"/>
      <c r="RWD11" s="166"/>
      <c r="RWE11" s="166"/>
      <c r="RWF11" s="166"/>
      <c r="RWG11" s="166"/>
      <c r="RWH11" s="166"/>
      <c r="RWI11" s="166"/>
      <c r="RWJ11" s="166"/>
      <c r="RWK11" s="166"/>
      <c r="RWL11" s="166"/>
      <c r="RWM11" s="166"/>
      <c r="RWN11" s="166"/>
      <c r="RWO11" s="166"/>
      <c r="RWP11" s="166"/>
      <c r="RWQ11" s="166"/>
      <c r="RWR11" s="166"/>
      <c r="RWS11" s="166"/>
      <c r="RWT11" s="166"/>
      <c r="RWU11" s="166"/>
      <c r="RWV11" s="166"/>
      <c r="RWW11" s="166"/>
      <c r="RWX11" s="166"/>
      <c r="RWY11" s="166"/>
      <c r="RWZ11" s="166"/>
      <c r="RXA11" s="166"/>
      <c r="RXB11" s="166"/>
      <c r="RXC11" s="166"/>
      <c r="RXD11" s="166"/>
      <c r="RXE11" s="166"/>
      <c r="RXF11" s="166"/>
      <c r="RXG11" s="166"/>
      <c r="RXH11" s="166"/>
      <c r="RXI11" s="166"/>
      <c r="RXJ11" s="166"/>
      <c r="RXK11" s="166"/>
      <c r="RXL11" s="166"/>
      <c r="RXM11" s="166"/>
      <c r="RXN11" s="166"/>
      <c r="RXO11" s="166"/>
      <c r="RXP11" s="166"/>
      <c r="RXQ11" s="166"/>
      <c r="RXR11" s="166"/>
      <c r="RXS11" s="166"/>
      <c r="RXT11" s="166"/>
      <c r="RXU11" s="166"/>
      <c r="RXV11" s="166"/>
      <c r="RXW11" s="166"/>
      <c r="RXX11" s="166"/>
      <c r="RXY11" s="166"/>
      <c r="RXZ11" s="166"/>
      <c r="RYA11" s="166"/>
      <c r="RYB11" s="166"/>
      <c r="RYC11" s="166"/>
      <c r="RYD11" s="166"/>
      <c r="RYE11" s="166"/>
      <c r="RYF11" s="166"/>
      <c r="RYG11" s="166"/>
      <c r="RYH11" s="166"/>
      <c r="RYI11" s="166"/>
      <c r="RYJ11" s="166"/>
      <c r="RYK11" s="166"/>
      <c r="RYL11" s="166"/>
      <c r="RYM11" s="166"/>
      <c r="RYN11" s="166"/>
      <c r="RYO11" s="166"/>
      <c r="RYP11" s="166"/>
      <c r="RYQ11" s="166"/>
      <c r="RYR11" s="166"/>
      <c r="RYS11" s="166"/>
      <c r="RYT11" s="166"/>
      <c r="RYU11" s="166"/>
      <c r="RYV11" s="166"/>
      <c r="RYW11" s="166"/>
      <c r="RYX11" s="166"/>
      <c r="RYY11" s="166"/>
      <c r="RYZ11" s="166"/>
      <c r="RZA11" s="166"/>
      <c r="RZB11" s="166"/>
      <c r="RZC11" s="166"/>
      <c r="RZD11" s="166"/>
      <c r="RZE11" s="166"/>
      <c r="RZF11" s="166"/>
      <c r="RZG11" s="166"/>
      <c r="RZH11" s="166"/>
      <c r="RZI11" s="166"/>
      <c r="RZJ11" s="166"/>
      <c r="RZK11" s="166"/>
      <c r="RZL11" s="166"/>
      <c r="RZM11" s="166"/>
      <c r="RZN11" s="166"/>
      <c r="RZO11" s="166"/>
      <c r="RZP11" s="166"/>
      <c r="RZQ11" s="166"/>
      <c r="RZR11" s="166"/>
      <c r="RZS11" s="166"/>
      <c r="RZT11" s="166"/>
      <c r="RZU11" s="166"/>
      <c r="RZV11" s="166"/>
      <c r="RZW11" s="166"/>
      <c r="RZX11" s="166"/>
      <c r="RZY11" s="166"/>
      <c r="RZZ11" s="166"/>
      <c r="SAA11" s="166"/>
      <c r="SAB11" s="166"/>
      <c r="SAC11" s="166"/>
      <c r="SAD11" s="166"/>
      <c r="SAE11" s="166"/>
      <c r="SAF11" s="166"/>
      <c r="SAG11" s="166"/>
      <c r="SAH11" s="166"/>
      <c r="SAI11" s="166"/>
      <c r="SAJ11" s="166"/>
      <c r="SAK11" s="166"/>
      <c r="SAL11" s="166"/>
      <c r="SAM11" s="166"/>
      <c r="SAN11" s="166"/>
      <c r="SAO11" s="166"/>
      <c r="SAP11" s="166"/>
      <c r="SAQ11" s="166"/>
      <c r="SAR11" s="166"/>
      <c r="SAS11" s="166"/>
      <c r="SAT11" s="166"/>
      <c r="SAU11" s="166"/>
      <c r="SAV11" s="166"/>
      <c r="SAW11" s="166"/>
      <c r="SAX11" s="166"/>
      <c r="SAY11" s="166"/>
      <c r="SAZ11" s="166"/>
      <c r="SBA11" s="166"/>
      <c r="SBB11" s="166"/>
      <c r="SBC11" s="166"/>
      <c r="SBD11" s="166"/>
      <c r="SBE11" s="166"/>
      <c r="SBF11" s="166"/>
      <c r="SBG11" s="166"/>
      <c r="SBH11" s="166"/>
      <c r="SBI11" s="166"/>
      <c r="SBJ11" s="166"/>
      <c r="SBK11" s="166"/>
      <c r="SBL11" s="166"/>
      <c r="SBM11" s="166"/>
      <c r="SBN11" s="166"/>
      <c r="SBO11" s="166"/>
      <c r="SBP11" s="166"/>
      <c r="SBQ11" s="166"/>
      <c r="SBR11" s="166"/>
      <c r="SBS11" s="166"/>
      <c r="SBT11" s="166"/>
      <c r="SBU11" s="166"/>
      <c r="SBV11" s="166"/>
      <c r="SBW11" s="166"/>
      <c r="SBX11" s="166"/>
      <c r="SBY11" s="166"/>
      <c r="SBZ11" s="166"/>
      <c r="SCA11" s="166"/>
      <c r="SCB11" s="166"/>
      <c r="SCC11" s="166"/>
      <c r="SCD11" s="166"/>
      <c r="SCE11" s="166"/>
      <c r="SCF11" s="166"/>
      <c r="SCG11" s="166"/>
      <c r="SCH11" s="166"/>
      <c r="SCI11" s="166"/>
      <c r="SCJ11" s="166"/>
      <c r="SCK11" s="166"/>
      <c r="SCL11" s="166"/>
      <c r="SCM11" s="166"/>
      <c r="SCN11" s="166"/>
      <c r="SCO11" s="166"/>
      <c r="SCP11" s="166"/>
      <c r="SCQ11" s="166"/>
      <c r="SCR11" s="166"/>
      <c r="SCS11" s="166"/>
      <c r="SCT11" s="166"/>
      <c r="SCU11" s="166"/>
      <c r="SCV11" s="166"/>
      <c r="SCW11" s="166"/>
      <c r="SCX11" s="166"/>
      <c r="SCY11" s="166"/>
      <c r="SCZ11" s="166"/>
      <c r="SDA11" s="166"/>
      <c r="SDB11" s="166"/>
      <c r="SDC11" s="166"/>
      <c r="SDD11" s="166"/>
      <c r="SDE11" s="166"/>
      <c r="SDF11" s="166"/>
      <c r="SDG11" s="166"/>
      <c r="SDH11" s="166"/>
      <c r="SDI11" s="166"/>
      <c r="SDJ11" s="166"/>
      <c r="SDK11" s="166"/>
      <c r="SDL11" s="166"/>
      <c r="SDM11" s="166"/>
      <c r="SDN11" s="166"/>
      <c r="SDO11" s="166"/>
      <c r="SDP11" s="166"/>
      <c r="SDQ11" s="166"/>
      <c r="SDR11" s="166"/>
      <c r="SDS11" s="166"/>
      <c r="SDT11" s="166"/>
      <c r="SDU11" s="166"/>
      <c r="SDV11" s="166"/>
      <c r="SDW11" s="166"/>
      <c r="SDX11" s="166"/>
      <c r="SDY11" s="166"/>
      <c r="SDZ11" s="166"/>
      <c r="SEA11" s="166"/>
      <c r="SEB11" s="166"/>
      <c r="SEC11" s="166"/>
      <c r="SED11" s="166"/>
      <c r="SEE11" s="166"/>
      <c r="SEF11" s="166"/>
      <c r="SEG11" s="166"/>
      <c r="SEH11" s="166"/>
      <c r="SEI11" s="166"/>
      <c r="SEJ11" s="166"/>
      <c r="SEK11" s="166"/>
      <c r="SEL11" s="166"/>
      <c r="SEM11" s="166"/>
      <c r="SEN11" s="166"/>
      <c r="SEO11" s="166"/>
      <c r="SEP11" s="166"/>
      <c r="SEQ11" s="166"/>
      <c r="SER11" s="166"/>
      <c r="SES11" s="166"/>
      <c r="SET11" s="166"/>
      <c r="SEU11" s="166"/>
      <c r="SEV11" s="166"/>
      <c r="SEW11" s="166"/>
      <c r="SEX11" s="166"/>
      <c r="SEY11" s="166"/>
      <c r="SEZ11" s="166"/>
      <c r="SFA11" s="166"/>
      <c r="SFB11" s="166"/>
      <c r="SFC11" s="166"/>
      <c r="SFD11" s="166"/>
      <c r="SFE11" s="166"/>
      <c r="SFF11" s="166"/>
      <c r="SFG11" s="166"/>
      <c r="SFH11" s="166"/>
      <c r="SFI11" s="166"/>
      <c r="SFJ11" s="166"/>
      <c r="SFK11" s="166"/>
      <c r="SFL11" s="166"/>
      <c r="SFM11" s="166"/>
      <c r="SFN11" s="166"/>
      <c r="SFO11" s="166"/>
      <c r="SFP11" s="166"/>
      <c r="SFQ11" s="166"/>
      <c r="SFR11" s="166"/>
      <c r="SFS11" s="166"/>
      <c r="SFT11" s="166"/>
      <c r="SFU11" s="166"/>
      <c r="SFV11" s="166"/>
      <c r="SFW11" s="166"/>
      <c r="SFX11" s="166"/>
      <c r="SFY11" s="166"/>
      <c r="SFZ11" s="166"/>
      <c r="SGA11" s="166"/>
      <c r="SGB11" s="166"/>
      <c r="SGC11" s="166"/>
      <c r="SGD11" s="166"/>
      <c r="SGE11" s="166"/>
      <c r="SGF11" s="166"/>
      <c r="SGG11" s="166"/>
      <c r="SGH11" s="166"/>
      <c r="SGI11" s="166"/>
      <c r="SGJ11" s="166"/>
      <c r="SGK11" s="166"/>
      <c r="SGL11" s="166"/>
      <c r="SGM11" s="166"/>
      <c r="SGN11" s="166"/>
      <c r="SGO11" s="166"/>
      <c r="SGP11" s="166"/>
      <c r="SGQ11" s="166"/>
      <c r="SGR11" s="166"/>
      <c r="SGS11" s="166"/>
      <c r="SGT11" s="166"/>
      <c r="SGU11" s="166"/>
      <c r="SGV11" s="166"/>
      <c r="SGW11" s="166"/>
      <c r="SGX11" s="166"/>
      <c r="SGY11" s="166"/>
      <c r="SGZ11" s="166"/>
      <c r="SHA11" s="166"/>
      <c r="SHB11" s="166"/>
      <c r="SHC11" s="166"/>
      <c r="SHD11" s="166"/>
      <c r="SHE11" s="166"/>
      <c r="SHF11" s="166"/>
      <c r="SHG11" s="166"/>
      <c r="SHH11" s="166"/>
      <c r="SHI11" s="166"/>
      <c r="SHJ11" s="166"/>
      <c r="SHK11" s="166"/>
      <c r="SHL11" s="166"/>
      <c r="SHM11" s="166"/>
      <c r="SHN11" s="166"/>
      <c r="SHO11" s="166"/>
      <c r="SHP11" s="166"/>
      <c r="SHQ11" s="166"/>
      <c r="SHR11" s="166"/>
      <c r="SHS11" s="166"/>
      <c r="SHT11" s="166"/>
      <c r="SHU11" s="166"/>
      <c r="SHV11" s="166"/>
      <c r="SHW11" s="166"/>
      <c r="SHX11" s="166"/>
      <c r="SHY11" s="166"/>
      <c r="SHZ11" s="166"/>
      <c r="SIA11" s="166"/>
      <c r="SIB11" s="166"/>
      <c r="SIC11" s="166"/>
      <c r="SID11" s="166"/>
      <c r="SIE11" s="166"/>
      <c r="SIF11" s="166"/>
      <c r="SIG11" s="166"/>
      <c r="SIH11" s="166"/>
      <c r="SII11" s="166"/>
      <c r="SIJ11" s="166"/>
      <c r="SIK11" s="166"/>
      <c r="SIL11" s="166"/>
      <c r="SIM11" s="166"/>
      <c r="SIN11" s="166"/>
      <c r="SIO11" s="166"/>
      <c r="SIP11" s="166"/>
      <c r="SIQ11" s="166"/>
      <c r="SIR11" s="166"/>
      <c r="SIS11" s="166"/>
      <c r="SIT11" s="166"/>
      <c r="SIU11" s="166"/>
      <c r="SIV11" s="166"/>
      <c r="SIW11" s="166"/>
      <c r="SIX11" s="166"/>
      <c r="SIY11" s="166"/>
      <c r="SIZ11" s="166"/>
      <c r="SJA11" s="166"/>
      <c r="SJB11" s="166"/>
      <c r="SJC11" s="166"/>
      <c r="SJD11" s="166"/>
      <c r="SJE11" s="166"/>
      <c r="SJF11" s="166"/>
      <c r="SJG11" s="166"/>
      <c r="SJH11" s="166"/>
      <c r="SJI11" s="166"/>
      <c r="SJJ11" s="166"/>
      <c r="SJK11" s="166"/>
      <c r="SJL11" s="166"/>
      <c r="SJM11" s="166"/>
      <c r="SJN11" s="166"/>
      <c r="SJO11" s="166"/>
      <c r="SJP11" s="166"/>
      <c r="SJQ11" s="166"/>
      <c r="SJR11" s="166"/>
      <c r="SJS11" s="166"/>
      <c r="SJT11" s="166"/>
      <c r="SJU11" s="166"/>
      <c r="SJV11" s="166"/>
      <c r="SJW11" s="166"/>
      <c r="SJX11" s="166"/>
      <c r="SJY11" s="166"/>
      <c r="SJZ11" s="166"/>
      <c r="SKA11" s="166"/>
      <c r="SKB11" s="166"/>
      <c r="SKC11" s="166"/>
      <c r="SKD11" s="166"/>
      <c r="SKE11" s="166"/>
      <c r="SKF11" s="166"/>
      <c r="SKG11" s="166"/>
      <c r="SKH11" s="166"/>
      <c r="SKI11" s="166"/>
      <c r="SKJ11" s="166"/>
      <c r="SKK11" s="166"/>
      <c r="SKL11" s="166"/>
      <c r="SKM11" s="166"/>
      <c r="SKN11" s="166"/>
      <c r="SKO11" s="166"/>
      <c r="SKP11" s="166"/>
      <c r="SKQ11" s="166"/>
      <c r="SKR11" s="166"/>
      <c r="SKS11" s="166"/>
      <c r="SKT11" s="166"/>
      <c r="SKU11" s="166"/>
      <c r="SKV11" s="166"/>
      <c r="SKW11" s="166"/>
      <c r="SKX11" s="166"/>
      <c r="SKY11" s="166"/>
      <c r="SKZ11" s="166"/>
      <c r="SLA11" s="166"/>
      <c r="SLB11" s="166"/>
      <c r="SLC11" s="166"/>
      <c r="SLD11" s="166"/>
      <c r="SLE11" s="166"/>
      <c r="SLF11" s="166"/>
      <c r="SLG11" s="166"/>
      <c r="SLH11" s="166"/>
      <c r="SLI11" s="166"/>
      <c r="SLJ11" s="166"/>
      <c r="SLK11" s="166"/>
      <c r="SLL11" s="166"/>
      <c r="SLM11" s="166"/>
      <c r="SLN11" s="166"/>
      <c r="SLO11" s="166"/>
      <c r="SLP11" s="166"/>
      <c r="SLQ11" s="166"/>
      <c r="SLR11" s="166"/>
      <c r="SLS11" s="166"/>
      <c r="SLT11" s="166"/>
      <c r="SLU11" s="166"/>
      <c r="SLV11" s="166"/>
      <c r="SLW11" s="166"/>
      <c r="SLX11" s="166"/>
      <c r="SLY11" s="166"/>
      <c r="SLZ11" s="166"/>
      <c r="SMA11" s="166"/>
      <c r="SMB11" s="166"/>
      <c r="SMC11" s="166"/>
      <c r="SMD11" s="166"/>
      <c r="SME11" s="166"/>
      <c r="SMF11" s="166"/>
      <c r="SMG11" s="166"/>
      <c r="SMH11" s="166"/>
      <c r="SMI11" s="166"/>
      <c r="SMJ11" s="166"/>
      <c r="SMK11" s="166"/>
      <c r="SML11" s="166"/>
      <c r="SMM11" s="166"/>
      <c r="SMN11" s="166"/>
      <c r="SMO11" s="166"/>
      <c r="SMP11" s="166"/>
      <c r="SMQ11" s="166"/>
      <c r="SMR11" s="166"/>
      <c r="SMS11" s="166"/>
      <c r="SMT11" s="166"/>
      <c r="SMU11" s="166"/>
      <c r="SMV11" s="166"/>
      <c r="SMW11" s="166"/>
      <c r="SMX11" s="166"/>
      <c r="SMY11" s="166"/>
      <c r="SMZ11" s="166"/>
      <c r="SNA11" s="166"/>
      <c r="SNB11" s="166"/>
      <c r="SNC11" s="166"/>
      <c r="SND11" s="166"/>
      <c r="SNE11" s="166"/>
      <c r="SNF11" s="166"/>
      <c r="SNG11" s="166"/>
      <c r="SNH11" s="166"/>
      <c r="SNI11" s="166"/>
      <c r="SNJ11" s="166"/>
      <c r="SNK11" s="166"/>
      <c r="SNL11" s="166"/>
      <c r="SNM11" s="166"/>
      <c r="SNN11" s="166"/>
      <c r="SNO11" s="166"/>
      <c r="SNP11" s="166"/>
      <c r="SNQ11" s="166"/>
      <c r="SNR11" s="166"/>
      <c r="SNS11" s="166"/>
      <c r="SNT11" s="166"/>
      <c r="SNU11" s="166"/>
      <c r="SNV11" s="166"/>
      <c r="SNW11" s="166"/>
      <c r="SNX11" s="166"/>
      <c r="SNY11" s="166"/>
      <c r="SNZ11" s="166"/>
      <c r="SOA11" s="166"/>
      <c r="SOB11" s="166"/>
      <c r="SOC11" s="166"/>
      <c r="SOD11" s="166"/>
      <c r="SOE11" s="166"/>
      <c r="SOF11" s="166"/>
      <c r="SOG11" s="166"/>
      <c r="SOH11" s="166"/>
      <c r="SOI11" s="166"/>
      <c r="SOJ11" s="166"/>
      <c r="SOK11" s="166"/>
      <c r="SOL11" s="166"/>
      <c r="SOM11" s="166"/>
      <c r="SON11" s="166"/>
      <c r="SOO11" s="166"/>
      <c r="SOP11" s="166"/>
      <c r="SOQ11" s="166"/>
      <c r="SOR11" s="166"/>
      <c r="SOS11" s="166"/>
      <c r="SOT11" s="166"/>
      <c r="SOU11" s="166"/>
      <c r="SOV11" s="166"/>
      <c r="SOW11" s="166"/>
      <c r="SOX11" s="166"/>
      <c r="SOY11" s="166"/>
      <c r="SOZ11" s="166"/>
      <c r="SPA11" s="166"/>
      <c r="SPB11" s="166"/>
      <c r="SPC11" s="166"/>
      <c r="SPD11" s="166"/>
      <c r="SPE11" s="166"/>
      <c r="SPF11" s="166"/>
      <c r="SPG11" s="166"/>
      <c r="SPH11" s="166"/>
      <c r="SPI11" s="166"/>
      <c r="SPJ11" s="166"/>
      <c r="SPK11" s="166"/>
      <c r="SPL11" s="166"/>
      <c r="SPM11" s="166"/>
      <c r="SPN11" s="166"/>
      <c r="SPO11" s="166"/>
      <c r="SPP11" s="166"/>
      <c r="SPQ11" s="166"/>
      <c r="SPR11" s="166"/>
      <c r="SPS11" s="166"/>
      <c r="SPT11" s="166"/>
      <c r="SPU11" s="166"/>
      <c r="SPV11" s="166"/>
      <c r="SPW11" s="166"/>
      <c r="SPX11" s="166"/>
      <c r="SPY11" s="166"/>
      <c r="SPZ11" s="166"/>
      <c r="SQA11" s="166"/>
      <c r="SQB11" s="166"/>
      <c r="SQC11" s="166"/>
      <c r="SQD11" s="166"/>
      <c r="SQE11" s="166"/>
      <c r="SQF11" s="166"/>
      <c r="SQG11" s="166"/>
      <c r="SQH11" s="166"/>
      <c r="SQI11" s="166"/>
      <c r="SQJ11" s="166"/>
      <c r="SQK11" s="166"/>
      <c r="SQL11" s="166"/>
      <c r="SQM11" s="166"/>
      <c r="SQN11" s="166"/>
      <c r="SQO11" s="166"/>
      <c r="SQP11" s="166"/>
      <c r="SQQ11" s="166"/>
      <c r="SQR11" s="166"/>
      <c r="SQS11" s="166"/>
      <c r="SQT11" s="166"/>
      <c r="SQU11" s="166"/>
      <c r="SQV11" s="166"/>
      <c r="SQW11" s="166"/>
      <c r="SQX11" s="166"/>
      <c r="SQY11" s="166"/>
      <c r="SQZ11" s="166"/>
      <c r="SRA11" s="166"/>
      <c r="SRB11" s="166"/>
      <c r="SRC11" s="166"/>
      <c r="SRD11" s="166"/>
      <c r="SRE11" s="166"/>
      <c r="SRF11" s="166"/>
      <c r="SRG11" s="166"/>
      <c r="SRH11" s="166"/>
      <c r="SRI11" s="166"/>
      <c r="SRJ11" s="166"/>
      <c r="SRK11" s="166"/>
      <c r="SRL11" s="166"/>
      <c r="SRM11" s="166"/>
      <c r="SRN11" s="166"/>
      <c r="SRO11" s="166"/>
      <c r="SRP11" s="166"/>
      <c r="SRQ11" s="166"/>
      <c r="SRR11" s="166"/>
      <c r="SRS11" s="166"/>
      <c r="SRT11" s="166"/>
      <c r="SRU11" s="166"/>
      <c r="SRV11" s="166"/>
      <c r="SRW11" s="166"/>
      <c r="SRX11" s="166"/>
      <c r="SRY11" s="166"/>
      <c r="SRZ11" s="166"/>
      <c r="SSA11" s="166"/>
      <c r="SSB11" s="166"/>
      <c r="SSC11" s="166"/>
      <c r="SSD11" s="166"/>
      <c r="SSE11" s="166"/>
      <c r="SSF11" s="166"/>
      <c r="SSG11" s="166"/>
      <c r="SSH11" s="166"/>
      <c r="SSI11" s="166"/>
      <c r="SSJ11" s="166"/>
      <c r="SSK11" s="166"/>
      <c r="SSL11" s="166"/>
      <c r="SSM11" s="166"/>
      <c r="SSN11" s="166"/>
      <c r="SSO11" s="166"/>
      <c r="SSP11" s="166"/>
      <c r="SSQ11" s="166"/>
      <c r="SSR11" s="166"/>
      <c r="SSS11" s="166"/>
      <c r="SST11" s="166"/>
      <c r="SSU11" s="166"/>
      <c r="SSV11" s="166"/>
      <c r="SSW11" s="166"/>
      <c r="SSX11" s="166"/>
      <c r="SSY11" s="166"/>
      <c r="SSZ11" s="166"/>
      <c r="STA11" s="166"/>
      <c r="STB11" s="166"/>
      <c r="STC11" s="166"/>
      <c r="STD11" s="166"/>
      <c r="STE11" s="166"/>
      <c r="STF11" s="166"/>
      <c r="STG11" s="166"/>
      <c r="STH11" s="166"/>
      <c r="STI11" s="166"/>
      <c r="STJ11" s="166"/>
      <c r="STK11" s="166"/>
      <c r="STL11" s="166"/>
      <c r="STM11" s="166"/>
      <c r="STN11" s="166"/>
      <c r="STO11" s="166"/>
      <c r="STP11" s="166"/>
      <c r="STQ11" s="166"/>
      <c r="STR11" s="166"/>
      <c r="STS11" s="166"/>
      <c r="STT11" s="166"/>
      <c r="STU11" s="166"/>
      <c r="STV11" s="166"/>
      <c r="STW11" s="166"/>
      <c r="STX11" s="166"/>
      <c r="STY11" s="166"/>
      <c r="STZ11" s="166"/>
      <c r="SUA11" s="166"/>
      <c r="SUB11" s="166"/>
      <c r="SUC11" s="166"/>
      <c r="SUD11" s="166"/>
      <c r="SUE11" s="166"/>
      <c r="SUF11" s="166"/>
      <c r="SUG11" s="166"/>
      <c r="SUH11" s="166"/>
      <c r="SUI11" s="166"/>
      <c r="SUJ11" s="166"/>
      <c r="SUK11" s="166"/>
      <c r="SUL11" s="166"/>
      <c r="SUM11" s="166"/>
      <c r="SUN11" s="166"/>
      <c r="SUO11" s="166"/>
      <c r="SUP11" s="166"/>
      <c r="SUQ11" s="166"/>
      <c r="SUR11" s="166"/>
      <c r="SUS11" s="166"/>
      <c r="SUT11" s="166"/>
      <c r="SUU11" s="166"/>
      <c r="SUV11" s="166"/>
      <c r="SUW11" s="166"/>
      <c r="SUX11" s="166"/>
      <c r="SUY11" s="166"/>
      <c r="SUZ11" s="166"/>
      <c r="SVA11" s="166"/>
      <c r="SVB11" s="166"/>
      <c r="SVC11" s="166"/>
      <c r="SVD11" s="166"/>
      <c r="SVE11" s="166"/>
      <c r="SVF11" s="166"/>
      <c r="SVG11" s="166"/>
      <c r="SVH11" s="166"/>
      <c r="SVI11" s="166"/>
      <c r="SVJ11" s="166"/>
      <c r="SVK11" s="166"/>
      <c r="SVL11" s="166"/>
      <c r="SVM11" s="166"/>
      <c r="SVN11" s="166"/>
      <c r="SVO11" s="166"/>
      <c r="SVP11" s="166"/>
      <c r="SVQ11" s="166"/>
      <c r="SVR11" s="166"/>
      <c r="SVS11" s="166"/>
      <c r="SVT11" s="166"/>
      <c r="SVU11" s="166"/>
      <c r="SVV11" s="166"/>
      <c r="SVW11" s="166"/>
      <c r="SVX11" s="166"/>
      <c r="SVY11" s="166"/>
      <c r="SVZ11" s="166"/>
      <c r="SWA11" s="166"/>
      <c r="SWB11" s="166"/>
      <c r="SWC11" s="166"/>
      <c r="SWD11" s="166"/>
      <c r="SWE11" s="166"/>
      <c r="SWF11" s="166"/>
      <c r="SWG11" s="166"/>
      <c r="SWH11" s="166"/>
      <c r="SWI11" s="166"/>
      <c r="SWJ11" s="166"/>
      <c r="SWK11" s="166"/>
      <c r="SWL11" s="166"/>
      <c r="SWM11" s="166"/>
      <c r="SWN11" s="166"/>
      <c r="SWO11" s="166"/>
      <c r="SWP11" s="166"/>
      <c r="SWQ11" s="166"/>
      <c r="SWR11" s="166"/>
      <c r="SWS11" s="166"/>
      <c r="SWT11" s="166"/>
      <c r="SWU11" s="166"/>
      <c r="SWV11" s="166"/>
      <c r="SWW11" s="166"/>
      <c r="SWX11" s="166"/>
      <c r="SWY11" s="166"/>
      <c r="SWZ11" s="166"/>
      <c r="SXA11" s="166"/>
      <c r="SXB11" s="166"/>
      <c r="SXC11" s="166"/>
      <c r="SXD11" s="166"/>
      <c r="SXE11" s="166"/>
      <c r="SXF11" s="166"/>
      <c r="SXG11" s="166"/>
      <c r="SXH11" s="166"/>
      <c r="SXI11" s="166"/>
      <c r="SXJ11" s="166"/>
      <c r="SXK11" s="166"/>
      <c r="SXL11" s="166"/>
      <c r="SXM11" s="166"/>
      <c r="SXN11" s="166"/>
      <c r="SXO11" s="166"/>
      <c r="SXP11" s="166"/>
      <c r="SXQ11" s="166"/>
      <c r="SXR11" s="166"/>
      <c r="SXS11" s="166"/>
      <c r="SXT11" s="166"/>
      <c r="SXU11" s="166"/>
      <c r="SXV11" s="166"/>
      <c r="SXW11" s="166"/>
      <c r="SXX11" s="166"/>
      <c r="SXY11" s="166"/>
      <c r="SXZ11" s="166"/>
      <c r="SYA11" s="166"/>
      <c r="SYB11" s="166"/>
      <c r="SYC11" s="166"/>
      <c r="SYD11" s="166"/>
      <c r="SYE11" s="166"/>
      <c r="SYF11" s="166"/>
      <c r="SYG11" s="166"/>
      <c r="SYH11" s="166"/>
      <c r="SYI11" s="166"/>
      <c r="SYJ11" s="166"/>
      <c r="SYK11" s="166"/>
      <c r="SYL11" s="166"/>
      <c r="SYM11" s="166"/>
      <c r="SYN11" s="166"/>
      <c r="SYO11" s="166"/>
      <c r="SYP11" s="166"/>
      <c r="SYQ11" s="166"/>
      <c r="SYR11" s="166"/>
      <c r="SYS11" s="166"/>
      <c r="SYT11" s="166"/>
      <c r="SYU11" s="166"/>
      <c r="SYV11" s="166"/>
      <c r="SYW11" s="166"/>
      <c r="SYX11" s="166"/>
      <c r="SYY11" s="166"/>
      <c r="SYZ11" s="166"/>
      <c r="SZA11" s="166"/>
      <c r="SZB11" s="166"/>
      <c r="SZC11" s="166"/>
      <c r="SZD11" s="166"/>
      <c r="SZE11" s="166"/>
      <c r="SZF11" s="166"/>
      <c r="SZG11" s="166"/>
      <c r="SZH11" s="166"/>
      <c r="SZI11" s="166"/>
      <c r="SZJ11" s="166"/>
      <c r="SZK11" s="166"/>
      <c r="SZL11" s="166"/>
      <c r="SZM11" s="166"/>
      <c r="SZN11" s="166"/>
      <c r="SZO11" s="166"/>
      <c r="SZP11" s="166"/>
      <c r="SZQ11" s="166"/>
      <c r="SZR11" s="166"/>
      <c r="SZS11" s="166"/>
      <c r="SZT11" s="166"/>
      <c r="SZU11" s="166"/>
      <c r="SZV11" s="166"/>
      <c r="SZW11" s="166"/>
      <c r="SZX11" s="166"/>
      <c r="SZY11" s="166"/>
      <c r="SZZ11" s="166"/>
      <c r="TAA11" s="166"/>
      <c r="TAB11" s="166"/>
      <c r="TAC11" s="166"/>
      <c r="TAD11" s="166"/>
      <c r="TAE11" s="166"/>
      <c r="TAF11" s="166"/>
      <c r="TAG11" s="166"/>
      <c r="TAH11" s="166"/>
      <c r="TAI11" s="166"/>
      <c r="TAJ11" s="166"/>
      <c r="TAK11" s="166"/>
      <c r="TAL11" s="166"/>
      <c r="TAM11" s="166"/>
      <c r="TAN11" s="166"/>
      <c r="TAO11" s="166"/>
      <c r="TAP11" s="166"/>
      <c r="TAQ11" s="166"/>
      <c r="TAR11" s="166"/>
      <c r="TAS11" s="166"/>
      <c r="TAT11" s="166"/>
      <c r="TAU11" s="166"/>
      <c r="TAV11" s="166"/>
      <c r="TAW11" s="166"/>
      <c r="TAX11" s="166"/>
      <c r="TAY11" s="166"/>
      <c r="TAZ11" s="166"/>
      <c r="TBA11" s="166"/>
      <c r="TBB11" s="166"/>
      <c r="TBC11" s="166"/>
      <c r="TBD11" s="166"/>
      <c r="TBE11" s="166"/>
      <c r="TBF11" s="166"/>
      <c r="TBG11" s="166"/>
      <c r="TBH11" s="166"/>
      <c r="TBI11" s="166"/>
      <c r="TBJ11" s="166"/>
      <c r="TBK11" s="166"/>
      <c r="TBL11" s="166"/>
      <c r="TBM11" s="166"/>
      <c r="TBN11" s="166"/>
      <c r="TBO11" s="166"/>
      <c r="TBP11" s="166"/>
      <c r="TBQ11" s="166"/>
      <c r="TBR11" s="166"/>
      <c r="TBS11" s="166"/>
      <c r="TBT11" s="166"/>
      <c r="TBU11" s="166"/>
      <c r="TBV11" s="166"/>
      <c r="TBW11" s="166"/>
      <c r="TBX11" s="166"/>
      <c r="TBY11" s="166"/>
      <c r="TBZ11" s="166"/>
      <c r="TCA11" s="166"/>
      <c r="TCB11" s="166"/>
      <c r="TCC11" s="166"/>
      <c r="TCD11" s="166"/>
      <c r="TCE11" s="166"/>
      <c r="TCF11" s="166"/>
      <c r="TCG11" s="166"/>
      <c r="TCH11" s="166"/>
      <c r="TCI11" s="166"/>
      <c r="TCJ11" s="166"/>
      <c r="TCK11" s="166"/>
      <c r="TCL11" s="166"/>
      <c r="TCM11" s="166"/>
      <c r="TCN11" s="166"/>
      <c r="TCO11" s="166"/>
      <c r="TCP11" s="166"/>
      <c r="TCQ11" s="166"/>
      <c r="TCR11" s="166"/>
      <c r="TCS11" s="166"/>
      <c r="TCT11" s="166"/>
      <c r="TCU11" s="166"/>
      <c r="TCV11" s="166"/>
      <c r="TCW11" s="166"/>
      <c r="TCX11" s="166"/>
      <c r="TCY11" s="166"/>
      <c r="TCZ11" s="166"/>
      <c r="TDA11" s="166"/>
      <c r="TDB11" s="166"/>
      <c r="TDC11" s="166"/>
      <c r="TDD11" s="166"/>
      <c r="TDE11" s="166"/>
      <c r="TDF11" s="166"/>
      <c r="TDG11" s="166"/>
      <c r="TDH11" s="166"/>
      <c r="TDI11" s="166"/>
      <c r="TDJ11" s="166"/>
      <c r="TDK11" s="166"/>
      <c r="TDL11" s="166"/>
      <c r="TDM11" s="166"/>
      <c r="TDN11" s="166"/>
      <c r="TDO11" s="166"/>
      <c r="TDP11" s="166"/>
      <c r="TDQ11" s="166"/>
      <c r="TDR11" s="166"/>
      <c r="TDS11" s="166"/>
      <c r="TDT11" s="166"/>
      <c r="TDU11" s="166"/>
      <c r="TDV11" s="166"/>
      <c r="TDW11" s="166"/>
      <c r="TDX11" s="166"/>
      <c r="TDY11" s="166"/>
      <c r="TDZ11" s="166"/>
      <c r="TEA11" s="166"/>
      <c r="TEB11" s="166"/>
      <c r="TEC11" s="166"/>
      <c r="TED11" s="166"/>
      <c r="TEE11" s="166"/>
      <c r="TEF11" s="166"/>
      <c r="TEG11" s="166"/>
      <c r="TEH11" s="166"/>
      <c r="TEI11" s="166"/>
      <c r="TEJ11" s="166"/>
      <c r="TEK11" s="166"/>
      <c r="TEL11" s="166"/>
      <c r="TEM11" s="166"/>
      <c r="TEN11" s="166"/>
      <c r="TEO11" s="166"/>
      <c r="TEP11" s="166"/>
      <c r="TEQ11" s="166"/>
      <c r="TER11" s="166"/>
      <c r="TES11" s="166"/>
      <c r="TET11" s="166"/>
      <c r="TEU11" s="166"/>
      <c r="TEV11" s="166"/>
      <c r="TEW11" s="166"/>
      <c r="TEX11" s="166"/>
      <c r="TEY11" s="166"/>
      <c r="TEZ11" s="166"/>
      <c r="TFA11" s="166"/>
      <c r="TFB11" s="166"/>
      <c r="TFC11" s="166"/>
      <c r="TFD11" s="166"/>
      <c r="TFE11" s="166"/>
      <c r="TFF11" s="166"/>
      <c r="TFG11" s="166"/>
      <c r="TFH11" s="166"/>
      <c r="TFI11" s="166"/>
      <c r="TFJ11" s="166"/>
      <c r="TFK11" s="166"/>
      <c r="TFL11" s="166"/>
      <c r="TFM11" s="166"/>
      <c r="TFN11" s="166"/>
      <c r="TFO11" s="166"/>
      <c r="TFP11" s="166"/>
      <c r="TFQ11" s="166"/>
      <c r="TFR11" s="166"/>
      <c r="TFS11" s="166"/>
      <c r="TFT11" s="166"/>
      <c r="TFU11" s="166"/>
      <c r="TFV11" s="166"/>
      <c r="TFW11" s="166"/>
      <c r="TFX11" s="166"/>
      <c r="TFY11" s="166"/>
      <c r="TFZ11" s="166"/>
      <c r="TGA11" s="166"/>
      <c r="TGB11" s="166"/>
      <c r="TGC11" s="166"/>
      <c r="TGD11" s="166"/>
      <c r="TGE11" s="166"/>
      <c r="TGF11" s="166"/>
      <c r="TGG11" s="166"/>
      <c r="TGH11" s="166"/>
      <c r="TGI11" s="166"/>
      <c r="TGJ11" s="166"/>
      <c r="TGK11" s="166"/>
      <c r="TGL11" s="166"/>
      <c r="TGM11" s="166"/>
      <c r="TGN11" s="166"/>
      <c r="TGO11" s="166"/>
      <c r="TGP11" s="166"/>
      <c r="TGQ11" s="166"/>
      <c r="TGR11" s="166"/>
      <c r="TGS11" s="166"/>
      <c r="TGT11" s="166"/>
      <c r="TGU11" s="166"/>
      <c r="TGV11" s="166"/>
      <c r="TGW11" s="166"/>
      <c r="TGX11" s="166"/>
      <c r="TGY11" s="166"/>
      <c r="TGZ11" s="166"/>
      <c r="THA11" s="166"/>
      <c r="THB11" s="166"/>
      <c r="THC11" s="166"/>
      <c r="THD11" s="166"/>
      <c r="THE11" s="166"/>
      <c r="THF11" s="166"/>
      <c r="THG11" s="166"/>
      <c r="THH11" s="166"/>
      <c r="THI11" s="166"/>
      <c r="THJ11" s="166"/>
      <c r="THK11" s="166"/>
      <c r="THL11" s="166"/>
      <c r="THM11" s="166"/>
      <c r="THN11" s="166"/>
      <c r="THO11" s="166"/>
      <c r="THP11" s="166"/>
      <c r="THQ11" s="166"/>
      <c r="THR11" s="166"/>
      <c r="THS11" s="166"/>
      <c r="THT11" s="166"/>
      <c r="THU11" s="166"/>
      <c r="THV11" s="166"/>
      <c r="THW11" s="166"/>
      <c r="THX11" s="166"/>
      <c r="THY11" s="166"/>
      <c r="THZ11" s="166"/>
      <c r="TIA11" s="166"/>
      <c r="TIB11" s="166"/>
      <c r="TIC11" s="166"/>
      <c r="TID11" s="166"/>
      <c r="TIE11" s="166"/>
      <c r="TIF11" s="166"/>
      <c r="TIG11" s="166"/>
      <c r="TIH11" s="166"/>
      <c r="TII11" s="166"/>
      <c r="TIJ11" s="166"/>
      <c r="TIK11" s="166"/>
      <c r="TIL11" s="166"/>
      <c r="TIM11" s="166"/>
      <c r="TIN11" s="166"/>
      <c r="TIO11" s="166"/>
      <c r="TIP11" s="166"/>
      <c r="TIQ11" s="166"/>
      <c r="TIR11" s="166"/>
      <c r="TIS11" s="166"/>
      <c r="TIT11" s="166"/>
      <c r="TIU11" s="166"/>
      <c r="TIV11" s="166"/>
      <c r="TIW11" s="166"/>
      <c r="TIX11" s="166"/>
      <c r="TIY11" s="166"/>
      <c r="TIZ11" s="166"/>
      <c r="TJA11" s="166"/>
      <c r="TJB11" s="166"/>
      <c r="TJC11" s="166"/>
      <c r="TJD11" s="166"/>
      <c r="TJE11" s="166"/>
      <c r="TJF11" s="166"/>
      <c r="TJG11" s="166"/>
      <c r="TJH11" s="166"/>
      <c r="TJI11" s="166"/>
      <c r="TJJ11" s="166"/>
      <c r="TJK11" s="166"/>
      <c r="TJL11" s="166"/>
      <c r="TJM11" s="166"/>
      <c r="TJN11" s="166"/>
      <c r="TJO11" s="166"/>
      <c r="TJP11" s="166"/>
      <c r="TJQ11" s="166"/>
      <c r="TJR11" s="166"/>
      <c r="TJS11" s="166"/>
      <c r="TJT11" s="166"/>
      <c r="TJU11" s="166"/>
      <c r="TJV11" s="166"/>
      <c r="TJW11" s="166"/>
      <c r="TJX11" s="166"/>
      <c r="TJY11" s="166"/>
      <c r="TJZ11" s="166"/>
      <c r="TKA11" s="166"/>
      <c r="TKB11" s="166"/>
      <c r="TKC11" s="166"/>
      <c r="TKD11" s="166"/>
      <c r="TKE11" s="166"/>
      <c r="TKF11" s="166"/>
      <c r="TKG11" s="166"/>
      <c r="TKH11" s="166"/>
      <c r="TKI11" s="166"/>
      <c r="TKJ11" s="166"/>
      <c r="TKK11" s="166"/>
      <c r="TKL11" s="166"/>
      <c r="TKM11" s="166"/>
      <c r="TKN11" s="166"/>
      <c r="TKO11" s="166"/>
      <c r="TKP11" s="166"/>
      <c r="TKQ11" s="166"/>
      <c r="TKR11" s="166"/>
      <c r="TKS11" s="166"/>
      <c r="TKT11" s="166"/>
      <c r="TKU11" s="166"/>
      <c r="TKV11" s="166"/>
      <c r="TKW11" s="166"/>
      <c r="TKX11" s="166"/>
      <c r="TKY11" s="166"/>
      <c r="TKZ11" s="166"/>
      <c r="TLA11" s="166"/>
      <c r="TLB11" s="166"/>
      <c r="TLC11" s="166"/>
      <c r="TLD11" s="166"/>
      <c r="TLE11" s="166"/>
      <c r="TLF11" s="166"/>
      <c r="TLG11" s="166"/>
      <c r="TLH11" s="166"/>
      <c r="TLI11" s="166"/>
      <c r="TLJ11" s="166"/>
      <c r="TLK11" s="166"/>
      <c r="TLL11" s="166"/>
      <c r="TLM11" s="166"/>
      <c r="TLN11" s="166"/>
      <c r="TLO11" s="166"/>
      <c r="TLP11" s="166"/>
      <c r="TLQ11" s="166"/>
      <c r="TLR11" s="166"/>
      <c r="TLS11" s="166"/>
      <c r="TLT11" s="166"/>
      <c r="TLU11" s="166"/>
      <c r="TLV11" s="166"/>
      <c r="TLW11" s="166"/>
      <c r="TLX11" s="166"/>
      <c r="TLY11" s="166"/>
      <c r="TLZ11" s="166"/>
      <c r="TMA11" s="166"/>
      <c r="TMB11" s="166"/>
      <c r="TMC11" s="166"/>
      <c r="TMD11" s="166"/>
      <c r="TME11" s="166"/>
      <c r="TMF11" s="166"/>
      <c r="TMG11" s="166"/>
      <c r="TMH11" s="166"/>
      <c r="TMI11" s="166"/>
      <c r="TMJ11" s="166"/>
      <c r="TMK11" s="166"/>
      <c r="TML11" s="166"/>
      <c r="TMM11" s="166"/>
      <c r="TMN11" s="166"/>
      <c r="TMO11" s="166"/>
      <c r="TMP11" s="166"/>
      <c r="TMQ11" s="166"/>
      <c r="TMR11" s="166"/>
      <c r="TMS11" s="166"/>
      <c r="TMT11" s="166"/>
      <c r="TMU11" s="166"/>
      <c r="TMV11" s="166"/>
      <c r="TMW11" s="166"/>
      <c r="TMX11" s="166"/>
      <c r="TMY11" s="166"/>
      <c r="TMZ11" s="166"/>
      <c r="TNA11" s="166"/>
      <c r="TNB11" s="166"/>
      <c r="TNC11" s="166"/>
      <c r="TND11" s="166"/>
      <c r="TNE11" s="166"/>
      <c r="TNF11" s="166"/>
      <c r="TNG11" s="166"/>
      <c r="TNH11" s="166"/>
      <c r="TNI11" s="166"/>
      <c r="TNJ11" s="166"/>
      <c r="TNK11" s="166"/>
      <c r="TNL11" s="166"/>
      <c r="TNM11" s="166"/>
      <c r="TNN11" s="166"/>
      <c r="TNO11" s="166"/>
      <c r="TNP11" s="166"/>
      <c r="TNQ11" s="166"/>
      <c r="TNR11" s="166"/>
      <c r="TNS11" s="166"/>
      <c r="TNT11" s="166"/>
      <c r="TNU11" s="166"/>
      <c r="TNV11" s="166"/>
      <c r="TNW11" s="166"/>
      <c r="TNX11" s="166"/>
      <c r="TNY11" s="166"/>
      <c r="TNZ11" s="166"/>
      <c r="TOA11" s="166"/>
      <c r="TOB11" s="166"/>
      <c r="TOC11" s="166"/>
      <c r="TOD11" s="166"/>
      <c r="TOE11" s="166"/>
      <c r="TOF11" s="166"/>
      <c r="TOG11" s="166"/>
      <c r="TOH11" s="166"/>
      <c r="TOI11" s="166"/>
      <c r="TOJ11" s="166"/>
      <c r="TOK11" s="166"/>
      <c r="TOL11" s="166"/>
      <c r="TOM11" s="166"/>
      <c r="TON11" s="166"/>
      <c r="TOO11" s="166"/>
      <c r="TOP11" s="166"/>
      <c r="TOQ11" s="166"/>
      <c r="TOR11" s="166"/>
      <c r="TOS11" s="166"/>
      <c r="TOT11" s="166"/>
      <c r="TOU11" s="166"/>
      <c r="TOV11" s="166"/>
      <c r="TOW11" s="166"/>
      <c r="TOX11" s="166"/>
      <c r="TOY11" s="166"/>
      <c r="TOZ11" s="166"/>
      <c r="TPA11" s="166"/>
      <c r="TPB11" s="166"/>
      <c r="TPC11" s="166"/>
      <c r="TPD11" s="166"/>
      <c r="TPE11" s="166"/>
      <c r="TPF11" s="166"/>
      <c r="TPG11" s="166"/>
      <c r="TPH11" s="166"/>
      <c r="TPI11" s="166"/>
      <c r="TPJ11" s="166"/>
      <c r="TPK11" s="166"/>
      <c r="TPL11" s="166"/>
      <c r="TPM11" s="166"/>
      <c r="TPN11" s="166"/>
      <c r="TPO11" s="166"/>
      <c r="TPP11" s="166"/>
      <c r="TPQ11" s="166"/>
      <c r="TPR11" s="166"/>
      <c r="TPS11" s="166"/>
      <c r="TPT11" s="166"/>
      <c r="TPU11" s="166"/>
      <c r="TPV11" s="166"/>
      <c r="TPW11" s="166"/>
      <c r="TPX11" s="166"/>
      <c r="TPY11" s="166"/>
      <c r="TPZ11" s="166"/>
      <c r="TQA11" s="166"/>
      <c r="TQB11" s="166"/>
      <c r="TQC11" s="166"/>
      <c r="TQD11" s="166"/>
      <c r="TQE11" s="166"/>
      <c r="TQF11" s="166"/>
      <c r="TQG11" s="166"/>
      <c r="TQH11" s="166"/>
      <c r="TQI11" s="166"/>
      <c r="TQJ11" s="166"/>
      <c r="TQK11" s="166"/>
      <c r="TQL11" s="166"/>
      <c r="TQM11" s="166"/>
      <c r="TQN11" s="166"/>
      <c r="TQO11" s="166"/>
      <c r="TQP11" s="166"/>
      <c r="TQQ11" s="166"/>
      <c r="TQR11" s="166"/>
      <c r="TQS11" s="166"/>
      <c r="TQT11" s="166"/>
      <c r="TQU11" s="166"/>
      <c r="TQV11" s="166"/>
      <c r="TQW11" s="166"/>
      <c r="TQX11" s="166"/>
      <c r="TQY11" s="166"/>
      <c r="TQZ11" s="166"/>
      <c r="TRA11" s="166"/>
      <c r="TRB11" s="166"/>
      <c r="TRC11" s="166"/>
      <c r="TRD11" s="166"/>
      <c r="TRE11" s="166"/>
      <c r="TRF11" s="166"/>
      <c r="TRG11" s="166"/>
      <c r="TRH11" s="166"/>
      <c r="TRI11" s="166"/>
      <c r="TRJ11" s="166"/>
      <c r="TRK11" s="166"/>
      <c r="TRL11" s="166"/>
      <c r="TRM11" s="166"/>
      <c r="TRN11" s="166"/>
      <c r="TRO11" s="166"/>
      <c r="TRP11" s="166"/>
      <c r="TRQ11" s="166"/>
      <c r="TRR11" s="166"/>
      <c r="TRS11" s="166"/>
      <c r="TRT11" s="166"/>
      <c r="TRU11" s="166"/>
      <c r="TRV11" s="166"/>
      <c r="TRW11" s="166"/>
      <c r="TRX11" s="166"/>
      <c r="TRY11" s="166"/>
      <c r="TRZ11" s="166"/>
      <c r="TSA11" s="166"/>
      <c r="TSB11" s="166"/>
      <c r="TSC11" s="166"/>
      <c r="TSD11" s="166"/>
      <c r="TSE11" s="166"/>
      <c r="TSF11" s="166"/>
      <c r="TSG11" s="166"/>
      <c r="TSH11" s="166"/>
      <c r="TSI11" s="166"/>
      <c r="TSJ11" s="166"/>
      <c r="TSK11" s="166"/>
      <c r="TSL11" s="166"/>
      <c r="TSM11" s="166"/>
      <c r="TSN11" s="166"/>
      <c r="TSO11" s="166"/>
      <c r="TSP11" s="166"/>
      <c r="TSQ11" s="166"/>
      <c r="TSR11" s="166"/>
      <c r="TSS11" s="166"/>
      <c r="TST11" s="166"/>
      <c r="TSU11" s="166"/>
      <c r="TSV11" s="166"/>
      <c r="TSW11" s="166"/>
      <c r="TSX11" s="166"/>
      <c r="TSY11" s="166"/>
      <c r="TSZ11" s="166"/>
      <c r="TTA11" s="166"/>
      <c r="TTB11" s="166"/>
      <c r="TTC11" s="166"/>
      <c r="TTD11" s="166"/>
      <c r="TTE11" s="166"/>
      <c r="TTF11" s="166"/>
      <c r="TTG11" s="166"/>
      <c r="TTH11" s="166"/>
      <c r="TTI11" s="166"/>
      <c r="TTJ11" s="166"/>
      <c r="TTK11" s="166"/>
      <c r="TTL11" s="166"/>
      <c r="TTM11" s="166"/>
      <c r="TTN11" s="166"/>
      <c r="TTO11" s="166"/>
      <c r="TTP11" s="166"/>
      <c r="TTQ11" s="166"/>
      <c r="TTR11" s="166"/>
      <c r="TTS11" s="166"/>
      <c r="TTT11" s="166"/>
      <c r="TTU11" s="166"/>
      <c r="TTV11" s="166"/>
      <c r="TTW11" s="166"/>
      <c r="TTX11" s="166"/>
      <c r="TTY11" s="166"/>
      <c r="TTZ11" s="166"/>
      <c r="TUA11" s="166"/>
      <c r="TUB11" s="166"/>
      <c r="TUC11" s="166"/>
      <c r="TUD11" s="166"/>
      <c r="TUE11" s="166"/>
      <c r="TUF11" s="166"/>
      <c r="TUG11" s="166"/>
      <c r="TUH11" s="166"/>
      <c r="TUI11" s="166"/>
      <c r="TUJ11" s="166"/>
      <c r="TUK11" s="166"/>
      <c r="TUL11" s="166"/>
      <c r="TUM11" s="166"/>
      <c r="TUN11" s="166"/>
      <c r="TUO11" s="166"/>
      <c r="TUP11" s="166"/>
      <c r="TUQ11" s="166"/>
      <c r="TUR11" s="166"/>
      <c r="TUS11" s="166"/>
      <c r="TUT11" s="166"/>
      <c r="TUU11" s="166"/>
      <c r="TUV11" s="166"/>
      <c r="TUW11" s="166"/>
      <c r="TUX11" s="166"/>
      <c r="TUY11" s="166"/>
      <c r="TUZ11" s="166"/>
      <c r="TVA11" s="166"/>
      <c r="TVB11" s="166"/>
      <c r="TVC11" s="166"/>
      <c r="TVD11" s="166"/>
      <c r="TVE11" s="166"/>
      <c r="TVF11" s="166"/>
      <c r="TVG11" s="166"/>
      <c r="TVH11" s="166"/>
      <c r="TVI11" s="166"/>
      <c r="TVJ11" s="166"/>
      <c r="TVK11" s="166"/>
      <c r="TVL11" s="166"/>
      <c r="TVM11" s="166"/>
      <c r="TVN11" s="166"/>
      <c r="TVO11" s="166"/>
      <c r="TVP11" s="166"/>
      <c r="TVQ11" s="166"/>
      <c r="TVR11" s="166"/>
      <c r="TVS11" s="166"/>
      <c r="TVT11" s="166"/>
      <c r="TVU11" s="166"/>
      <c r="TVV11" s="166"/>
      <c r="TVW11" s="166"/>
      <c r="TVX11" s="166"/>
      <c r="TVY11" s="166"/>
      <c r="TVZ11" s="166"/>
      <c r="TWA11" s="166"/>
      <c r="TWB11" s="166"/>
      <c r="TWC11" s="166"/>
      <c r="TWD11" s="166"/>
      <c r="TWE11" s="166"/>
      <c r="TWF11" s="166"/>
      <c r="TWG11" s="166"/>
      <c r="TWH11" s="166"/>
      <c r="TWI11" s="166"/>
      <c r="TWJ11" s="166"/>
      <c r="TWK11" s="166"/>
      <c r="TWL11" s="166"/>
      <c r="TWM11" s="166"/>
      <c r="TWN11" s="166"/>
      <c r="TWO11" s="166"/>
      <c r="TWP11" s="166"/>
      <c r="TWQ11" s="166"/>
      <c r="TWR11" s="166"/>
      <c r="TWS11" s="166"/>
      <c r="TWT11" s="166"/>
      <c r="TWU11" s="166"/>
      <c r="TWV11" s="166"/>
      <c r="TWW11" s="166"/>
      <c r="TWX11" s="166"/>
      <c r="TWY11" s="166"/>
      <c r="TWZ11" s="166"/>
      <c r="TXA11" s="166"/>
      <c r="TXB11" s="166"/>
      <c r="TXC11" s="166"/>
      <c r="TXD11" s="166"/>
      <c r="TXE11" s="166"/>
      <c r="TXF11" s="166"/>
      <c r="TXG11" s="166"/>
      <c r="TXH11" s="166"/>
      <c r="TXI11" s="166"/>
      <c r="TXJ11" s="166"/>
      <c r="TXK11" s="166"/>
      <c r="TXL11" s="166"/>
      <c r="TXM11" s="166"/>
      <c r="TXN11" s="166"/>
      <c r="TXO11" s="166"/>
      <c r="TXP11" s="166"/>
      <c r="TXQ11" s="166"/>
      <c r="TXR11" s="166"/>
      <c r="TXS11" s="166"/>
      <c r="TXT11" s="166"/>
      <c r="TXU11" s="166"/>
      <c r="TXV11" s="166"/>
      <c r="TXW11" s="166"/>
      <c r="TXX11" s="166"/>
      <c r="TXY11" s="166"/>
      <c r="TXZ11" s="166"/>
      <c r="TYA11" s="166"/>
      <c r="TYB11" s="166"/>
      <c r="TYC11" s="166"/>
      <c r="TYD11" s="166"/>
      <c r="TYE11" s="166"/>
      <c r="TYF11" s="166"/>
      <c r="TYG11" s="166"/>
      <c r="TYH11" s="166"/>
      <c r="TYI11" s="166"/>
      <c r="TYJ11" s="166"/>
      <c r="TYK11" s="166"/>
      <c r="TYL11" s="166"/>
      <c r="TYM11" s="166"/>
      <c r="TYN11" s="166"/>
      <c r="TYO11" s="166"/>
      <c r="TYP11" s="166"/>
      <c r="TYQ11" s="166"/>
      <c r="TYR11" s="166"/>
      <c r="TYS11" s="166"/>
      <c r="TYT11" s="166"/>
      <c r="TYU11" s="166"/>
      <c r="TYV11" s="166"/>
      <c r="TYW11" s="166"/>
      <c r="TYX11" s="166"/>
      <c r="TYY11" s="166"/>
      <c r="TYZ11" s="166"/>
      <c r="TZA11" s="166"/>
      <c r="TZB11" s="166"/>
      <c r="TZC11" s="166"/>
      <c r="TZD11" s="166"/>
      <c r="TZE11" s="166"/>
      <c r="TZF11" s="166"/>
      <c r="TZG11" s="166"/>
      <c r="TZH11" s="166"/>
      <c r="TZI11" s="166"/>
      <c r="TZJ11" s="166"/>
      <c r="TZK11" s="166"/>
      <c r="TZL11" s="166"/>
      <c r="TZM11" s="166"/>
      <c r="TZN11" s="166"/>
      <c r="TZO11" s="166"/>
      <c r="TZP11" s="166"/>
      <c r="TZQ11" s="166"/>
      <c r="TZR11" s="166"/>
      <c r="TZS11" s="166"/>
      <c r="TZT11" s="166"/>
      <c r="TZU11" s="166"/>
      <c r="TZV11" s="166"/>
      <c r="TZW11" s="166"/>
      <c r="TZX11" s="166"/>
      <c r="TZY11" s="166"/>
      <c r="TZZ11" s="166"/>
      <c r="UAA11" s="166"/>
      <c r="UAB11" s="166"/>
      <c r="UAC11" s="166"/>
      <c r="UAD11" s="166"/>
      <c r="UAE11" s="166"/>
      <c r="UAF11" s="166"/>
      <c r="UAG11" s="166"/>
      <c r="UAH11" s="166"/>
      <c r="UAI11" s="166"/>
      <c r="UAJ11" s="166"/>
      <c r="UAK11" s="166"/>
      <c r="UAL11" s="166"/>
      <c r="UAM11" s="166"/>
      <c r="UAN11" s="166"/>
      <c r="UAO11" s="166"/>
      <c r="UAP11" s="166"/>
      <c r="UAQ11" s="166"/>
      <c r="UAR11" s="166"/>
      <c r="UAS11" s="166"/>
      <c r="UAT11" s="166"/>
      <c r="UAU11" s="166"/>
      <c r="UAV11" s="166"/>
      <c r="UAW11" s="166"/>
      <c r="UAX11" s="166"/>
      <c r="UAY11" s="166"/>
      <c r="UAZ11" s="166"/>
      <c r="UBA11" s="166"/>
      <c r="UBB11" s="166"/>
      <c r="UBC11" s="166"/>
      <c r="UBD11" s="166"/>
      <c r="UBE11" s="166"/>
      <c r="UBF11" s="166"/>
      <c r="UBG11" s="166"/>
      <c r="UBH11" s="166"/>
      <c r="UBI11" s="166"/>
      <c r="UBJ11" s="166"/>
      <c r="UBK11" s="166"/>
      <c r="UBL11" s="166"/>
      <c r="UBM11" s="166"/>
      <c r="UBN11" s="166"/>
      <c r="UBO11" s="166"/>
      <c r="UBP11" s="166"/>
      <c r="UBQ11" s="166"/>
      <c r="UBR11" s="166"/>
      <c r="UBS11" s="166"/>
      <c r="UBT11" s="166"/>
      <c r="UBU11" s="166"/>
      <c r="UBV11" s="166"/>
      <c r="UBW11" s="166"/>
      <c r="UBX11" s="166"/>
      <c r="UBY11" s="166"/>
      <c r="UBZ11" s="166"/>
      <c r="UCA11" s="166"/>
      <c r="UCB11" s="166"/>
      <c r="UCC11" s="166"/>
      <c r="UCD11" s="166"/>
      <c r="UCE11" s="166"/>
      <c r="UCF11" s="166"/>
      <c r="UCG11" s="166"/>
      <c r="UCH11" s="166"/>
      <c r="UCI11" s="166"/>
      <c r="UCJ11" s="166"/>
      <c r="UCK11" s="166"/>
      <c r="UCL11" s="166"/>
      <c r="UCM11" s="166"/>
      <c r="UCN11" s="166"/>
      <c r="UCO11" s="166"/>
      <c r="UCP11" s="166"/>
      <c r="UCQ11" s="166"/>
      <c r="UCR11" s="166"/>
      <c r="UCS11" s="166"/>
      <c r="UCT11" s="166"/>
      <c r="UCU11" s="166"/>
      <c r="UCV11" s="166"/>
      <c r="UCW11" s="166"/>
      <c r="UCX11" s="166"/>
      <c r="UCY11" s="166"/>
      <c r="UCZ11" s="166"/>
      <c r="UDA11" s="166"/>
      <c r="UDB11" s="166"/>
      <c r="UDC11" s="166"/>
      <c r="UDD11" s="166"/>
      <c r="UDE11" s="166"/>
      <c r="UDF11" s="166"/>
      <c r="UDG11" s="166"/>
      <c r="UDH11" s="166"/>
      <c r="UDI11" s="166"/>
      <c r="UDJ11" s="166"/>
      <c r="UDK11" s="166"/>
      <c r="UDL11" s="166"/>
      <c r="UDM11" s="166"/>
      <c r="UDN11" s="166"/>
      <c r="UDO11" s="166"/>
      <c r="UDP11" s="166"/>
      <c r="UDQ11" s="166"/>
      <c r="UDR11" s="166"/>
      <c r="UDS11" s="166"/>
      <c r="UDT11" s="166"/>
      <c r="UDU11" s="166"/>
      <c r="UDV11" s="166"/>
      <c r="UDW11" s="166"/>
      <c r="UDX11" s="166"/>
      <c r="UDY11" s="166"/>
      <c r="UDZ11" s="166"/>
      <c r="UEA11" s="166"/>
      <c r="UEB11" s="166"/>
      <c r="UEC11" s="166"/>
      <c r="UED11" s="166"/>
      <c r="UEE11" s="166"/>
      <c r="UEF11" s="166"/>
      <c r="UEG11" s="166"/>
      <c r="UEH11" s="166"/>
      <c r="UEI11" s="166"/>
      <c r="UEJ11" s="166"/>
      <c r="UEK11" s="166"/>
      <c r="UEL11" s="166"/>
      <c r="UEM11" s="166"/>
      <c r="UEN11" s="166"/>
      <c r="UEO11" s="166"/>
      <c r="UEP11" s="166"/>
      <c r="UEQ11" s="166"/>
      <c r="UER11" s="166"/>
      <c r="UES11" s="166"/>
      <c r="UET11" s="166"/>
      <c r="UEU11" s="166"/>
      <c r="UEV11" s="166"/>
      <c r="UEW11" s="166"/>
      <c r="UEX11" s="166"/>
      <c r="UEY11" s="166"/>
      <c r="UEZ11" s="166"/>
      <c r="UFA11" s="166"/>
      <c r="UFB11" s="166"/>
      <c r="UFC11" s="166"/>
      <c r="UFD11" s="166"/>
      <c r="UFE11" s="166"/>
      <c r="UFF11" s="166"/>
      <c r="UFG11" s="166"/>
      <c r="UFH11" s="166"/>
      <c r="UFI11" s="166"/>
      <c r="UFJ11" s="166"/>
      <c r="UFK11" s="166"/>
      <c r="UFL11" s="166"/>
      <c r="UFM11" s="166"/>
      <c r="UFN11" s="166"/>
      <c r="UFO11" s="166"/>
      <c r="UFP11" s="166"/>
      <c r="UFQ11" s="166"/>
      <c r="UFR11" s="166"/>
      <c r="UFS11" s="166"/>
      <c r="UFT11" s="166"/>
      <c r="UFU11" s="166"/>
      <c r="UFV11" s="166"/>
      <c r="UFW11" s="166"/>
      <c r="UFX11" s="166"/>
      <c r="UFY11" s="166"/>
      <c r="UFZ11" s="166"/>
      <c r="UGA11" s="166"/>
      <c r="UGB11" s="166"/>
      <c r="UGC11" s="166"/>
      <c r="UGD11" s="166"/>
      <c r="UGE11" s="166"/>
      <c r="UGF11" s="166"/>
      <c r="UGG11" s="166"/>
      <c r="UGH11" s="166"/>
      <c r="UGI11" s="166"/>
      <c r="UGJ11" s="166"/>
      <c r="UGK11" s="166"/>
      <c r="UGL11" s="166"/>
      <c r="UGM11" s="166"/>
      <c r="UGN11" s="166"/>
      <c r="UGO11" s="166"/>
      <c r="UGP11" s="166"/>
      <c r="UGQ11" s="166"/>
      <c r="UGR11" s="166"/>
      <c r="UGS11" s="166"/>
      <c r="UGT11" s="166"/>
      <c r="UGU11" s="166"/>
      <c r="UGV11" s="166"/>
      <c r="UGW11" s="166"/>
      <c r="UGX11" s="166"/>
      <c r="UGY11" s="166"/>
      <c r="UGZ11" s="166"/>
      <c r="UHA11" s="166"/>
      <c r="UHB11" s="166"/>
      <c r="UHC11" s="166"/>
      <c r="UHD11" s="166"/>
      <c r="UHE11" s="166"/>
      <c r="UHF11" s="166"/>
      <c r="UHG11" s="166"/>
      <c r="UHH11" s="166"/>
      <c r="UHI11" s="166"/>
      <c r="UHJ11" s="166"/>
      <c r="UHK11" s="166"/>
      <c r="UHL11" s="166"/>
      <c r="UHM11" s="166"/>
      <c r="UHN11" s="166"/>
      <c r="UHO11" s="166"/>
      <c r="UHP11" s="166"/>
      <c r="UHQ11" s="166"/>
      <c r="UHR11" s="166"/>
      <c r="UHS11" s="166"/>
      <c r="UHT11" s="166"/>
      <c r="UHU11" s="166"/>
      <c r="UHV11" s="166"/>
      <c r="UHW11" s="166"/>
      <c r="UHX11" s="166"/>
      <c r="UHY11" s="166"/>
      <c r="UHZ11" s="166"/>
      <c r="UIA11" s="166"/>
      <c r="UIB11" s="166"/>
      <c r="UIC11" s="166"/>
      <c r="UID11" s="166"/>
      <c r="UIE11" s="166"/>
      <c r="UIF11" s="166"/>
      <c r="UIG11" s="166"/>
      <c r="UIH11" s="166"/>
      <c r="UII11" s="166"/>
      <c r="UIJ11" s="166"/>
      <c r="UIK11" s="166"/>
      <c r="UIL11" s="166"/>
      <c r="UIM11" s="166"/>
      <c r="UIN11" s="166"/>
      <c r="UIO11" s="166"/>
      <c r="UIP11" s="166"/>
      <c r="UIQ11" s="166"/>
      <c r="UIR11" s="166"/>
      <c r="UIS11" s="166"/>
      <c r="UIT11" s="166"/>
      <c r="UIU11" s="166"/>
      <c r="UIV11" s="166"/>
      <c r="UIW11" s="166"/>
      <c r="UIX11" s="166"/>
      <c r="UIY11" s="166"/>
      <c r="UIZ11" s="166"/>
      <c r="UJA11" s="166"/>
      <c r="UJB11" s="166"/>
      <c r="UJC11" s="166"/>
      <c r="UJD11" s="166"/>
      <c r="UJE11" s="166"/>
      <c r="UJF11" s="166"/>
      <c r="UJG11" s="166"/>
      <c r="UJH11" s="166"/>
      <c r="UJI11" s="166"/>
      <c r="UJJ11" s="166"/>
      <c r="UJK11" s="166"/>
      <c r="UJL11" s="166"/>
      <c r="UJM11" s="166"/>
      <c r="UJN11" s="166"/>
      <c r="UJO11" s="166"/>
      <c r="UJP11" s="166"/>
      <c r="UJQ11" s="166"/>
      <c r="UJR11" s="166"/>
      <c r="UJS11" s="166"/>
      <c r="UJT11" s="166"/>
      <c r="UJU11" s="166"/>
      <c r="UJV11" s="166"/>
      <c r="UJW11" s="166"/>
      <c r="UJX11" s="166"/>
      <c r="UJY11" s="166"/>
      <c r="UJZ11" s="166"/>
      <c r="UKA11" s="166"/>
      <c r="UKB11" s="166"/>
      <c r="UKC11" s="166"/>
      <c r="UKD11" s="166"/>
      <c r="UKE11" s="166"/>
      <c r="UKF11" s="166"/>
      <c r="UKG11" s="166"/>
      <c r="UKH11" s="166"/>
      <c r="UKI11" s="166"/>
      <c r="UKJ11" s="166"/>
      <c r="UKK11" s="166"/>
      <c r="UKL11" s="166"/>
      <c r="UKM11" s="166"/>
      <c r="UKN11" s="166"/>
      <c r="UKO11" s="166"/>
      <c r="UKP11" s="166"/>
      <c r="UKQ11" s="166"/>
      <c r="UKR11" s="166"/>
      <c r="UKS11" s="166"/>
      <c r="UKT11" s="166"/>
      <c r="UKU11" s="166"/>
      <c r="UKV11" s="166"/>
      <c r="UKW11" s="166"/>
      <c r="UKX11" s="166"/>
      <c r="UKY11" s="166"/>
      <c r="UKZ11" s="166"/>
      <c r="ULA11" s="166"/>
      <c r="ULB11" s="166"/>
      <c r="ULC11" s="166"/>
      <c r="ULD11" s="166"/>
      <c r="ULE11" s="166"/>
      <c r="ULF11" s="166"/>
      <c r="ULG11" s="166"/>
      <c r="ULH11" s="166"/>
      <c r="ULI11" s="166"/>
      <c r="ULJ11" s="166"/>
      <c r="ULK11" s="166"/>
      <c r="ULL11" s="166"/>
      <c r="ULM11" s="166"/>
      <c r="ULN11" s="166"/>
      <c r="ULO11" s="166"/>
      <c r="ULP11" s="166"/>
      <c r="ULQ11" s="166"/>
      <c r="ULR11" s="166"/>
      <c r="ULS11" s="166"/>
      <c r="ULT11" s="166"/>
      <c r="ULU11" s="166"/>
      <c r="ULV11" s="166"/>
      <c r="ULW11" s="166"/>
      <c r="ULX11" s="166"/>
      <c r="ULY11" s="166"/>
      <c r="ULZ11" s="166"/>
      <c r="UMA11" s="166"/>
      <c r="UMB11" s="166"/>
      <c r="UMC11" s="166"/>
      <c r="UMD11" s="166"/>
      <c r="UME11" s="166"/>
      <c r="UMF11" s="166"/>
      <c r="UMG11" s="166"/>
      <c r="UMH11" s="166"/>
      <c r="UMI11" s="166"/>
      <c r="UMJ11" s="166"/>
      <c r="UMK11" s="166"/>
      <c r="UML11" s="166"/>
      <c r="UMM11" s="166"/>
      <c r="UMN11" s="166"/>
      <c r="UMO11" s="166"/>
      <c r="UMP11" s="166"/>
      <c r="UMQ11" s="166"/>
      <c r="UMR11" s="166"/>
      <c r="UMS11" s="166"/>
      <c r="UMT11" s="166"/>
      <c r="UMU11" s="166"/>
      <c r="UMV11" s="166"/>
      <c r="UMW11" s="166"/>
      <c r="UMX11" s="166"/>
      <c r="UMY11" s="166"/>
      <c r="UMZ11" s="166"/>
      <c r="UNA11" s="166"/>
      <c r="UNB11" s="166"/>
      <c r="UNC11" s="166"/>
      <c r="UND11" s="166"/>
      <c r="UNE11" s="166"/>
      <c r="UNF11" s="166"/>
      <c r="UNG11" s="166"/>
      <c r="UNH11" s="166"/>
      <c r="UNI11" s="166"/>
      <c r="UNJ11" s="166"/>
      <c r="UNK11" s="166"/>
      <c r="UNL11" s="166"/>
      <c r="UNM11" s="166"/>
      <c r="UNN11" s="166"/>
      <c r="UNO11" s="166"/>
      <c r="UNP11" s="166"/>
      <c r="UNQ11" s="166"/>
      <c r="UNR11" s="166"/>
      <c r="UNS11" s="166"/>
      <c r="UNT11" s="166"/>
      <c r="UNU11" s="166"/>
      <c r="UNV11" s="166"/>
      <c r="UNW11" s="166"/>
      <c r="UNX11" s="166"/>
      <c r="UNY11" s="166"/>
      <c r="UNZ11" s="166"/>
      <c r="UOA11" s="166"/>
      <c r="UOB11" s="166"/>
      <c r="UOC11" s="166"/>
      <c r="UOD11" s="166"/>
      <c r="UOE11" s="166"/>
      <c r="UOF11" s="166"/>
      <c r="UOG11" s="166"/>
      <c r="UOH11" s="166"/>
      <c r="UOI11" s="166"/>
      <c r="UOJ11" s="166"/>
      <c r="UOK11" s="166"/>
      <c r="UOL11" s="166"/>
      <c r="UOM11" s="166"/>
      <c r="UON11" s="166"/>
      <c r="UOO11" s="166"/>
      <c r="UOP11" s="166"/>
      <c r="UOQ11" s="166"/>
      <c r="UOR11" s="166"/>
      <c r="UOS11" s="166"/>
      <c r="UOT11" s="166"/>
      <c r="UOU11" s="166"/>
      <c r="UOV11" s="166"/>
      <c r="UOW11" s="166"/>
      <c r="UOX11" s="166"/>
      <c r="UOY11" s="166"/>
      <c r="UOZ11" s="166"/>
      <c r="UPA11" s="166"/>
      <c r="UPB11" s="166"/>
      <c r="UPC11" s="166"/>
      <c r="UPD11" s="166"/>
      <c r="UPE11" s="166"/>
      <c r="UPF11" s="166"/>
      <c r="UPG11" s="166"/>
      <c r="UPH11" s="166"/>
      <c r="UPI11" s="166"/>
      <c r="UPJ11" s="166"/>
      <c r="UPK11" s="166"/>
      <c r="UPL11" s="166"/>
      <c r="UPM11" s="166"/>
      <c r="UPN11" s="166"/>
      <c r="UPO11" s="166"/>
      <c r="UPP11" s="166"/>
      <c r="UPQ11" s="166"/>
      <c r="UPR11" s="166"/>
      <c r="UPS11" s="166"/>
      <c r="UPT11" s="166"/>
      <c r="UPU11" s="166"/>
      <c r="UPV11" s="166"/>
      <c r="UPW11" s="166"/>
      <c r="UPX11" s="166"/>
      <c r="UPY11" s="166"/>
      <c r="UPZ11" s="166"/>
      <c r="UQA11" s="166"/>
      <c r="UQB11" s="166"/>
      <c r="UQC11" s="166"/>
      <c r="UQD11" s="166"/>
      <c r="UQE11" s="166"/>
      <c r="UQF11" s="166"/>
      <c r="UQG11" s="166"/>
      <c r="UQH11" s="166"/>
      <c r="UQI11" s="166"/>
      <c r="UQJ11" s="166"/>
      <c r="UQK11" s="166"/>
      <c r="UQL11" s="166"/>
      <c r="UQM11" s="166"/>
      <c r="UQN11" s="166"/>
      <c r="UQO11" s="166"/>
      <c r="UQP11" s="166"/>
      <c r="UQQ11" s="166"/>
      <c r="UQR11" s="166"/>
      <c r="UQS11" s="166"/>
      <c r="UQT11" s="166"/>
      <c r="UQU11" s="166"/>
      <c r="UQV11" s="166"/>
      <c r="UQW11" s="166"/>
      <c r="UQX11" s="166"/>
      <c r="UQY11" s="166"/>
      <c r="UQZ11" s="166"/>
      <c r="URA11" s="166"/>
      <c r="URB11" s="166"/>
      <c r="URC11" s="166"/>
      <c r="URD11" s="166"/>
      <c r="URE11" s="166"/>
      <c r="URF11" s="166"/>
      <c r="URG11" s="166"/>
      <c r="URH11" s="166"/>
      <c r="URI11" s="166"/>
      <c r="URJ11" s="166"/>
      <c r="URK11" s="166"/>
      <c r="URL11" s="166"/>
      <c r="URM11" s="166"/>
      <c r="URN11" s="166"/>
      <c r="URO11" s="166"/>
      <c r="URP11" s="166"/>
      <c r="URQ11" s="166"/>
      <c r="URR11" s="166"/>
      <c r="URS11" s="166"/>
      <c r="URT11" s="166"/>
      <c r="URU11" s="166"/>
      <c r="URV11" s="166"/>
      <c r="URW11" s="166"/>
      <c r="URX11" s="166"/>
      <c r="URY11" s="166"/>
      <c r="URZ11" s="166"/>
      <c r="USA11" s="166"/>
      <c r="USB11" s="166"/>
      <c r="USC11" s="166"/>
      <c r="USD11" s="166"/>
      <c r="USE11" s="166"/>
      <c r="USF11" s="166"/>
      <c r="USG11" s="166"/>
      <c r="USH11" s="166"/>
      <c r="USI11" s="166"/>
      <c r="USJ11" s="166"/>
      <c r="USK11" s="166"/>
      <c r="USL11" s="166"/>
      <c r="USM11" s="166"/>
      <c r="USN11" s="166"/>
      <c r="USO11" s="166"/>
      <c r="USP11" s="166"/>
      <c r="USQ11" s="166"/>
      <c r="USR11" s="166"/>
      <c r="USS11" s="166"/>
      <c r="UST11" s="166"/>
      <c r="USU11" s="166"/>
      <c r="USV11" s="166"/>
      <c r="USW11" s="166"/>
      <c r="USX11" s="166"/>
      <c r="USY11" s="166"/>
      <c r="USZ11" s="166"/>
      <c r="UTA11" s="166"/>
      <c r="UTB11" s="166"/>
      <c r="UTC11" s="166"/>
      <c r="UTD11" s="166"/>
      <c r="UTE11" s="166"/>
      <c r="UTF11" s="166"/>
      <c r="UTG11" s="166"/>
      <c r="UTH11" s="166"/>
      <c r="UTI11" s="166"/>
      <c r="UTJ11" s="166"/>
      <c r="UTK11" s="166"/>
      <c r="UTL11" s="166"/>
      <c r="UTM11" s="166"/>
      <c r="UTN11" s="166"/>
      <c r="UTO11" s="166"/>
      <c r="UTP11" s="166"/>
      <c r="UTQ11" s="166"/>
      <c r="UTR11" s="166"/>
      <c r="UTS11" s="166"/>
      <c r="UTT11" s="166"/>
      <c r="UTU11" s="166"/>
      <c r="UTV11" s="166"/>
      <c r="UTW11" s="166"/>
      <c r="UTX11" s="166"/>
      <c r="UTY11" s="166"/>
      <c r="UTZ11" s="166"/>
      <c r="UUA11" s="166"/>
      <c r="UUB11" s="166"/>
      <c r="UUC11" s="166"/>
      <c r="UUD11" s="166"/>
      <c r="UUE11" s="166"/>
      <c r="UUF11" s="166"/>
      <c r="UUG11" s="166"/>
      <c r="UUH11" s="166"/>
      <c r="UUI11" s="166"/>
      <c r="UUJ11" s="166"/>
      <c r="UUK11" s="166"/>
      <c r="UUL11" s="166"/>
      <c r="UUM11" s="166"/>
      <c r="UUN11" s="166"/>
      <c r="UUO11" s="166"/>
      <c r="UUP11" s="166"/>
      <c r="UUQ11" s="166"/>
      <c r="UUR11" s="166"/>
      <c r="UUS11" s="166"/>
      <c r="UUT11" s="166"/>
      <c r="UUU11" s="166"/>
      <c r="UUV11" s="166"/>
      <c r="UUW11" s="166"/>
      <c r="UUX11" s="166"/>
      <c r="UUY11" s="166"/>
      <c r="UUZ11" s="166"/>
      <c r="UVA11" s="166"/>
      <c r="UVB11" s="166"/>
      <c r="UVC11" s="166"/>
      <c r="UVD11" s="166"/>
      <c r="UVE11" s="166"/>
      <c r="UVF11" s="166"/>
      <c r="UVG11" s="166"/>
      <c r="UVH11" s="166"/>
      <c r="UVI11" s="166"/>
      <c r="UVJ11" s="166"/>
      <c r="UVK11" s="166"/>
      <c r="UVL11" s="166"/>
      <c r="UVM11" s="166"/>
      <c r="UVN11" s="166"/>
      <c r="UVO11" s="166"/>
      <c r="UVP11" s="166"/>
      <c r="UVQ11" s="166"/>
      <c r="UVR11" s="166"/>
      <c r="UVS11" s="166"/>
      <c r="UVT11" s="166"/>
      <c r="UVU11" s="166"/>
      <c r="UVV11" s="166"/>
      <c r="UVW11" s="166"/>
      <c r="UVX11" s="166"/>
      <c r="UVY11" s="166"/>
      <c r="UVZ11" s="166"/>
      <c r="UWA11" s="166"/>
      <c r="UWB11" s="166"/>
      <c r="UWC11" s="166"/>
      <c r="UWD11" s="166"/>
      <c r="UWE11" s="166"/>
      <c r="UWF11" s="166"/>
      <c r="UWG11" s="166"/>
      <c r="UWH11" s="166"/>
      <c r="UWI11" s="166"/>
      <c r="UWJ11" s="166"/>
      <c r="UWK11" s="166"/>
      <c r="UWL11" s="166"/>
      <c r="UWM11" s="166"/>
      <c r="UWN11" s="166"/>
      <c r="UWO11" s="166"/>
      <c r="UWP11" s="166"/>
      <c r="UWQ11" s="166"/>
      <c r="UWR11" s="166"/>
      <c r="UWS11" s="166"/>
      <c r="UWT11" s="166"/>
      <c r="UWU11" s="166"/>
      <c r="UWV11" s="166"/>
      <c r="UWW11" s="166"/>
      <c r="UWX11" s="166"/>
      <c r="UWY11" s="166"/>
      <c r="UWZ11" s="166"/>
      <c r="UXA11" s="166"/>
      <c r="UXB11" s="166"/>
      <c r="UXC11" s="166"/>
      <c r="UXD11" s="166"/>
      <c r="UXE11" s="166"/>
      <c r="UXF11" s="166"/>
      <c r="UXG11" s="166"/>
      <c r="UXH11" s="166"/>
      <c r="UXI11" s="166"/>
      <c r="UXJ11" s="166"/>
      <c r="UXK11" s="166"/>
      <c r="UXL11" s="166"/>
      <c r="UXM11" s="166"/>
      <c r="UXN11" s="166"/>
      <c r="UXO11" s="166"/>
      <c r="UXP11" s="166"/>
      <c r="UXQ11" s="166"/>
      <c r="UXR11" s="166"/>
      <c r="UXS11" s="166"/>
      <c r="UXT11" s="166"/>
      <c r="UXU11" s="166"/>
      <c r="UXV11" s="166"/>
      <c r="UXW11" s="166"/>
      <c r="UXX11" s="166"/>
      <c r="UXY11" s="166"/>
      <c r="UXZ11" s="166"/>
      <c r="UYA11" s="166"/>
      <c r="UYB11" s="166"/>
      <c r="UYC11" s="166"/>
      <c r="UYD11" s="166"/>
      <c r="UYE11" s="166"/>
      <c r="UYF11" s="166"/>
      <c r="UYG11" s="166"/>
      <c r="UYH11" s="166"/>
      <c r="UYI11" s="166"/>
      <c r="UYJ11" s="166"/>
      <c r="UYK11" s="166"/>
      <c r="UYL11" s="166"/>
      <c r="UYM11" s="166"/>
      <c r="UYN11" s="166"/>
      <c r="UYO11" s="166"/>
      <c r="UYP11" s="166"/>
      <c r="UYQ11" s="166"/>
      <c r="UYR11" s="166"/>
      <c r="UYS11" s="166"/>
      <c r="UYT11" s="166"/>
      <c r="UYU11" s="166"/>
      <c r="UYV11" s="166"/>
      <c r="UYW11" s="166"/>
      <c r="UYX11" s="166"/>
      <c r="UYY11" s="166"/>
      <c r="UYZ11" s="166"/>
      <c r="UZA11" s="166"/>
      <c r="UZB11" s="166"/>
      <c r="UZC11" s="166"/>
      <c r="UZD11" s="166"/>
      <c r="UZE11" s="166"/>
      <c r="UZF11" s="166"/>
      <c r="UZG11" s="166"/>
      <c r="UZH11" s="166"/>
      <c r="UZI11" s="166"/>
      <c r="UZJ11" s="166"/>
      <c r="UZK11" s="166"/>
      <c r="UZL11" s="166"/>
      <c r="UZM11" s="166"/>
      <c r="UZN11" s="166"/>
      <c r="UZO11" s="166"/>
      <c r="UZP11" s="166"/>
      <c r="UZQ11" s="166"/>
      <c r="UZR11" s="166"/>
      <c r="UZS11" s="166"/>
      <c r="UZT11" s="166"/>
      <c r="UZU11" s="166"/>
      <c r="UZV11" s="166"/>
      <c r="UZW11" s="166"/>
      <c r="UZX11" s="166"/>
      <c r="UZY11" s="166"/>
      <c r="UZZ11" s="166"/>
      <c r="VAA11" s="166"/>
      <c r="VAB11" s="166"/>
      <c r="VAC11" s="166"/>
      <c r="VAD11" s="166"/>
      <c r="VAE11" s="166"/>
      <c r="VAF11" s="166"/>
      <c r="VAG11" s="166"/>
      <c r="VAH11" s="166"/>
      <c r="VAI11" s="166"/>
      <c r="VAJ11" s="166"/>
      <c r="VAK11" s="166"/>
      <c r="VAL11" s="166"/>
      <c r="VAM11" s="166"/>
      <c r="VAN11" s="166"/>
      <c r="VAO11" s="166"/>
      <c r="VAP11" s="166"/>
      <c r="VAQ11" s="166"/>
      <c r="VAR11" s="166"/>
      <c r="VAS11" s="166"/>
      <c r="VAT11" s="166"/>
      <c r="VAU11" s="166"/>
      <c r="VAV11" s="166"/>
      <c r="VAW11" s="166"/>
      <c r="VAX11" s="166"/>
      <c r="VAY11" s="166"/>
      <c r="VAZ11" s="166"/>
      <c r="VBA11" s="166"/>
      <c r="VBB11" s="166"/>
      <c r="VBC11" s="166"/>
      <c r="VBD11" s="166"/>
      <c r="VBE11" s="166"/>
      <c r="VBF11" s="166"/>
      <c r="VBG11" s="166"/>
      <c r="VBH11" s="166"/>
      <c r="VBI11" s="166"/>
      <c r="VBJ11" s="166"/>
      <c r="VBK11" s="166"/>
      <c r="VBL11" s="166"/>
      <c r="VBM11" s="166"/>
      <c r="VBN11" s="166"/>
      <c r="VBO11" s="166"/>
      <c r="VBP11" s="166"/>
      <c r="VBQ11" s="166"/>
      <c r="VBR11" s="166"/>
      <c r="VBS11" s="166"/>
      <c r="VBT11" s="166"/>
      <c r="VBU11" s="166"/>
      <c r="VBV11" s="166"/>
      <c r="VBW11" s="166"/>
      <c r="VBX11" s="166"/>
      <c r="VBY11" s="166"/>
      <c r="VBZ11" s="166"/>
      <c r="VCA11" s="166"/>
      <c r="VCB11" s="166"/>
      <c r="VCC11" s="166"/>
      <c r="VCD11" s="166"/>
      <c r="VCE11" s="166"/>
      <c r="VCF11" s="166"/>
      <c r="VCG11" s="166"/>
      <c r="VCH11" s="166"/>
      <c r="VCI11" s="166"/>
      <c r="VCJ11" s="166"/>
      <c r="VCK11" s="166"/>
      <c r="VCL11" s="166"/>
      <c r="VCM11" s="166"/>
      <c r="VCN11" s="166"/>
      <c r="VCO11" s="166"/>
      <c r="VCP11" s="166"/>
      <c r="VCQ11" s="166"/>
      <c r="VCR11" s="166"/>
      <c r="VCS11" s="166"/>
      <c r="VCT11" s="166"/>
      <c r="VCU11" s="166"/>
      <c r="VCV11" s="166"/>
      <c r="VCW11" s="166"/>
      <c r="VCX11" s="166"/>
      <c r="VCY11" s="166"/>
      <c r="VCZ11" s="166"/>
      <c r="VDA11" s="166"/>
      <c r="VDB11" s="166"/>
      <c r="VDC11" s="166"/>
      <c r="VDD11" s="166"/>
      <c r="VDE11" s="166"/>
      <c r="VDF11" s="166"/>
      <c r="VDG11" s="166"/>
      <c r="VDH11" s="166"/>
      <c r="VDI11" s="166"/>
      <c r="VDJ11" s="166"/>
      <c r="VDK11" s="166"/>
      <c r="VDL11" s="166"/>
      <c r="VDM11" s="166"/>
      <c r="VDN11" s="166"/>
      <c r="VDO11" s="166"/>
      <c r="VDP11" s="166"/>
      <c r="VDQ11" s="166"/>
      <c r="VDR11" s="166"/>
      <c r="VDS11" s="166"/>
      <c r="VDT11" s="166"/>
      <c r="VDU11" s="166"/>
      <c r="VDV11" s="166"/>
      <c r="VDW11" s="166"/>
      <c r="VDX11" s="166"/>
      <c r="VDY11" s="166"/>
      <c r="VDZ11" s="166"/>
      <c r="VEA11" s="166"/>
      <c r="VEB11" s="166"/>
      <c r="VEC11" s="166"/>
      <c r="VED11" s="166"/>
      <c r="VEE11" s="166"/>
      <c r="VEF11" s="166"/>
      <c r="VEG11" s="166"/>
      <c r="VEH11" s="166"/>
      <c r="VEI11" s="166"/>
      <c r="VEJ11" s="166"/>
      <c r="VEK11" s="166"/>
      <c r="VEL11" s="166"/>
      <c r="VEM11" s="166"/>
      <c r="VEN11" s="166"/>
      <c r="VEO11" s="166"/>
      <c r="VEP11" s="166"/>
      <c r="VEQ11" s="166"/>
      <c r="VER11" s="166"/>
      <c r="VES11" s="166"/>
      <c r="VET11" s="166"/>
      <c r="VEU11" s="166"/>
      <c r="VEV11" s="166"/>
      <c r="VEW11" s="166"/>
      <c r="VEX11" s="166"/>
      <c r="VEY11" s="166"/>
      <c r="VEZ11" s="166"/>
      <c r="VFA11" s="166"/>
      <c r="VFB11" s="166"/>
      <c r="VFC11" s="166"/>
      <c r="VFD11" s="166"/>
      <c r="VFE11" s="166"/>
      <c r="VFF11" s="166"/>
      <c r="VFG11" s="166"/>
      <c r="VFH11" s="166"/>
      <c r="VFI11" s="166"/>
      <c r="VFJ11" s="166"/>
      <c r="VFK11" s="166"/>
      <c r="VFL11" s="166"/>
      <c r="VFM11" s="166"/>
      <c r="VFN11" s="166"/>
      <c r="VFO11" s="166"/>
      <c r="VFP11" s="166"/>
      <c r="VFQ11" s="166"/>
      <c r="VFR11" s="166"/>
      <c r="VFS11" s="166"/>
      <c r="VFT11" s="166"/>
      <c r="VFU11" s="166"/>
      <c r="VFV11" s="166"/>
      <c r="VFW11" s="166"/>
      <c r="VFX11" s="166"/>
      <c r="VFY11" s="166"/>
      <c r="VFZ11" s="166"/>
      <c r="VGA11" s="166"/>
      <c r="VGB11" s="166"/>
      <c r="VGC11" s="166"/>
      <c r="VGD11" s="166"/>
      <c r="VGE11" s="166"/>
      <c r="VGF11" s="166"/>
      <c r="VGG11" s="166"/>
      <c r="VGH11" s="166"/>
      <c r="VGI11" s="166"/>
      <c r="VGJ11" s="166"/>
      <c r="VGK11" s="166"/>
      <c r="VGL11" s="166"/>
      <c r="VGM11" s="166"/>
      <c r="VGN11" s="166"/>
      <c r="VGO11" s="166"/>
      <c r="VGP11" s="166"/>
      <c r="VGQ11" s="166"/>
      <c r="VGR11" s="166"/>
      <c r="VGS11" s="166"/>
      <c r="VGT11" s="166"/>
      <c r="VGU11" s="166"/>
      <c r="VGV11" s="166"/>
      <c r="VGW11" s="166"/>
      <c r="VGX11" s="166"/>
      <c r="VGY11" s="166"/>
      <c r="VGZ11" s="166"/>
      <c r="VHA11" s="166"/>
      <c r="VHB11" s="166"/>
      <c r="VHC11" s="166"/>
      <c r="VHD11" s="166"/>
      <c r="VHE11" s="166"/>
      <c r="VHF11" s="166"/>
      <c r="VHG11" s="166"/>
      <c r="VHH11" s="166"/>
      <c r="VHI11" s="166"/>
      <c r="VHJ11" s="166"/>
      <c r="VHK11" s="166"/>
      <c r="VHL11" s="166"/>
      <c r="VHM11" s="166"/>
      <c r="VHN11" s="166"/>
      <c r="VHO11" s="166"/>
      <c r="VHP11" s="166"/>
      <c r="VHQ11" s="166"/>
      <c r="VHR11" s="166"/>
      <c r="VHS11" s="166"/>
      <c r="VHT11" s="166"/>
      <c r="VHU11" s="166"/>
      <c r="VHV11" s="166"/>
      <c r="VHW11" s="166"/>
      <c r="VHX11" s="166"/>
      <c r="VHY11" s="166"/>
      <c r="VHZ11" s="166"/>
      <c r="VIA11" s="166"/>
      <c r="VIB11" s="166"/>
      <c r="VIC11" s="166"/>
      <c r="VID11" s="166"/>
      <c r="VIE11" s="166"/>
      <c r="VIF11" s="166"/>
      <c r="VIG11" s="166"/>
      <c r="VIH11" s="166"/>
      <c r="VII11" s="166"/>
      <c r="VIJ11" s="166"/>
      <c r="VIK11" s="166"/>
      <c r="VIL11" s="166"/>
      <c r="VIM11" s="166"/>
      <c r="VIN11" s="166"/>
      <c r="VIO11" s="166"/>
      <c r="VIP11" s="166"/>
      <c r="VIQ11" s="166"/>
      <c r="VIR11" s="166"/>
      <c r="VIS11" s="166"/>
      <c r="VIT11" s="166"/>
      <c r="VIU11" s="166"/>
      <c r="VIV11" s="166"/>
      <c r="VIW11" s="166"/>
      <c r="VIX11" s="166"/>
      <c r="VIY11" s="166"/>
      <c r="VIZ11" s="166"/>
      <c r="VJA11" s="166"/>
      <c r="VJB11" s="166"/>
      <c r="VJC11" s="166"/>
      <c r="VJD11" s="166"/>
      <c r="VJE11" s="166"/>
      <c r="VJF11" s="166"/>
      <c r="VJG11" s="166"/>
      <c r="VJH11" s="166"/>
      <c r="VJI11" s="166"/>
      <c r="VJJ11" s="166"/>
      <c r="VJK11" s="166"/>
      <c r="VJL11" s="166"/>
      <c r="VJM11" s="166"/>
      <c r="VJN11" s="166"/>
      <c r="VJO11" s="166"/>
      <c r="VJP11" s="166"/>
      <c r="VJQ11" s="166"/>
      <c r="VJR11" s="166"/>
      <c r="VJS11" s="166"/>
      <c r="VJT11" s="166"/>
      <c r="VJU11" s="166"/>
      <c r="VJV11" s="166"/>
      <c r="VJW11" s="166"/>
      <c r="VJX11" s="166"/>
      <c r="VJY11" s="166"/>
      <c r="VJZ11" s="166"/>
      <c r="VKA11" s="166"/>
      <c r="VKB11" s="166"/>
      <c r="VKC11" s="166"/>
      <c r="VKD11" s="166"/>
      <c r="VKE11" s="166"/>
      <c r="VKF11" s="166"/>
      <c r="VKG11" s="166"/>
      <c r="VKH11" s="166"/>
      <c r="VKI11" s="166"/>
      <c r="VKJ11" s="166"/>
      <c r="VKK11" s="166"/>
      <c r="VKL11" s="166"/>
      <c r="VKM11" s="166"/>
      <c r="VKN11" s="166"/>
      <c r="VKO11" s="166"/>
      <c r="VKP11" s="166"/>
      <c r="VKQ11" s="166"/>
      <c r="VKR11" s="166"/>
      <c r="VKS11" s="166"/>
      <c r="VKT11" s="166"/>
      <c r="VKU11" s="166"/>
      <c r="VKV11" s="166"/>
      <c r="VKW11" s="166"/>
      <c r="VKX11" s="166"/>
      <c r="VKY11" s="166"/>
      <c r="VKZ11" s="166"/>
      <c r="VLA11" s="166"/>
      <c r="VLB11" s="166"/>
      <c r="VLC11" s="166"/>
      <c r="VLD11" s="166"/>
      <c r="VLE11" s="166"/>
      <c r="VLF11" s="166"/>
      <c r="VLG11" s="166"/>
      <c r="VLH11" s="166"/>
      <c r="VLI11" s="166"/>
      <c r="VLJ11" s="166"/>
      <c r="VLK11" s="166"/>
      <c r="VLL11" s="166"/>
      <c r="VLM11" s="166"/>
      <c r="VLN11" s="166"/>
      <c r="VLO11" s="166"/>
      <c r="VLP11" s="166"/>
      <c r="VLQ11" s="166"/>
      <c r="VLR11" s="166"/>
      <c r="VLS11" s="166"/>
      <c r="VLT11" s="166"/>
      <c r="VLU11" s="166"/>
      <c r="VLV11" s="166"/>
      <c r="VLW11" s="166"/>
      <c r="VLX11" s="166"/>
      <c r="VLY11" s="166"/>
      <c r="VLZ11" s="166"/>
      <c r="VMA11" s="166"/>
      <c r="VMB11" s="166"/>
      <c r="VMC11" s="166"/>
      <c r="VMD11" s="166"/>
      <c r="VME11" s="166"/>
      <c r="VMF11" s="166"/>
      <c r="VMG11" s="166"/>
      <c r="VMH11" s="166"/>
      <c r="VMI11" s="166"/>
      <c r="VMJ11" s="166"/>
      <c r="VMK11" s="166"/>
      <c r="VML11" s="166"/>
      <c r="VMM11" s="166"/>
      <c r="VMN11" s="166"/>
      <c r="VMO11" s="166"/>
      <c r="VMP11" s="166"/>
      <c r="VMQ11" s="166"/>
      <c r="VMR11" s="166"/>
      <c r="VMS11" s="166"/>
      <c r="VMT11" s="166"/>
      <c r="VMU11" s="166"/>
      <c r="VMV11" s="166"/>
      <c r="VMW11" s="166"/>
      <c r="VMX11" s="166"/>
      <c r="VMY11" s="166"/>
      <c r="VMZ11" s="166"/>
      <c r="VNA11" s="166"/>
      <c r="VNB11" s="166"/>
      <c r="VNC11" s="166"/>
      <c r="VND11" s="166"/>
      <c r="VNE11" s="166"/>
      <c r="VNF11" s="166"/>
      <c r="VNG11" s="166"/>
      <c r="VNH11" s="166"/>
      <c r="VNI11" s="166"/>
      <c r="VNJ11" s="166"/>
      <c r="VNK11" s="166"/>
      <c r="VNL11" s="166"/>
      <c r="VNM11" s="166"/>
      <c r="VNN11" s="166"/>
      <c r="VNO11" s="166"/>
      <c r="VNP11" s="166"/>
      <c r="VNQ11" s="166"/>
      <c r="VNR11" s="166"/>
      <c r="VNS11" s="166"/>
      <c r="VNT11" s="166"/>
      <c r="VNU11" s="166"/>
      <c r="VNV11" s="166"/>
      <c r="VNW11" s="166"/>
      <c r="VNX11" s="166"/>
      <c r="VNY11" s="166"/>
      <c r="VNZ11" s="166"/>
      <c r="VOA11" s="166"/>
      <c r="VOB11" s="166"/>
      <c r="VOC11" s="166"/>
      <c r="VOD11" s="166"/>
      <c r="VOE11" s="166"/>
      <c r="VOF11" s="166"/>
      <c r="VOG11" s="166"/>
      <c r="VOH11" s="166"/>
      <c r="VOI11" s="166"/>
      <c r="VOJ11" s="166"/>
      <c r="VOK11" s="166"/>
      <c r="VOL11" s="166"/>
      <c r="VOM11" s="166"/>
      <c r="VON11" s="166"/>
      <c r="VOO11" s="166"/>
      <c r="VOP11" s="166"/>
      <c r="VOQ11" s="166"/>
      <c r="VOR11" s="166"/>
      <c r="VOS11" s="166"/>
      <c r="VOT11" s="166"/>
      <c r="VOU11" s="166"/>
      <c r="VOV11" s="166"/>
      <c r="VOW11" s="166"/>
      <c r="VOX11" s="166"/>
      <c r="VOY11" s="166"/>
      <c r="VOZ11" s="166"/>
      <c r="VPA11" s="166"/>
      <c r="VPB11" s="166"/>
      <c r="VPC11" s="166"/>
      <c r="VPD11" s="166"/>
      <c r="VPE11" s="166"/>
      <c r="VPF11" s="166"/>
      <c r="VPG11" s="166"/>
      <c r="VPH11" s="166"/>
      <c r="VPI11" s="166"/>
      <c r="VPJ11" s="166"/>
      <c r="VPK11" s="166"/>
      <c r="VPL11" s="166"/>
      <c r="VPM11" s="166"/>
      <c r="VPN11" s="166"/>
      <c r="VPO11" s="166"/>
      <c r="VPP11" s="166"/>
      <c r="VPQ11" s="166"/>
      <c r="VPR11" s="166"/>
      <c r="VPS11" s="166"/>
      <c r="VPT11" s="166"/>
      <c r="VPU11" s="166"/>
      <c r="VPV11" s="166"/>
      <c r="VPW11" s="166"/>
      <c r="VPX11" s="166"/>
      <c r="VPY11" s="166"/>
      <c r="VPZ11" s="166"/>
      <c r="VQA11" s="166"/>
      <c r="VQB11" s="166"/>
      <c r="VQC11" s="166"/>
      <c r="VQD11" s="166"/>
      <c r="VQE11" s="166"/>
      <c r="VQF11" s="166"/>
      <c r="VQG11" s="166"/>
      <c r="VQH11" s="166"/>
      <c r="VQI11" s="166"/>
      <c r="VQJ11" s="166"/>
      <c r="VQK11" s="166"/>
      <c r="VQL11" s="166"/>
      <c r="VQM11" s="166"/>
      <c r="VQN11" s="166"/>
      <c r="VQO11" s="166"/>
      <c r="VQP11" s="166"/>
      <c r="VQQ11" s="166"/>
      <c r="VQR11" s="166"/>
      <c r="VQS11" s="166"/>
      <c r="VQT11" s="166"/>
      <c r="VQU11" s="166"/>
      <c r="VQV11" s="166"/>
      <c r="VQW11" s="166"/>
      <c r="VQX11" s="166"/>
      <c r="VQY11" s="166"/>
      <c r="VQZ11" s="166"/>
      <c r="VRA11" s="166"/>
      <c r="VRB11" s="166"/>
      <c r="VRC11" s="166"/>
      <c r="VRD11" s="166"/>
      <c r="VRE11" s="166"/>
      <c r="VRF11" s="166"/>
      <c r="VRG11" s="166"/>
      <c r="VRH11" s="166"/>
      <c r="VRI11" s="166"/>
      <c r="VRJ11" s="166"/>
      <c r="VRK11" s="166"/>
      <c r="VRL11" s="166"/>
      <c r="VRM11" s="166"/>
      <c r="VRN11" s="166"/>
      <c r="VRO11" s="166"/>
      <c r="VRP11" s="166"/>
      <c r="VRQ11" s="166"/>
      <c r="VRR11" s="166"/>
      <c r="VRS11" s="166"/>
      <c r="VRT11" s="166"/>
      <c r="VRU11" s="166"/>
      <c r="VRV11" s="166"/>
      <c r="VRW11" s="166"/>
      <c r="VRX11" s="166"/>
      <c r="VRY11" s="166"/>
      <c r="VRZ11" s="166"/>
      <c r="VSA11" s="166"/>
      <c r="VSB11" s="166"/>
      <c r="VSC11" s="166"/>
      <c r="VSD11" s="166"/>
      <c r="VSE11" s="166"/>
      <c r="VSF11" s="166"/>
      <c r="VSG11" s="166"/>
      <c r="VSH11" s="166"/>
      <c r="VSI11" s="166"/>
      <c r="VSJ11" s="166"/>
      <c r="VSK11" s="166"/>
      <c r="VSL11" s="166"/>
      <c r="VSM11" s="166"/>
      <c r="VSN11" s="166"/>
      <c r="VSO11" s="166"/>
      <c r="VSP11" s="166"/>
      <c r="VSQ11" s="166"/>
      <c r="VSR11" s="166"/>
      <c r="VSS11" s="166"/>
      <c r="VST11" s="166"/>
      <c r="VSU11" s="166"/>
      <c r="VSV11" s="166"/>
      <c r="VSW11" s="166"/>
      <c r="VSX11" s="166"/>
      <c r="VSY11" s="166"/>
      <c r="VSZ11" s="166"/>
      <c r="VTA11" s="166"/>
      <c r="VTB11" s="166"/>
      <c r="VTC11" s="166"/>
      <c r="VTD11" s="166"/>
      <c r="VTE11" s="166"/>
      <c r="VTF11" s="166"/>
      <c r="VTG11" s="166"/>
      <c r="VTH11" s="166"/>
      <c r="VTI11" s="166"/>
      <c r="VTJ11" s="166"/>
      <c r="VTK11" s="166"/>
      <c r="VTL11" s="166"/>
      <c r="VTM11" s="166"/>
      <c r="VTN11" s="166"/>
      <c r="VTO11" s="166"/>
      <c r="VTP11" s="166"/>
      <c r="VTQ11" s="166"/>
      <c r="VTR11" s="166"/>
      <c r="VTS11" s="166"/>
      <c r="VTT11" s="166"/>
      <c r="VTU11" s="166"/>
      <c r="VTV11" s="166"/>
      <c r="VTW11" s="166"/>
      <c r="VTX11" s="166"/>
      <c r="VTY11" s="166"/>
      <c r="VTZ11" s="166"/>
      <c r="VUA11" s="166"/>
      <c r="VUB11" s="166"/>
      <c r="VUC11" s="166"/>
      <c r="VUD11" s="166"/>
      <c r="VUE11" s="166"/>
      <c r="VUF11" s="166"/>
      <c r="VUG11" s="166"/>
      <c r="VUH11" s="166"/>
      <c r="VUI11" s="166"/>
      <c r="VUJ11" s="166"/>
      <c r="VUK11" s="166"/>
      <c r="VUL11" s="166"/>
      <c r="VUM11" s="166"/>
      <c r="VUN11" s="166"/>
      <c r="VUO11" s="166"/>
      <c r="VUP11" s="166"/>
      <c r="VUQ11" s="166"/>
      <c r="VUR11" s="166"/>
      <c r="VUS11" s="166"/>
      <c r="VUT11" s="166"/>
      <c r="VUU11" s="166"/>
      <c r="VUV11" s="166"/>
      <c r="VUW11" s="166"/>
      <c r="VUX11" s="166"/>
      <c r="VUY11" s="166"/>
      <c r="VUZ11" s="166"/>
      <c r="VVA11" s="166"/>
      <c r="VVB11" s="166"/>
      <c r="VVC11" s="166"/>
      <c r="VVD11" s="166"/>
      <c r="VVE11" s="166"/>
      <c r="VVF11" s="166"/>
      <c r="VVG11" s="166"/>
      <c r="VVH11" s="166"/>
      <c r="VVI11" s="166"/>
      <c r="VVJ11" s="166"/>
      <c r="VVK11" s="166"/>
      <c r="VVL11" s="166"/>
      <c r="VVM11" s="166"/>
      <c r="VVN11" s="166"/>
      <c r="VVO11" s="166"/>
      <c r="VVP11" s="166"/>
      <c r="VVQ11" s="166"/>
      <c r="VVR11" s="166"/>
      <c r="VVS11" s="166"/>
      <c r="VVT11" s="166"/>
      <c r="VVU11" s="166"/>
      <c r="VVV11" s="166"/>
      <c r="VVW11" s="166"/>
      <c r="VVX11" s="166"/>
      <c r="VVY11" s="166"/>
      <c r="VVZ11" s="166"/>
      <c r="VWA11" s="166"/>
      <c r="VWB11" s="166"/>
      <c r="VWC11" s="166"/>
      <c r="VWD11" s="166"/>
      <c r="VWE11" s="166"/>
      <c r="VWF11" s="166"/>
      <c r="VWG11" s="166"/>
      <c r="VWH11" s="166"/>
      <c r="VWI11" s="166"/>
      <c r="VWJ11" s="166"/>
      <c r="VWK11" s="166"/>
      <c r="VWL11" s="166"/>
      <c r="VWM11" s="166"/>
      <c r="VWN11" s="166"/>
      <c r="VWO11" s="166"/>
      <c r="VWP11" s="166"/>
      <c r="VWQ11" s="166"/>
      <c r="VWR11" s="166"/>
      <c r="VWS11" s="166"/>
      <c r="VWT11" s="166"/>
      <c r="VWU11" s="166"/>
      <c r="VWV11" s="166"/>
      <c r="VWW11" s="166"/>
      <c r="VWX11" s="166"/>
      <c r="VWY11" s="166"/>
      <c r="VWZ11" s="166"/>
      <c r="VXA11" s="166"/>
      <c r="VXB11" s="166"/>
      <c r="VXC11" s="166"/>
      <c r="VXD11" s="166"/>
      <c r="VXE11" s="166"/>
      <c r="VXF11" s="166"/>
      <c r="VXG11" s="166"/>
      <c r="VXH11" s="166"/>
      <c r="VXI11" s="166"/>
      <c r="VXJ11" s="166"/>
      <c r="VXK11" s="166"/>
      <c r="VXL11" s="166"/>
      <c r="VXM11" s="166"/>
      <c r="VXN11" s="166"/>
      <c r="VXO11" s="166"/>
      <c r="VXP11" s="166"/>
      <c r="VXQ11" s="166"/>
      <c r="VXR11" s="166"/>
      <c r="VXS11" s="166"/>
      <c r="VXT11" s="166"/>
      <c r="VXU11" s="166"/>
      <c r="VXV11" s="166"/>
      <c r="VXW11" s="166"/>
      <c r="VXX11" s="166"/>
      <c r="VXY11" s="166"/>
      <c r="VXZ11" s="166"/>
      <c r="VYA11" s="166"/>
      <c r="VYB11" s="166"/>
      <c r="VYC11" s="166"/>
      <c r="VYD11" s="166"/>
      <c r="VYE11" s="166"/>
      <c r="VYF11" s="166"/>
      <c r="VYG11" s="166"/>
      <c r="VYH11" s="166"/>
      <c r="VYI11" s="166"/>
      <c r="VYJ11" s="166"/>
      <c r="VYK11" s="166"/>
      <c r="VYL11" s="166"/>
      <c r="VYM11" s="166"/>
      <c r="VYN11" s="166"/>
      <c r="VYO11" s="166"/>
      <c r="VYP11" s="166"/>
      <c r="VYQ11" s="166"/>
      <c r="VYR11" s="166"/>
      <c r="VYS11" s="166"/>
      <c r="VYT11" s="166"/>
      <c r="VYU11" s="166"/>
      <c r="VYV11" s="166"/>
      <c r="VYW11" s="166"/>
      <c r="VYX11" s="166"/>
      <c r="VYY11" s="166"/>
      <c r="VYZ11" s="166"/>
      <c r="VZA11" s="166"/>
      <c r="VZB11" s="166"/>
      <c r="VZC11" s="166"/>
      <c r="VZD11" s="166"/>
      <c r="VZE11" s="166"/>
      <c r="VZF11" s="166"/>
      <c r="VZG11" s="166"/>
      <c r="VZH11" s="166"/>
      <c r="VZI11" s="166"/>
      <c r="VZJ11" s="166"/>
      <c r="VZK11" s="166"/>
      <c r="VZL11" s="166"/>
      <c r="VZM11" s="166"/>
      <c r="VZN11" s="166"/>
      <c r="VZO11" s="166"/>
      <c r="VZP11" s="166"/>
      <c r="VZQ11" s="166"/>
      <c r="VZR11" s="166"/>
      <c r="VZS11" s="166"/>
      <c r="VZT11" s="166"/>
      <c r="VZU11" s="166"/>
      <c r="VZV11" s="166"/>
      <c r="VZW11" s="166"/>
      <c r="VZX11" s="166"/>
      <c r="VZY11" s="166"/>
      <c r="VZZ11" s="166"/>
      <c r="WAA11" s="166"/>
      <c r="WAB11" s="166"/>
      <c r="WAC11" s="166"/>
      <c r="WAD11" s="166"/>
      <c r="WAE11" s="166"/>
      <c r="WAF11" s="166"/>
      <c r="WAG11" s="166"/>
      <c r="WAH11" s="166"/>
      <c r="WAI11" s="166"/>
      <c r="WAJ11" s="166"/>
      <c r="WAK11" s="166"/>
      <c r="WAL11" s="166"/>
      <c r="WAM11" s="166"/>
      <c r="WAN11" s="166"/>
      <c r="WAO11" s="166"/>
      <c r="WAP11" s="166"/>
      <c r="WAQ11" s="166"/>
      <c r="WAR11" s="166"/>
      <c r="WAS11" s="166"/>
      <c r="WAT11" s="166"/>
      <c r="WAU11" s="166"/>
      <c r="WAV11" s="166"/>
      <c r="WAW11" s="166"/>
      <c r="WAX11" s="166"/>
      <c r="WAY11" s="166"/>
      <c r="WAZ11" s="166"/>
      <c r="WBA11" s="166"/>
      <c r="WBB11" s="166"/>
      <c r="WBC11" s="166"/>
      <c r="WBD11" s="166"/>
      <c r="WBE11" s="166"/>
      <c r="WBF11" s="166"/>
      <c r="WBG11" s="166"/>
      <c r="WBH11" s="166"/>
      <c r="WBI11" s="166"/>
      <c r="WBJ11" s="166"/>
      <c r="WBK11" s="166"/>
      <c r="WBL11" s="166"/>
      <c r="WBM11" s="166"/>
      <c r="WBN11" s="166"/>
      <c r="WBO11" s="166"/>
      <c r="WBP11" s="166"/>
      <c r="WBQ11" s="166"/>
      <c r="WBR11" s="166"/>
      <c r="WBS11" s="166"/>
      <c r="WBT11" s="166"/>
      <c r="WBU11" s="166"/>
      <c r="WBV11" s="166"/>
      <c r="WBW11" s="166"/>
      <c r="WBX11" s="166"/>
      <c r="WBY11" s="166"/>
      <c r="WBZ11" s="166"/>
      <c r="WCA11" s="166"/>
      <c r="WCB11" s="166"/>
      <c r="WCC11" s="166"/>
      <c r="WCD11" s="166"/>
      <c r="WCE11" s="166"/>
      <c r="WCF11" s="166"/>
      <c r="WCG11" s="166"/>
      <c r="WCH11" s="166"/>
      <c r="WCI11" s="166"/>
      <c r="WCJ11" s="166"/>
      <c r="WCK11" s="166"/>
      <c r="WCL11" s="166"/>
      <c r="WCM11" s="166"/>
      <c r="WCN11" s="166"/>
      <c r="WCO11" s="166"/>
      <c r="WCP11" s="166"/>
      <c r="WCQ11" s="166"/>
      <c r="WCR11" s="166"/>
      <c r="WCS11" s="166"/>
      <c r="WCT11" s="166"/>
      <c r="WCU11" s="166"/>
      <c r="WCV11" s="166"/>
      <c r="WCW11" s="166"/>
      <c r="WCX11" s="166"/>
      <c r="WCY11" s="166"/>
      <c r="WCZ11" s="166"/>
      <c r="WDA11" s="166"/>
      <c r="WDB11" s="166"/>
      <c r="WDC11" s="166"/>
      <c r="WDD11" s="166"/>
      <c r="WDE11" s="166"/>
      <c r="WDF11" s="166"/>
      <c r="WDG11" s="166"/>
      <c r="WDH11" s="166"/>
      <c r="WDI11" s="166"/>
      <c r="WDJ11" s="166"/>
      <c r="WDK11" s="166"/>
      <c r="WDL11" s="166"/>
      <c r="WDM11" s="166"/>
      <c r="WDN11" s="166"/>
      <c r="WDO11" s="166"/>
      <c r="WDP11" s="166"/>
      <c r="WDQ11" s="166"/>
      <c r="WDR11" s="166"/>
      <c r="WDS11" s="166"/>
      <c r="WDT11" s="166"/>
      <c r="WDU11" s="166"/>
      <c r="WDV11" s="166"/>
      <c r="WDW11" s="166"/>
      <c r="WDX11" s="166"/>
      <c r="WDY11" s="166"/>
      <c r="WDZ11" s="166"/>
      <c r="WEA11" s="166"/>
      <c r="WEB11" s="166"/>
      <c r="WEC11" s="166"/>
      <c r="WED11" s="166"/>
      <c r="WEE11" s="166"/>
      <c r="WEF11" s="166"/>
      <c r="WEG11" s="166"/>
      <c r="WEH11" s="166"/>
      <c r="WEI11" s="166"/>
      <c r="WEJ11" s="166"/>
      <c r="WEK11" s="166"/>
      <c r="WEL11" s="166"/>
      <c r="WEM11" s="166"/>
      <c r="WEN11" s="166"/>
      <c r="WEO11" s="166"/>
      <c r="WEP11" s="166"/>
      <c r="WEQ11" s="166"/>
      <c r="WER11" s="166"/>
      <c r="WES11" s="166"/>
      <c r="WET11" s="166"/>
      <c r="WEU11" s="166"/>
      <c r="WEV11" s="166"/>
      <c r="WEW11" s="166"/>
      <c r="WEX11" s="166"/>
      <c r="WEY11" s="166"/>
      <c r="WEZ11" s="166"/>
      <c r="WFA11" s="166"/>
      <c r="WFB11" s="166"/>
      <c r="WFC11" s="166"/>
      <c r="WFD11" s="166"/>
      <c r="WFE11" s="166"/>
      <c r="WFF11" s="166"/>
      <c r="WFG11" s="166"/>
      <c r="WFH11" s="166"/>
      <c r="WFI11" s="166"/>
      <c r="WFJ11" s="166"/>
      <c r="WFK11" s="166"/>
      <c r="WFL11" s="166"/>
      <c r="WFM11" s="166"/>
      <c r="WFN11" s="166"/>
      <c r="WFO11" s="166"/>
      <c r="WFP11" s="166"/>
      <c r="WFQ11" s="166"/>
      <c r="WFR11" s="166"/>
      <c r="WFS11" s="166"/>
      <c r="WFT11" s="166"/>
      <c r="WFU11" s="166"/>
      <c r="WFV11" s="166"/>
      <c r="WFW11" s="166"/>
      <c r="WFX11" s="166"/>
      <c r="WFY11" s="166"/>
      <c r="WFZ11" s="166"/>
      <c r="WGA11" s="166"/>
      <c r="WGB11" s="166"/>
      <c r="WGC11" s="166"/>
      <c r="WGD11" s="166"/>
      <c r="WGE11" s="166"/>
      <c r="WGF11" s="166"/>
      <c r="WGG11" s="166"/>
      <c r="WGH11" s="166"/>
      <c r="WGI11" s="166"/>
      <c r="WGJ11" s="166"/>
      <c r="WGK11" s="166"/>
      <c r="WGL11" s="166"/>
      <c r="WGM11" s="166"/>
      <c r="WGN11" s="166"/>
      <c r="WGO11" s="166"/>
      <c r="WGP11" s="166"/>
      <c r="WGQ11" s="166"/>
      <c r="WGR11" s="166"/>
      <c r="WGS11" s="166"/>
      <c r="WGT11" s="166"/>
      <c r="WGU11" s="166"/>
      <c r="WGV11" s="166"/>
      <c r="WGW11" s="166"/>
      <c r="WGX11" s="166"/>
      <c r="WGY11" s="166"/>
      <c r="WGZ11" s="166"/>
      <c r="WHA11" s="166"/>
      <c r="WHB11" s="166"/>
      <c r="WHC11" s="166"/>
      <c r="WHD11" s="166"/>
      <c r="WHE11" s="166"/>
      <c r="WHF11" s="166"/>
      <c r="WHG11" s="166"/>
      <c r="WHH11" s="166"/>
      <c r="WHI11" s="166"/>
      <c r="WHJ11" s="166"/>
      <c r="WHK11" s="166"/>
      <c r="WHL11" s="166"/>
      <c r="WHM11" s="166"/>
      <c r="WHN11" s="166"/>
      <c r="WHO11" s="166"/>
      <c r="WHP11" s="166"/>
      <c r="WHQ11" s="166"/>
      <c r="WHR11" s="166"/>
      <c r="WHS11" s="166"/>
      <c r="WHT11" s="166"/>
      <c r="WHU11" s="166"/>
      <c r="WHV11" s="166"/>
      <c r="WHW11" s="166"/>
      <c r="WHX11" s="166"/>
      <c r="WHY11" s="166"/>
      <c r="WHZ11" s="166"/>
      <c r="WIA11" s="166"/>
      <c r="WIB11" s="166"/>
      <c r="WIC11" s="166"/>
      <c r="WID11" s="166"/>
      <c r="WIE11" s="166"/>
      <c r="WIF11" s="166"/>
      <c r="WIG11" s="166"/>
      <c r="WIH11" s="166"/>
      <c r="WII11" s="166"/>
      <c r="WIJ11" s="166"/>
      <c r="WIK11" s="166"/>
      <c r="WIL11" s="166"/>
      <c r="WIM11" s="166"/>
      <c r="WIN11" s="166"/>
      <c r="WIO11" s="166"/>
      <c r="WIP11" s="166"/>
      <c r="WIQ11" s="166"/>
      <c r="WIR11" s="166"/>
      <c r="WIS11" s="166"/>
      <c r="WIT11" s="166"/>
      <c r="WIU11" s="166"/>
      <c r="WIV11" s="166"/>
      <c r="WIW11" s="166"/>
      <c r="WIX11" s="166"/>
      <c r="WIY11" s="166"/>
      <c r="WIZ11" s="166"/>
      <c r="WJA11" s="166"/>
      <c r="WJB11" s="166"/>
      <c r="WJC11" s="166"/>
      <c r="WJD11" s="166"/>
      <c r="WJE11" s="166"/>
      <c r="WJF11" s="166"/>
      <c r="WJG11" s="166"/>
      <c r="WJH11" s="166"/>
      <c r="WJI11" s="166"/>
      <c r="WJJ11" s="166"/>
      <c r="WJK11" s="166"/>
      <c r="WJL11" s="166"/>
      <c r="WJM11" s="166"/>
      <c r="WJN11" s="166"/>
      <c r="WJO11" s="166"/>
      <c r="WJP11" s="166"/>
      <c r="WJQ11" s="166"/>
      <c r="WJR11" s="166"/>
      <c r="WJS11" s="166"/>
      <c r="WJT11" s="166"/>
      <c r="WJU11" s="166"/>
      <c r="WJV11" s="166"/>
      <c r="WJW11" s="166"/>
      <c r="WJX11" s="166"/>
      <c r="WJY11" s="166"/>
      <c r="WJZ11" s="166"/>
      <c r="WKA11" s="166"/>
      <c r="WKB11" s="166"/>
      <c r="WKC11" s="166"/>
      <c r="WKD11" s="166"/>
      <c r="WKE11" s="166"/>
      <c r="WKF11" s="166"/>
      <c r="WKG11" s="166"/>
      <c r="WKH11" s="166"/>
      <c r="WKI11" s="166"/>
      <c r="WKJ11" s="166"/>
      <c r="WKK11" s="166"/>
      <c r="WKL11" s="166"/>
      <c r="WKM11" s="166"/>
      <c r="WKN11" s="166"/>
      <c r="WKO11" s="166"/>
      <c r="WKP11" s="166"/>
      <c r="WKQ11" s="166"/>
      <c r="WKR11" s="166"/>
      <c r="WKS11" s="166"/>
      <c r="WKT11" s="166"/>
      <c r="WKU11" s="166"/>
      <c r="WKV11" s="166"/>
      <c r="WKW11" s="166"/>
      <c r="WKX11" s="166"/>
      <c r="WKY11" s="166"/>
      <c r="WKZ11" s="166"/>
      <c r="WLA11" s="166"/>
      <c r="WLB11" s="166"/>
      <c r="WLC11" s="166"/>
      <c r="WLD11" s="166"/>
      <c r="WLE11" s="166"/>
      <c r="WLF11" s="166"/>
      <c r="WLG11" s="166"/>
      <c r="WLH11" s="166"/>
      <c r="WLI11" s="166"/>
      <c r="WLJ11" s="166"/>
      <c r="WLK11" s="166"/>
      <c r="WLL11" s="166"/>
      <c r="WLM11" s="166"/>
      <c r="WLN11" s="166"/>
      <c r="WLO11" s="166"/>
      <c r="WLP11" s="166"/>
      <c r="WLQ11" s="166"/>
      <c r="WLR11" s="166"/>
      <c r="WLS11" s="166"/>
      <c r="WLT11" s="166"/>
      <c r="WLU11" s="166"/>
      <c r="WLV11" s="166"/>
      <c r="WLW11" s="166"/>
      <c r="WLX11" s="166"/>
      <c r="WLY11" s="166"/>
      <c r="WLZ11" s="166"/>
      <c r="WMA11" s="166"/>
      <c r="WMB11" s="166"/>
      <c r="WMC11" s="166"/>
      <c r="WMD11" s="166"/>
      <c r="WME11" s="166"/>
      <c r="WMF11" s="166"/>
      <c r="WMG11" s="166"/>
      <c r="WMH11" s="166"/>
      <c r="WMI11" s="166"/>
      <c r="WMJ11" s="166"/>
      <c r="WMK11" s="166"/>
      <c r="WML11" s="166"/>
      <c r="WMM11" s="166"/>
      <c r="WMN11" s="166"/>
      <c r="WMO11" s="166"/>
      <c r="WMP11" s="166"/>
      <c r="WMQ11" s="166"/>
      <c r="WMR11" s="166"/>
      <c r="WMS11" s="166"/>
      <c r="WMT11" s="166"/>
      <c r="WMU11" s="166"/>
      <c r="WMV11" s="166"/>
      <c r="WMW11" s="166"/>
      <c r="WMX11" s="166"/>
      <c r="WMY11" s="166"/>
      <c r="WMZ11" s="166"/>
      <c r="WNA11" s="166"/>
      <c r="WNB11" s="166"/>
      <c r="WNC11" s="166"/>
      <c r="WND11" s="166"/>
      <c r="WNE11" s="166"/>
      <c r="WNF11" s="166"/>
      <c r="WNG11" s="166"/>
      <c r="WNH11" s="166"/>
      <c r="WNI11" s="166"/>
      <c r="WNJ11" s="166"/>
      <c r="WNK11" s="166"/>
      <c r="WNL11" s="166"/>
      <c r="WNM11" s="166"/>
      <c r="WNN11" s="166"/>
      <c r="WNO11" s="166"/>
      <c r="WNP11" s="166"/>
      <c r="WNQ11" s="166"/>
      <c r="WNR11" s="166"/>
      <c r="WNS11" s="166"/>
      <c r="WNT11" s="166"/>
      <c r="WNU11" s="166"/>
      <c r="WNV11" s="166"/>
      <c r="WNW11" s="166"/>
      <c r="WNX11" s="166"/>
      <c r="WNY11" s="166"/>
      <c r="WNZ11" s="166"/>
      <c r="WOA11" s="166"/>
      <c r="WOB11" s="166"/>
      <c r="WOC11" s="166"/>
      <c r="WOD11" s="166"/>
      <c r="WOE11" s="166"/>
      <c r="WOF11" s="166"/>
      <c r="WOG11" s="166"/>
      <c r="WOH11" s="166"/>
      <c r="WOI11" s="166"/>
      <c r="WOJ11" s="166"/>
      <c r="WOK11" s="166"/>
      <c r="WOL11" s="166"/>
      <c r="WOM11" s="166"/>
      <c r="WON11" s="166"/>
      <c r="WOO11" s="166"/>
      <c r="WOP11" s="166"/>
      <c r="WOQ11" s="166"/>
      <c r="WOR11" s="166"/>
      <c r="WOS11" s="166"/>
      <c r="WOT11" s="166"/>
      <c r="WOU11" s="166"/>
      <c r="WOV11" s="166"/>
      <c r="WOW11" s="166"/>
      <c r="WOX11" s="166"/>
      <c r="WOY11" s="166"/>
      <c r="WOZ11" s="166"/>
      <c r="WPA11" s="166"/>
      <c r="WPB11" s="166"/>
      <c r="WPC11" s="166"/>
      <c r="WPD11" s="166"/>
      <c r="WPE11" s="166"/>
      <c r="WPF11" s="166"/>
      <c r="WPG11" s="166"/>
      <c r="WPH11" s="166"/>
      <c r="WPI11" s="166"/>
      <c r="WPJ11" s="166"/>
      <c r="WPK11" s="166"/>
      <c r="WPL11" s="166"/>
      <c r="WPM11" s="166"/>
      <c r="WPN11" s="166"/>
      <c r="WPO11" s="166"/>
      <c r="WPP11" s="166"/>
      <c r="WPQ11" s="166"/>
      <c r="WPR11" s="166"/>
      <c r="WPS11" s="166"/>
      <c r="WPT11" s="166"/>
      <c r="WPU11" s="166"/>
      <c r="WPV11" s="166"/>
      <c r="WPW11" s="166"/>
      <c r="WPX11" s="166"/>
      <c r="WPY11" s="166"/>
      <c r="WPZ11" s="166"/>
      <c r="WQA11" s="166"/>
      <c r="WQB11" s="166"/>
      <c r="WQC11" s="166"/>
      <c r="WQD11" s="166"/>
      <c r="WQE11" s="166"/>
      <c r="WQF11" s="166"/>
      <c r="WQG11" s="166"/>
      <c r="WQH11" s="166"/>
      <c r="WQI11" s="166"/>
      <c r="WQJ11" s="166"/>
      <c r="WQK11" s="166"/>
      <c r="WQL11" s="166"/>
      <c r="WQM11" s="166"/>
      <c r="WQN11" s="166"/>
      <c r="WQO11" s="166"/>
      <c r="WQP11" s="166"/>
      <c r="WQQ11" s="166"/>
      <c r="WQR11" s="166"/>
      <c r="WQS11" s="166"/>
      <c r="WQT11" s="166"/>
      <c r="WQU11" s="166"/>
      <c r="WQV11" s="166"/>
      <c r="WQW11" s="166"/>
      <c r="WQX11" s="166"/>
      <c r="WQY11" s="166"/>
      <c r="WQZ11" s="166"/>
      <c r="WRA11" s="166"/>
      <c r="WRB11" s="166"/>
      <c r="WRC11" s="166"/>
      <c r="WRD11" s="166"/>
      <c r="WRE11" s="166"/>
      <c r="WRF11" s="166"/>
      <c r="WRG11" s="166"/>
      <c r="WRH11" s="166"/>
      <c r="WRI11" s="166"/>
      <c r="WRJ11" s="166"/>
      <c r="WRK11" s="166"/>
      <c r="WRL11" s="166"/>
      <c r="WRM11" s="166"/>
      <c r="WRN11" s="166"/>
      <c r="WRO11" s="166"/>
      <c r="WRP11" s="166"/>
      <c r="WRQ11" s="166"/>
      <c r="WRR11" s="166"/>
      <c r="WRS11" s="166"/>
      <c r="WRT11" s="166"/>
      <c r="WRU11" s="166"/>
      <c r="WRV11" s="166"/>
      <c r="WRW11" s="166"/>
      <c r="WRX11" s="166"/>
      <c r="WRY11" s="166"/>
      <c r="WRZ11" s="166"/>
      <c r="WSA11" s="166"/>
      <c r="WSB11" s="166"/>
      <c r="WSC11" s="166"/>
      <c r="WSD11" s="166"/>
      <c r="WSE11" s="166"/>
      <c r="WSF11" s="166"/>
      <c r="WSG11" s="166"/>
      <c r="WSH11" s="166"/>
      <c r="WSI11" s="166"/>
      <c r="WSJ11" s="166"/>
      <c r="WSK11" s="166"/>
      <c r="WSL11" s="166"/>
      <c r="WSM11" s="166"/>
      <c r="WSN11" s="166"/>
      <c r="WSO11" s="166"/>
      <c r="WSP11" s="166"/>
      <c r="WSQ11" s="166"/>
      <c r="WSR11" s="166"/>
      <c r="WSS11" s="166"/>
      <c r="WST11" s="166"/>
      <c r="WSU11" s="166"/>
      <c r="WSV11" s="166"/>
      <c r="WSW11" s="166"/>
      <c r="WSX11" s="166"/>
      <c r="WSY11" s="166"/>
      <c r="WSZ11" s="166"/>
      <c r="WTA11" s="166"/>
      <c r="WTB11" s="166"/>
      <c r="WTC11" s="166"/>
      <c r="WTD11" s="166"/>
      <c r="WTE11" s="166"/>
      <c r="WTF11" s="166"/>
      <c r="WTG11" s="166"/>
      <c r="WTH11" s="166"/>
      <c r="WTI11" s="166"/>
      <c r="WTJ11" s="166"/>
      <c r="WTK11" s="166"/>
      <c r="WTL11" s="166"/>
      <c r="WTM11" s="166"/>
      <c r="WTN11" s="166"/>
      <c r="WTO11" s="166"/>
      <c r="WTP11" s="166"/>
      <c r="WTQ11" s="166"/>
      <c r="WTR11" s="166"/>
      <c r="WTS11" s="166"/>
      <c r="WTT11" s="166"/>
      <c r="WTU11" s="166"/>
      <c r="WTV11" s="166"/>
      <c r="WTW11" s="166"/>
      <c r="WTX11" s="166"/>
      <c r="WTY11" s="166"/>
      <c r="WTZ11" s="166"/>
      <c r="WUA11" s="166"/>
      <c r="WUB11" s="166"/>
      <c r="WUC11" s="166"/>
      <c r="WUD11" s="166"/>
      <c r="WUE11" s="166"/>
      <c r="WUF11" s="166"/>
      <c r="WUG11" s="166"/>
      <c r="WUH11" s="166"/>
      <c r="WUI11" s="166"/>
      <c r="WUJ11" s="166"/>
      <c r="WUK11" s="166"/>
      <c r="WUL11" s="166"/>
      <c r="WUM11" s="166"/>
      <c r="WUN11" s="166"/>
      <c r="WUO11" s="166"/>
      <c r="WUP11" s="166"/>
      <c r="WUQ11" s="166"/>
      <c r="WUR11" s="166"/>
      <c r="WUS11" s="166"/>
      <c r="WUT11" s="166"/>
      <c r="WUU11" s="166"/>
      <c r="WUV11" s="166"/>
      <c r="WUW11" s="166"/>
      <c r="WUX11" s="166"/>
      <c r="WUY11" s="166"/>
      <c r="WUZ11" s="166"/>
      <c r="WVA11" s="166"/>
      <c r="WVB11" s="166"/>
      <c r="WVC11" s="166"/>
      <c r="WVD11" s="166"/>
      <c r="WVE11" s="166"/>
      <c r="WVF11" s="166"/>
      <c r="WVG11" s="166"/>
      <c r="WVH11" s="166"/>
      <c r="WVI11" s="166"/>
      <c r="WVJ11" s="166"/>
      <c r="WVK11" s="166"/>
      <c r="WVL11" s="166"/>
      <c r="WVM11" s="166"/>
      <c r="WVN11" s="166"/>
      <c r="WVO11" s="166"/>
      <c r="WVP11" s="166"/>
      <c r="WVQ11" s="166"/>
      <c r="WVR11" s="166"/>
      <c r="WVS11" s="166"/>
      <c r="WVT11" s="166"/>
      <c r="WVU11" s="166"/>
      <c r="WVV11" s="166"/>
      <c r="WVW11" s="166"/>
      <c r="WVX11" s="166"/>
      <c r="WVY11" s="166"/>
      <c r="WVZ11" s="166"/>
      <c r="WWA11" s="166"/>
      <c r="WWB11" s="166"/>
      <c r="WWC11" s="166"/>
      <c r="WWD11" s="166"/>
      <c r="WWE11" s="166"/>
      <c r="WWF11" s="166"/>
      <c r="WWG11" s="166"/>
      <c r="WWH11" s="166"/>
      <c r="WWI11" s="166"/>
      <c r="WWJ11" s="166"/>
      <c r="WWK11" s="166"/>
      <c r="WWL11" s="166"/>
      <c r="WWM11" s="166"/>
      <c r="WWN11" s="166"/>
      <c r="WWO11" s="166"/>
      <c r="WWP11" s="166"/>
      <c r="WWQ11" s="166"/>
      <c r="WWR11" s="166"/>
      <c r="WWS11" s="166"/>
      <c r="WWT11" s="166"/>
      <c r="WWU11" s="166"/>
      <c r="WWV11" s="166"/>
      <c r="WWW11" s="166"/>
      <c r="WWX11" s="166"/>
      <c r="WWY11" s="166"/>
      <c r="WWZ11" s="166"/>
      <c r="WXA11" s="166"/>
      <c r="WXB11" s="166"/>
      <c r="WXC11" s="166"/>
      <c r="WXD11" s="166"/>
      <c r="WXE11" s="166"/>
      <c r="WXF11" s="166"/>
      <c r="WXG11" s="166"/>
      <c r="WXH11" s="166"/>
      <c r="WXI11" s="166"/>
      <c r="WXJ11" s="166"/>
      <c r="WXK11" s="166"/>
      <c r="WXL11" s="166"/>
      <c r="WXM11" s="166"/>
      <c r="WXN11" s="166"/>
      <c r="WXO11" s="166"/>
      <c r="WXP11" s="166"/>
      <c r="WXQ11" s="166"/>
      <c r="WXR11" s="166"/>
      <c r="WXS11" s="166"/>
      <c r="WXT11" s="166"/>
      <c r="WXU11" s="166"/>
      <c r="WXV11" s="166"/>
      <c r="WXW11" s="166"/>
      <c r="WXX11" s="166"/>
      <c r="WXY11" s="166"/>
      <c r="WXZ11" s="166"/>
      <c r="WYA11" s="166"/>
      <c r="WYB11" s="166"/>
      <c r="WYC11" s="166"/>
      <c r="WYD11" s="166"/>
      <c r="WYE11" s="166"/>
      <c r="WYF11" s="166"/>
      <c r="WYG11" s="166"/>
      <c r="WYH11" s="166"/>
      <c r="WYI11" s="166"/>
      <c r="WYJ11" s="166"/>
      <c r="WYK11" s="166"/>
      <c r="WYL11" s="166"/>
      <c r="WYM11" s="166"/>
      <c r="WYN11" s="166"/>
      <c r="WYO11" s="166"/>
      <c r="WYP11" s="166"/>
      <c r="WYQ11" s="166"/>
      <c r="WYR11" s="166"/>
      <c r="WYS11" s="166"/>
      <c r="WYT11" s="166"/>
      <c r="WYU11" s="166"/>
      <c r="WYV11" s="166"/>
      <c r="WYW11" s="166"/>
      <c r="WYX11" s="166"/>
      <c r="WYY11" s="166"/>
      <c r="WYZ11" s="166"/>
      <c r="WZA11" s="166"/>
      <c r="WZB11" s="166"/>
      <c r="WZC11" s="166"/>
      <c r="WZD11" s="166"/>
      <c r="WZE11" s="166"/>
      <c r="WZF11" s="166"/>
      <c r="WZG11" s="166"/>
      <c r="WZH11" s="166"/>
      <c r="WZI11" s="166"/>
      <c r="WZJ11" s="166"/>
      <c r="WZK11" s="166"/>
      <c r="WZL11" s="166"/>
      <c r="WZM11" s="166"/>
      <c r="WZN11" s="166"/>
      <c r="WZO11" s="166"/>
      <c r="WZP11" s="166"/>
      <c r="WZQ11" s="166"/>
      <c r="WZR11" s="166"/>
      <c r="WZS11" s="166"/>
      <c r="WZT11" s="166"/>
      <c r="WZU11" s="166"/>
      <c r="WZV11" s="166"/>
      <c r="WZW11" s="166"/>
      <c r="WZX11" s="166"/>
      <c r="WZY11" s="166"/>
      <c r="WZZ11" s="166"/>
      <c r="XAA11" s="166"/>
      <c r="XAB11" s="166"/>
      <c r="XAC11" s="166"/>
      <c r="XAD11" s="166"/>
      <c r="XAE11" s="166"/>
      <c r="XAF11" s="166"/>
      <c r="XAG11" s="166"/>
      <c r="XAH11" s="166"/>
      <c r="XAI11" s="166"/>
      <c r="XAJ11" s="166"/>
      <c r="XAK11" s="166"/>
      <c r="XAL11" s="166"/>
      <c r="XAM11" s="166"/>
      <c r="XAN11" s="166"/>
      <c r="XAO11" s="166"/>
      <c r="XAP11" s="166"/>
      <c r="XAQ11" s="166"/>
      <c r="XAR11" s="166"/>
      <c r="XAS11" s="166"/>
      <c r="XAT11" s="166"/>
      <c r="XAU11" s="166"/>
      <c r="XAV11" s="166"/>
      <c r="XAW11" s="166"/>
      <c r="XAX11" s="166"/>
      <c r="XAY11" s="166"/>
      <c r="XAZ11" s="166"/>
      <c r="XBA11" s="166"/>
      <c r="XBB11" s="166"/>
      <c r="XBC11" s="166"/>
      <c r="XBD11" s="166"/>
      <c r="XBE11" s="166"/>
      <c r="XBF11" s="166"/>
      <c r="XBG11" s="166"/>
      <c r="XBH11" s="166"/>
      <c r="XBI11" s="166"/>
      <c r="XBJ11" s="166"/>
      <c r="XBK11" s="166"/>
      <c r="XBL11" s="166"/>
      <c r="XBM11" s="166"/>
      <c r="XBN11" s="166"/>
      <c r="XBO11" s="166"/>
      <c r="XBP11" s="166"/>
      <c r="XBQ11" s="166"/>
      <c r="XBR11" s="166"/>
      <c r="XBS11" s="166"/>
      <c r="XBT11" s="166"/>
      <c r="XBU11" s="166"/>
      <c r="XBV11" s="166"/>
      <c r="XBW11" s="166"/>
      <c r="XBX11" s="166"/>
      <c r="XBY11" s="166"/>
      <c r="XBZ11" s="166"/>
      <c r="XCA11" s="166"/>
      <c r="XCB11" s="166"/>
      <c r="XCC11" s="166"/>
      <c r="XCD11" s="166"/>
      <c r="XCE11" s="166"/>
      <c r="XCF11" s="166"/>
      <c r="XCG11" s="166"/>
      <c r="XCH11" s="166"/>
      <c r="XCI11" s="166"/>
      <c r="XCJ11" s="166"/>
      <c r="XCK11" s="166"/>
      <c r="XCL11" s="166"/>
      <c r="XCM11" s="166"/>
      <c r="XCN11" s="166"/>
      <c r="XCO11" s="166"/>
      <c r="XCP11" s="166"/>
      <c r="XCQ11" s="166"/>
      <c r="XCR11" s="166"/>
      <c r="XCS11" s="166"/>
      <c r="XCT11" s="166"/>
      <c r="XCU11" s="166"/>
      <c r="XCV11" s="166"/>
      <c r="XCW11" s="166"/>
      <c r="XCX11" s="166"/>
      <c r="XCY11" s="166"/>
      <c r="XCZ11" s="166"/>
      <c r="XDA11" s="166"/>
      <c r="XDB11" s="166"/>
      <c r="XDC11" s="166"/>
      <c r="XDD11" s="166"/>
      <c r="XDE11" s="166"/>
      <c r="XDF11" s="166"/>
      <c r="XDG11" s="166"/>
      <c r="XDH11" s="166"/>
      <c r="XDI11" s="166"/>
      <c r="XDJ11" s="166"/>
      <c r="XDK11" s="166"/>
      <c r="XDL11" s="166"/>
      <c r="XDM11" s="166"/>
      <c r="XDN11" s="166"/>
      <c r="XDO11" s="166"/>
      <c r="XDP11" s="166"/>
      <c r="XDQ11" s="166"/>
      <c r="XDR11" s="166"/>
      <c r="XDS11" s="166"/>
      <c r="XDT11" s="166"/>
      <c r="XDU11" s="166"/>
      <c r="XDV11" s="166"/>
      <c r="XDW11" s="166"/>
      <c r="XDX11" s="166"/>
      <c r="XDY11" s="166"/>
      <c r="XDZ11" s="166"/>
      <c r="XEA11" s="166"/>
      <c r="XEB11" s="166"/>
      <c r="XEC11" s="166"/>
      <c r="XED11" s="166"/>
      <c r="XEE11" s="166"/>
      <c r="XEF11" s="166"/>
      <c r="XEG11" s="166"/>
      <c r="XEH11" s="166"/>
      <c r="XEI11" s="166"/>
      <c r="XEJ11" s="166"/>
      <c r="XEK11" s="166"/>
      <c r="XEL11" s="166"/>
      <c r="XEM11" s="166"/>
      <c r="XEN11" s="166"/>
      <c r="XEO11" s="166"/>
      <c r="XEP11" s="166"/>
      <c r="XEQ11" s="166"/>
      <c r="XER11" s="166"/>
      <c r="XES11" s="166"/>
      <c r="XET11" s="166"/>
      <c r="XEU11" s="166"/>
      <c r="XEV11" s="166"/>
      <c r="XEW11" s="166"/>
      <c r="XEX11" s="166"/>
      <c r="XEY11" s="166"/>
      <c r="XEZ11" s="166"/>
      <c r="XFA11" s="166"/>
      <c r="XFB11" s="166"/>
      <c r="XFC11" s="166"/>
    </row>
    <row r="12" spans="1:16383" s="177" customFormat="1">
      <c r="A12" s="180" t="s">
        <v>179</v>
      </c>
      <c r="B12" s="181"/>
      <c r="C12" s="181"/>
      <c r="D12" s="181"/>
      <c r="E12" s="181"/>
      <c r="F12" s="181"/>
      <c r="G12" s="181"/>
      <c r="H12" s="182"/>
      <c r="I12" s="172"/>
      <c r="J12" s="166"/>
      <c r="K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6"/>
      <c r="BM12" s="166"/>
      <c r="BN12" s="166"/>
      <c r="BO12" s="166"/>
      <c r="BP12" s="166"/>
      <c r="BQ12" s="166"/>
      <c r="BR12" s="166"/>
      <c r="BS12" s="166"/>
      <c r="BT12" s="166"/>
      <c r="BU12" s="166"/>
      <c r="BV12" s="166"/>
      <c r="BW12" s="166"/>
      <c r="BX12" s="166"/>
      <c r="BY12" s="166"/>
      <c r="BZ12" s="166"/>
      <c r="CA12" s="166"/>
      <c r="CB12" s="166"/>
      <c r="CC12" s="166"/>
      <c r="CD12" s="166"/>
      <c r="CE12" s="166"/>
      <c r="CF12" s="166"/>
      <c r="CG12" s="166"/>
      <c r="CH12" s="166"/>
      <c r="CI12" s="166"/>
      <c r="CJ12" s="166"/>
      <c r="CK12" s="166"/>
      <c r="CL12" s="166"/>
      <c r="CM12" s="166"/>
      <c r="CN12" s="166"/>
      <c r="CO12" s="166"/>
      <c r="CP12" s="166"/>
      <c r="CQ12" s="166"/>
      <c r="CR12" s="166"/>
      <c r="CS12" s="166"/>
      <c r="CT12" s="166"/>
      <c r="CU12" s="166"/>
      <c r="CV12" s="166"/>
      <c r="CW12" s="166"/>
      <c r="CX12" s="166"/>
      <c r="CY12" s="166"/>
      <c r="CZ12" s="166"/>
      <c r="DA12" s="166"/>
      <c r="DB12" s="166"/>
      <c r="DC12" s="166"/>
      <c r="DD12" s="166"/>
      <c r="DE12" s="166"/>
      <c r="DF12" s="166"/>
      <c r="DG12" s="166"/>
      <c r="DH12" s="166"/>
      <c r="DI12" s="166"/>
      <c r="DJ12" s="166"/>
      <c r="DK12" s="166"/>
      <c r="DL12" s="166"/>
      <c r="DM12" s="166"/>
      <c r="DN12" s="166"/>
      <c r="DO12" s="166"/>
      <c r="DP12" s="166"/>
      <c r="DQ12" s="166"/>
      <c r="DR12" s="166"/>
      <c r="DS12" s="166"/>
      <c r="DT12" s="166"/>
      <c r="DU12" s="166"/>
      <c r="DV12" s="166"/>
      <c r="DW12" s="166"/>
      <c r="DX12" s="166"/>
      <c r="DY12" s="166"/>
      <c r="DZ12" s="166"/>
      <c r="EA12" s="166"/>
      <c r="EB12" s="166"/>
      <c r="EC12" s="166"/>
      <c r="ED12" s="166"/>
      <c r="EE12" s="166"/>
      <c r="EF12" s="166"/>
      <c r="EG12" s="166"/>
      <c r="EH12" s="166"/>
      <c r="EI12" s="166"/>
      <c r="EJ12" s="166"/>
      <c r="EK12" s="166"/>
      <c r="EL12" s="166"/>
      <c r="EM12" s="166"/>
      <c r="EN12" s="166"/>
      <c r="EO12" s="166"/>
      <c r="EP12" s="166"/>
      <c r="EQ12" s="166"/>
      <c r="ER12" s="166"/>
      <c r="ES12" s="166"/>
      <c r="ET12" s="166"/>
      <c r="EU12" s="166"/>
      <c r="EV12" s="166"/>
      <c r="EW12" s="166"/>
      <c r="EX12" s="166"/>
      <c r="EY12" s="166"/>
      <c r="EZ12" s="166"/>
      <c r="FA12" s="166"/>
      <c r="FB12" s="166"/>
      <c r="FC12" s="166"/>
      <c r="FD12" s="166"/>
      <c r="FE12" s="166"/>
      <c r="FF12" s="166"/>
      <c r="FG12" s="166"/>
      <c r="FH12" s="166"/>
      <c r="FI12" s="166"/>
      <c r="FJ12" s="166"/>
      <c r="FK12" s="166"/>
      <c r="FL12" s="166"/>
      <c r="FM12" s="166"/>
      <c r="FN12" s="166"/>
      <c r="FO12" s="166"/>
      <c r="FP12" s="166"/>
      <c r="FQ12" s="166"/>
      <c r="FR12" s="166"/>
      <c r="FS12" s="166"/>
      <c r="FT12" s="166"/>
      <c r="FU12" s="166"/>
      <c r="FV12" s="166"/>
      <c r="FW12" s="166"/>
      <c r="FX12" s="166"/>
      <c r="FY12" s="166"/>
      <c r="FZ12" s="166"/>
      <c r="GA12" s="166"/>
      <c r="GB12" s="166"/>
      <c r="GC12" s="166"/>
      <c r="GD12" s="166"/>
      <c r="GE12" s="166"/>
      <c r="GF12" s="166"/>
      <c r="GG12" s="166"/>
      <c r="GH12" s="166"/>
      <c r="GI12" s="166"/>
      <c r="GJ12" s="166"/>
      <c r="GK12" s="166"/>
      <c r="GL12" s="166"/>
      <c r="GM12" s="166"/>
      <c r="GN12" s="166"/>
      <c r="GO12" s="166"/>
      <c r="GP12" s="166"/>
      <c r="GQ12" s="166"/>
      <c r="GR12" s="166"/>
      <c r="GS12" s="166"/>
      <c r="GT12" s="166"/>
      <c r="GU12" s="166"/>
      <c r="GV12" s="166"/>
      <c r="GW12" s="166"/>
      <c r="GX12" s="166"/>
      <c r="GY12" s="166"/>
      <c r="GZ12" s="166"/>
      <c r="HA12" s="166"/>
      <c r="HB12" s="166"/>
      <c r="HC12" s="166"/>
      <c r="HD12" s="166"/>
      <c r="HE12" s="166"/>
      <c r="HF12" s="166"/>
      <c r="HG12" s="166"/>
      <c r="HH12" s="166"/>
      <c r="HI12" s="166"/>
      <c r="HJ12" s="166"/>
      <c r="HK12" s="166"/>
      <c r="HL12" s="166"/>
      <c r="HM12" s="166"/>
      <c r="HN12" s="166"/>
      <c r="HO12" s="166"/>
      <c r="HP12" s="166"/>
      <c r="HQ12" s="166"/>
      <c r="HR12" s="166"/>
      <c r="HS12" s="166"/>
      <c r="HT12" s="166"/>
      <c r="HU12" s="166"/>
      <c r="HV12" s="166"/>
      <c r="HW12" s="166"/>
      <c r="HX12" s="166"/>
      <c r="HY12" s="166"/>
      <c r="HZ12" s="166"/>
      <c r="IA12" s="166"/>
      <c r="IB12" s="166"/>
      <c r="IC12" s="166"/>
      <c r="ID12" s="166"/>
      <c r="IE12" s="166"/>
      <c r="IF12" s="166"/>
      <c r="IG12" s="166"/>
      <c r="IH12" s="166"/>
      <c r="II12" s="166"/>
      <c r="IJ12" s="166"/>
      <c r="IK12" s="166"/>
      <c r="IL12" s="166"/>
      <c r="IM12" s="166"/>
      <c r="IN12" s="166"/>
      <c r="IO12" s="166"/>
      <c r="IP12" s="166"/>
      <c r="IQ12" s="166"/>
      <c r="IR12" s="166"/>
      <c r="IS12" s="166"/>
      <c r="IT12" s="166"/>
      <c r="IU12" s="166"/>
      <c r="IV12" s="166"/>
      <c r="IW12" s="166"/>
      <c r="IX12" s="166"/>
      <c r="IY12" s="166"/>
      <c r="IZ12" s="166"/>
      <c r="JA12" s="166"/>
      <c r="JB12" s="166"/>
      <c r="JC12" s="166"/>
      <c r="JD12" s="166"/>
      <c r="JE12" s="166"/>
      <c r="JF12" s="166"/>
      <c r="JG12" s="166"/>
      <c r="JH12" s="166"/>
      <c r="JI12" s="166"/>
      <c r="JJ12" s="166"/>
      <c r="JK12" s="166"/>
      <c r="JL12" s="166"/>
      <c r="JM12" s="166"/>
      <c r="JN12" s="166"/>
      <c r="JO12" s="166"/>
      <c r="JP12" s="166"/>
      <c r="JQ12" s="166"/>
      <c r="JR12" s="166"/>
      <c r="JS12" s="166"/>
      <c r="JT12" s="166"/>
      <c r="JU12" s="166"/>
      <c r="JV12" s="166"/>
      <c r="JW12" s="166"/>
      <c r="JX12" s="166"/>
      <c r="JY12" s="166"/>
      <c r="JZ12" s="166"/>
      <c r="KA12" s="166"/>
      <c r="KB12" s="166"/>
      <c r="KC12" s="166"/>
      <c r="KD12" s="166"/>
      <c r="KE12" s="166"/>
      <c r="KF12" s="166"/>
      <c r="KG12" s="166"/>
      <c r="KH12" s="166"/>
      <c r="KI12" s="166"/>
      <c r="KJ12" s="166"/>
      <c r="KK12" s="166"/>
      <c r="KL12" s="166"/>
      <c r="KM12" s="166"/>
      <c r="KN12" s="166"/>
      <c r="KO12" s="166"/>
      <c r="KP12" s="166"/>
      <c r="KQ12" s="166"/>
      <c r="KR12" s="166"/>
      <c r="KS12" s="166"/>
      <c r="KT12" s="166"/>
      <c r="KU12" s="166"/>
      <c r="KV12" s="166"/>
      <c r="KW12" s="166"/>
      <c r="KX12" s="166"/>
      <c r="KY12" s="166"/>
      <c r="KZ12" s="166"/>
      <c r="LA12" s="166"/>
      <c r="LB12" s="166"/>
      <c r="LC12" s="166"/>
      <c r="LD12" s="166"/>
      <c r="LE12" s="166"/>
      <c r="LF12" s="166"/>
      <c r="LG12" s="166"/>
      <c r="LH12" s="166"/>
      <c r="LI12" s="166"/>
      <c r="LJ12" s="166"/>
      <c r="LK12" s="166"/>
      <c r="LL12" s="166"/>
      <c r="LM12" s="166"/>
      <c r="LN12" s="166"/>
      <c r="LO12" s="166"/>
      <c r="LP12" s="166"/>
      <c r="LQ12" s="166"/>
      <c r="LR12" s="166"/>
      <c r="LS12" s="166"/>
      <c r="LT12" s="166"/>
      <c r="LU12" s="166"/>
      <c r="LV12" s="166"/>
      <c r="LW12" s="166"/>
      <c r="LX12" s="166"/>
      <c r="LY12" s="166"/>
      <c r="LZ12" s="166"/>
      <c r="MA12" s="166"/>
      <c r="MB12" s="166"/>
      <c r="MC12" s="166"/>
      <c r="MD12" s="166"/>
      <c r="ME12" s="166"/>
      <c r="MF12" s="166"/>
      <c r="MG12" s="166"/>
      <c r="MH12" s="166"/>
      <c r="MI12" s="166"/>
      <c r="MJ12" s="166"/>
      <c r="MK12" s="166"/>
      <c r="ML12" s="166"/>
      <c r="MM12" s="166"/>
      <c r="MN12" s="166"/>
      <c r="MO12" s="166"/>
      <c r="MP12" s="166"/>
      <c r="MQ12" s="166"/>
      <c r="MR12" s="166"/>
      <c r="MS12" s="166"/>
      <c r="MT12" s="166"/>
      <c r="MU12" s="166"/>
      <c r="MV12" s="166"/>
      <c r="MW12" s="166"/>
      <c r="MX12" s="166"/>
      <c r="MY12" s="166"/>
      <c r="MZ12" s="166"/>
      <c r="NA12" s="166"/>
      <c r="NB12" s="166"/>
      <c r="NC12" s="166"/>
      <c r="ND12" s="166"/>
      <c r="NE12" s="166"/>
      <c r="NF12" s="166"/>
      <c r="NG12" s="166"/>
      <c r="NH12" s="166"/>
      <c r="NI12" s="166"/>
      <c r="NJ12" s="166"/>
      <c r="NK12" s="166"/>
      <c r="NL12" s="166"/>
      <c r="NM12" s="166"/>
      <c r="NN12" s="166"/>
      <c r="NO12" s="166"/>
      <c r="NP12" s="166"/>
      <c r="NQ12" s="166"/>
      <c r="NR12" s="166"/>
      <c r="NS12" s="166"/>
      <c r="NT12" s="166"/>
      <c r="NU12" s="166"/>
      <c r="NV12" s="166"/>
      <c r="NW12" s="166"/>
      <c r="NX12" s="166"/>
      <c r="NY12" s="166"/>
      <c r="NZ12" s="166"/>
      <c r="OA12" s="166"/>
      <c r="OB12" s="166"/>
      <c r="OC12" s="166"/>
      <c r="OD12" s="166"/>
      <c r="OE12" s="166"/>
      <c r="OF12" s="166"/>
      <c r="OG12" s="166"/>
      <c r="OH12" s="166"/>
      <c r="OI12" s="166"/>
      <c r="OJ12" s="166"/>
      <c r="OK12" s="166"/>
      <c r="OL12" s="166"/>
      <c r="OM12" s="166"/>
      <c r="ON12" s="166"/>
      <c r="OO12" s="166"/>
      <c r="OP12" s="166"/>
      <c r="OQ12" s="166"/>
      <c r="OR12" s="166"/>
      <c r="OS12" s="166"/>
      <c r="OT12" s="166"/>
      <c r="OU12" s="166"/>
      <c r="OV12" s="166"/>
      <c r="OW12" s="166"/>
      <c r="OX12" s="166"/>
      <c r="OY12" s="166"/>
      <c r="OZ12" s="166"/>
      <c r="PA12" s="166"/>
      <c r="PB12" s="166"/>
      <c r="PC12" s="166"/>
      <c r="PD12" s="166"/>
      <c r="PE12" s="166"/>
      <c r="PF12" s="166"/>
      <c r="PG12" s="166"/>
      <c r="PH12" s="166"/>
      <c r="PI12" s="166"/>
      <c r="PJ12" s="166"/>
      <c r="PK12" s="166"/>
      <c r="PL12" s="166"/>
      <c r="PM12" s="166"/>
      <c r="PN12" s="166"/>
      <c r="PO12" s="166"/>
      <c r="PP12" s="166"/>
      <c r="PQ12" s="166"/>
      <c r="PR12" s="166"/>
      <c r="PS12" s="166"/>
      <c r="PT12" s="166"/>
      <c r="PU12" s="166"/>
      <c r="PV12" s="166"/>
      <c r="PW12" s="166"/>
      <c r="PX12" s="166"/>
      <c r="PY12" s="166"/>
      <c r="PZ12" s="166"/>
      <c r="QA12" s="166"/>
      <c r="QB12" s="166"/>
      <c r="QC12" s="166"/>
      <c r="QD12" s="166"/>
      <c r="QE12" s="166"/>
      <c r="QF12" s="166"/>
      <c r="QG12" s="166"/>
      <c r="QH12" s="166"/>
      <c r="QI12" s="166"/>
      <c r="QJ12" s="166"/>
      <c r="QK12" s="166"/>
      <c r="QL12" s="166"/>
      <c r="QM12" s="166"/>
      <c r="QN12" s="166"/>
      <c r="QO12" s="166"/>
      <c r="QP12" s="166"/>
      <c r="QQ12" s="166"/>
      <c r="QR12" s="166"/>
      <c r="QS12" s="166"/>
      <c r="QT12" s="166"/>
      <c r="QU12" s="166"/>
      <c r="QV12" s="166"/>
      <c r="QW12" s="166"/>
      <c r="QX12" s="166"/>
      <c r="QY12" s="166"/>
      <c r="QZ12" s="166"/>
      <c r="RA12" s="166"/>
      <c r="RB12" s="166"/>
      <c r="RC12" s="166"/>
      <c r="RD12" s="166"/>
      <c r="RE12" s="166"/>
      <c r="RF12" s="166"/>
      <c r="RG12" s="166"/>
      <c r="RH12" s="166"/>
      <c r="RI12" s="166"/>
      <c r="RJ12" s="166"/>
      <c r="RK12" s="166"/>
      <c r="RL12" s="166"/>
      <c r="RM12" s="166"/>
      <c r="RN12" s="166"/>
      <c r="RO12" s="166"/>
      <c r="RP12" s="166"/>
      <c r="RQ12" s="166"/>
      <c r="RR12" s="166"/>
      <c r="RS12" s="166"/>
      <c r="RT12" s="166"/>
      <c r="RU12" s="166"/>
      <c r="RV12" s="166"/>
      <c r="RW12" s="166"/>
      <c r="RX12" s="166"/>
      <c r="RY12" s="166"/>
      <c r="RZ12" s="166"/>
      <c r="SA12" s="166"/>
      <c r="SB12" s="166"/>
      <c r="SC12" s="166"/>
      <c r="SD12" s="166"/>
      <c r="SE12" s="166"/>
      <c r="SF12" s="166"/>
      <c r="SG12" s="166"/>
      <c r="SH12" s="166"/>
      <c r="SI12" s="166"/>
      <c r="SJ12" s="166"/>
      <c r="SK12" s="166"/>
      <c r="SL12" s="166"/>
      <c r="SM12" s="166"/>
      <c r="SN12" s="166"/>
      <c r="SO12" s="166"/>
      <c r="SP12" s="166"/>
      <c r="SQ12" s="166"/>
      <c r="SR12" s="166"/>
      <c r="SS12" s="166"/>
      <c r="ST12" s="166"/>
      <c r="SU12" s="166"/>
      <c r="SV12" s="166"/>
      <c r="SW12" s="166"/>
      <c r="SX12" s="166"/>
      <c r="SY12" s="166"/>
      <c r="SZ12" s="166"/>
      <c r="TA12" s="166"/>
      <c r="TB12" s="166"/>
      <c r="TC12" s="166"/>
      <c r="TD12" s="166"/>
      <c r="TE12" s="166"/>
      <c r="TF12" s="166"/>
      <c r="TG12" s="166"/>
      <c r="TH12" s="166"/>
      <c r="TI12" s="166"/>
      <c r="TJ12" s="166"/>
      <c r="TK12" s="166"/>
      <c r="TL12" s="166"/>
      <c r="TM12" s="166"/>
      <c r="TN12" s="166"/>
      <c r="TO12" s="166"/>
      <c r="TP12" s="166"/>
      <c r="TQ12" s="166"/>
      <c r="TR12" s="166"/>
      <c r="TS12" s="166"/>
      <c r="TT12" s="166"/>
      <c r="TU12" s="166"/>
      <c r="TV12" s="166"/>
      <c r="TW12" s="166"/>
      <c r="TX12" s="166"/>
      <c r="TY12" s="166"/>
      <c r="TZ12" s="166"/>
      <c r="UA12" s="166"/>
      <c r="UB12" s="166"/>
      <c r="UC12" s="166"/>
      <c r="UD12" s="166"/>
      <c r="UE12" s="166"/>
      <c r="UF12" s="166"/>
      <c r="UG12" s="166"/>
      <c r="UH12" s="166"/>
      <c r="UI12" s="166"/>
      <c r="UJ12" s="166"/>
      <c r="UK12" s="166"/>
      <c r="UL12" s="166"/>
      <c r="UM12" s="166"/>
      <c r="UN12" s="166"/>
      <c r="UO12" s="166"/>
      <c r="UP12" s="166"/>
      <c r="UQ12" s="166"/>
      <c r="UR12" s="166"/>
      <c r="US12" s="166"/>
      <c r="UT12" s="166"/>
      <c r="UU12" s="166"/>
      <c r="UV12" s="166"/>
      <c r="UW12" s="166"/>
      <c r="UX12" s="166"/>
      <c r="UY12" s="166"/>
      <c r="UZ12" s="166"/>
      <c r="VA12" s="166"/>
      <c r="VB12" s="166"/>
      <c r="VC12" s="166"/>
      <c r="VD12" s="166"/>
      <c r="VE12" s="166"/>
      <c r="VF12" s="166"/>
      <c r="VG12" s="166"/>
      <c r="VH12" s="166"/>
      <c r="VI12" s="166"/>
      <c r="VJ12" s="166"/>
      <c r="VK12" s="166"/>
      <c r="VL12" s="166"/>
      <c r="VM12" s="166"/>
      <c r="VN12" s="166"/>
      <c r="VO12" s="166"/>
      <c r="VP12" s="166"/>
      <c r="VQ12" s="166"/>
      <c r="VR12" s="166"/>
      <c r="VS12" s="166"/>
      <c r="VT12" s="166"/>
      <c r="VU12" s="166"/>
      <c r="VV12" s="166"/>
      <c r="VW12" s="166"/>
      <c r="VX12" s="166"/>
      <c r="VY12" s="166"/>
      <c r="VZ12" s="166"/>
      <c r="WA12" s="166"/>
      <c r="WB12" s="166"/>
      <c r="WC12" s="166"/>
      <c r="WD12" s="166"/>
      <c r="WE12" s="166"/>
      <c r="WF12" s="166"/>
      <c r="WG12" s="166"/>
      <c r="WH12" s="166"/>
      <c r="WI12" s="166"/>
      <c r="WJ12" s="166"/>
      <c r="WK12" s="166"/>
      <c r="WL12" s="166"/>
      <c r="WM12" s="166"/>
      <c r="WN12" s="166"/>
      <c r="WO12" s="166"/>
      <c r="WP12" s="166"/>
      <c r="WQ12" s="166"/>
      <c r="WR12" s="166"/>
      <c r="WS12" s="166"/>
      <c r="WT12" s="166"/>
      <c r="WU12" s="166"/>
      <c r="WV12" s="166"/>
      <c r="WW12" s="166"/>
      <c r="WX12" s="166"/>
      <c r="WY12" s="166"/>
      <c r="WZ12" s="166"/>
      <c r="XA12" s="166"/>
      <c r="XB12" s="166"/>
      <c r="XC12" s="166"/>
      <c r="XD12" s="166"/>
      <c r="XE12" s="166"/>
      <c r="XF12" s="166"/>
      <c r="XG12" s="166"/>
      <c r="XH12" s="166"/>
      <c r="XI12" s="166"/>
      <c r="XJ12" s="166"/>
      <c r="XK12" s="166"/>
      <c r="XL12" s="166"/>
      <c r="XM12" s="166"/>
      <c r="XN12" s="166"/>
      <c r="XO12" s="166"/>
      <c r="XP12" s="166"/>
      <c r="XQ12" s="166"/>
      <c r="XR12" s="166"/>
      <c r="XS12" s="166"/>
      <c r="XT12" s="166"/>
      <c r="XU12" s="166"/>
      <c r="XV12" s="166"/>
      <c r="XW12" s="166"/>
      <c r="XX12" s="166"/>
      <c r="XY12" s="166"/>
      <c r="XZ12" s="166"/>
      <c r="YA12" s="166"/>
      <c r="YB12" s="166"/>
      <c r="YC12" s="166"/>
      <c r="YD12" s="166"/>
      <c r="YE12" s="166"/>
      <c r="YF12" s="166"/>
      <c r="YG12" s="166"/>
      <c r="YH12" s="166"/>
      <c r="YI12" s="166"/>
      <c r="YJ12" s="166"/>
      <c r="YK12" s="166"/>
      <c r="YL12" s="166"/>
      <c r="YM12" s="166"/>
      <c r="YN12" s="166"/>
      <c r="YO12" s="166"/>
      <c r="YP12" s="166"/>
      <c r="YQ12" s="166"/>
      <c r="YR12" s="166"/>
      <c r="YS12" s="166"/>
      <c r="YT12" s="166"/>
      <c r="YU12" s="166"/>
      <c r="YV12" s="166"/>
      <c r="YW12" s="166"/>
      <c r="YX12" s="166"/>
      <c r="YY12" s="166"/>
      <c r="YZ12" s="166"/>
      <c r="ZA12" s="166"/>
      <c r="ZB12" s="166"/>
      <c r="ZC12" s="166"/>
      <c r="ZD12" s="166"/>
      <c r="ZE12" s="166"/>
      <c r="ZF12" s="166"/>
      <c r="ZG12" s="166"/>
      <c r="ZH12" s="166"/>
      <c r="ZI12" s="166"/>
      <c r="ZJ12" s="166"/>
      <c r="ZK12" s="166"/>
      <c r="ZL12" s="166"/>
      <c r="ZM12" s="166"/>
      <c r="ZN12" s="166"/>
      <c r="ZO12" s="166"/>
      <c r="ZP12" s="166"/>
      <c r="ZQ12" s="166"/>
      <c r="ZR12" s="166"/>
      <c r="ZS12" s="166"/>
      <c r="ZT12" s="166"/>
      <c r="ZU12" s="166"/>
      <c r="ZV12" s="166"/>
      <c r="ZW12" s="166"/>
      <c r="ZX12" s="166"/>
      <c r="ZY12" s="166"/>
      <c r="ZZ12" s="166"/>
      <c r="AAA12" s="166"/>
      <c r="AAB12" s="166"/>
      <c r="AAC12" s="166"/>
      <c r="AAD12" s="166"/>
      <c r="AAE12" s="166"/>
      <c r="AAF12" s="166"/>
      <c r="AAG12" s="166"/>
      <c r="AAH12" s="166"/>
      <c r="AAI12" s="166"/>
      <c r="AAJ12" s="166"/>
      <c r="AAK12" s="166"/>
      <c r="AAL12" s="166"/>
      <c r="AAM12" s="166"/>
      <c r="AAN12" s="166"/>
      <c r="AAO12" s="166"/>
      <c r="AAP12" s="166"/>
      <c r="AAQ12" s="166"/>
      <c r="AAR12" s="166"/>
      <c r="AAS12" s="166"/>
      <c r="AAT12" s="166"/>
      <c r="AAU12" s="166"/>
      <c r="AAV12" s="166"/>
      <c r="AAW12" s="166"/>
      <c r="AAX12" s="166"/>
      <c r="AAY12" s="166"/>
      <c r="AAZ12" s="166"/>
      <c r="ABA12" s="166"/>
      <c r="ABB12" s="166"/>
      <c r="ABC12" s="166"/>
      <c r="ABD12" s="166"/>
      <c r="ABE12" s="166"/>
      <c r="ABF12" s="166"/>
      <c r="ABG12" s="166"/>
      <c r="ABH12" s="166"/>
      <c r="ABI12" s="166"/>
      <c r="ABJ12" s="166"/>
      <c r="ABK12" s="166"/>
      <c r="ABL12" s="166"/>
      <c r="ABM12" s="166"/>
      <c r="ABN12" s="166"/>
      <c r="ABO12" s="166"/>
      <c r="ABP12" s="166"/>
      <c r="ABQ12" s="166"/>
      <c r="ABR12" s="166"/>
      <c r="ABS12" s="166"/>
      <c r="ABT12" s="166"/>
      <c r="ABU12" s="166"/>
      <c r="ABV12" s="166"/>
      <c r="ABW12" s="166"/>
      <c r="ABX12" s="166"/>
      <c r="ABY12" s="166"/>
      <c r="ABZ12" s="166"/>
      <c r="ACA12" s="166"/>
      <c r="ACB12" s="166"/>
      <c r="ACC12" s="166"/>
      <c r="ACD12" s="166"/>
      <c r="ACE12" s="166"/>
      <c r="ACF12" s="166"/>
      <c r="ACG12" s="166"/>
      <c r="ACH12" s="166"/>
      <c r="ACI12" s="166"/>
      <c r="ACJ12" s="166"/>
      <c r="ACK12" s="166"/>
      <c r="ACL12" s="166"/>
      <c r="ACM12" s="166"/>
      <c r="ACN12" s="166"/>
      <c r="ACO12" s="166"/>
      <c r="ACP12" s="166"/>
      <c r="ACQ12" s="166"/>
      <c r="ACR12" s="166"/>
      <c r="ACS12" s="166"/>
      <c r="ACT12" s="166"/>
      <c r="ACU12" s="166"/>
      <c r="ACV12" s="166"/>
      <c r="ACW12" s="166"/>
      <c r="ACX12" s="166"/>
      <c r="ACY12" s="166"/>
      <c r="ACZ12" s="166"/>
      <c r="ADA12" s="166"/>
      <c r="ADB12" s="166"/>
      <c r="ADC12" s="166"/>
      <c r="ADD12" s="166"/>
      <c r="ADE12" s="166"/>
      <c r="ADF12" s="166"/>
      <c r="ADG12" s="166"/>
      <c r="ADH12" s="166"/>
      <c r="ADI12" s="166"/>
      <c r="ADJ12" s="166"/>
      <c r="ADK12" s="166"/>
      <c r="ADL12" s="166"/>
      <c r="ADM12" s="166"/>
      <c r="ADN12" s="166"/>
      <c r="ADO12" s="166"/>
      <c r="ADP12" s="166"/>
      <c r="ADQ12" s="166"/>
      <c r="ADR12" s="166"/>
      <c r="ADS12" s="166"/>
      <c r="ADT12" s="166"/>
      <c r="ADU12" s="166"/>
      <c r="ADV12" s="166"/>
      <c r="ADW12" s="166"/>
      <c r="ADX12" s="166"/>
      <c r="ADY12" s="166"/>
      <c r="ADZ12" s="166"/>
      <c r="AEA12" s="166"/>
      <c r="AEB12" s="166"/>
      <c r="AEC12" s="166"/>
      <c r="AED12" s="166"/>
      <c r="AEE12" s="166"/>
      <c r="AEF12" s="166"/>
      <c r="AEG12" s="166"/>
      <c r="AEH12" s="166"/>
      <c r="AEI12" s="166"/>
      <c r="AEJ12" s="166"/>
      <c r="AEK12" s="166"/>
      <c r="AEL12" s="166"/>
      <c r="AEM12" s="166"/>
      <c r="AEN12" s="166"/>
      <c r="AEO12" s="166"/>
      <c r="AEP12" s="166"/>
      <c r="AEQ12" s="166"/>
      <c r="AER12" s="166"/>
      <c r="AES12" s="166"/>
      <c r="AET12" s="166"/>
      <c r="AEU12" s="166"/>
      <c r="AEV12" s="166"/>
      <c r="AEW12" s="166"/>
      <c r="AEX12" s="166"/>
      <c r="AEY12" s="166"/>
      <c r="AEZ12" s="166"/>
      <c r="AFA12" s="166"/>
      <c r="AFB12" s="166"/>
      <c r="AFC12" s="166"/>
      <c r="AFD12" s="166"/>
      <c r="AFE12" s="166"/>
      <c r="AFF12" s="166"/>
      <c r="AFG12" s="166"/>
      <c r="AFH12" s="166"/>
      <c r="AFI12" s="166"/>
      <c r="AFJ12" s="166"/>
      <c r="AFK12" s="166"/>
      <c r="AFL12" s="166"/>
      <c r="AFM12" s="166"/>
      <c r="AFN12" s="166"/>
      <c r="AFO12" s="166"/>
      <c r="AFP12" s="166"/>
      <c r="AFQ12" s="166"/>
      <c r="AFR12" s="166"/>
      <c r="AFS12" s="166"/>
      <c r="AFT12" s="166"/>
      <c r="AFU12" s="166"/>
      <c r="AFV12" s="166"/>
      <c r="AFW12" s="166"/>
      <c r="AFX12" s="166"/>
      <c r="AFY12" s="166"/>
      <c r="AFZ12" s="166"/>
      <c r="AGA12" s="166"/>
      <c r="AGB12" s="166"/>
      <c r="AGC12" s="166"/>
      <c r="AGD12" s="166"/>
      <c r="AGE12" s="166"/>
      <c r="AGF12" s="166"/>
      <c r="AGG12" s="166"/>
      <c r="AGH12" s="166"/>
      <c r="AGI12" s="166"/>
      <c r="AGJ12" s="166"/>
      <c r="AGK12" s="166"/>
      <c r="AGL12" s="166"/>
      <c r="AGM12" s="166"/>
      <c r="AGN12" s="166"/>
      <c r="AGO12" s="166"/>
      <c r="AGP12" s="166"/>
      <c r="AGQ12" s="166"/>
      <c r="AGR12" s="166"/>
      <c r="AGS12" s="166"/>
      <c r="AGT12" s="166"/>
      <c r="AGU12" s="166"/>
      <c r="AGV12" s="166"/>
      <c r="AGW12" s="166"/>
      <c r="AGX12" s="166"/>
      <c r="AGY12" s="166"/>
      <c r="AGZ12" s="166"/>
      <c r="AHA12" s="166"/>
      <c r="AHB12" s="166"/>
      <c r="AHC12" s="166"/>
      <c r="AHD12" s="166"/>
      <c r="AHE12" s="166"/>
      <c r="AHF12" s="166"/>
      <c r="AHG12" s="166"/>
      <c r="AHH12" s="166"/>
      <c r="AHI12" s="166"/>
      <c r="AHJ12" s="166"/>
      <c r="AHK12" s="166"/>
      <c r="AHL12" s="166"/>
      <c r="AHM12" s="166"/>
      <c r="AHN12" s="166"/>
      <c r="AHO12" s="166"/>
      <c r="AHP12" s="166"/>
      <c r="AHQ12" s="166"/>
      <c r="AHR12" s="166"/>
      <c r="AHS12" s="166"/>
      <c r="AHT12" s="166"/>
      <c r="AHU12" s="166"/>
      <c r="AHV12" s="166"/>
      <c r="AHW12" s="166"/>
      <c r="AHX12" s="166"/>
      <c r="AHY12" s="166"/>
      <c r="AHZ12" s="166"/>
      <c r="AIA12" s="166"/>
      <c r="AIB12" s="166"/>
      <c r="AIC12" s="166"/>
      <c r="AID12" s="166"/>
      <c r="AIE12" s="166"/>
      <c r="AIF12" s="166"/>
      <c r="AIG12" s="166"/>
      <c r="AIH12" s="166"/>
      <c r="AII12" s="166"/>
      <c r="AIJ12" s="166"/>
      <c r="AIK12" s="166"/>
      <c r="AIL12" s="166"/>
      <c r="AIM12" s="166"/>
      <c r="AIN12" s="166"/>
      <c r="AIO12" s="166"/>
      <c r="AIP12" s="166"/>
      <c r="AIQ12" s="166"/>
      <c r="AIR12" s="166"/>
      <c r="AIS12" s="166"/>
      <c r="AIT12" s="166"/>
      <c r="AIU12" s="166"/>
      <c r="AIV12" s="166"/>
      <c r="AIW12" s="166"/>
      <c r="AIX12" s="166"/>
      <c r="AIY12" s="166"/>
      <c r="AIZ12" s="166"/>
      <c r="AJA12" s="166"/>
      <c r="AJB12" s="166"/>
      <c r="AJC12" s="166"/>
      <c r="AJD12" s="166"/>
      <c r="AJE12" s="166"/>
      <c r="AJF12" s="166"/>
      <c r="AJG12" s="166"/>
      <c r="AJH12" s="166"/>
      <c r="AJI12" s="166"/>
      <c r="AJJ12" s="166"/>
      <c r="AJK12" s="166"/>
      <c r="AJL12" s="166"/>
      <c r="AJM12" s="166"/>
      <c r="AJN12" s="166"/>
      <c r="AJO12" s="166"/>
      <c r="AJP12" s="166"/>
      <c r="AJQ12" s="166"/>
      <c r="AJR12" s="166"/>
      <c r="AJS12" s="166"/>
      <c r="AJT12" s="166"/>
      <c r="AJU12" s="166"/>
      <c r="AJV12" s="166"/>
      <c r="AJW12" s="166"/>
      <c r="AJX12" s="166"/>
      <c r="AJY12" s="166"/>
      <c r="AJZ12" s="166"/>
      <c r="AKA12" s="166"/>
      <c r="AKB12" s="166"/>
      <c r="AKC12" s="166"/>
      <c r="AKD12" s="166"/>
      <c r="AKE12" s="166"/>
      <c r="AKF12" s="166"/>
      <c r="AKG12" s="166"/>
      <c r="AKH12" s="166"/>
      <c r="AKI12" s="166"/>
      <c r="AKJ12" s="166"/>
      <c r="AKK12" s="166"/>
      <c r="AKL12" s="166"/>
      <c r="AKM12" s="166"/>
      <c r="AKN12" s="166"/>
      <c r="AKO12" s="166"/>
      <c r="AKP12" s="166"/>
      <c r="AKQ12" s="166"/>
      <c r="AKR12" s="166"/>
      <c r="AKS12" s="166"/>
      <c r="AKT12" s="166"/>
      <c r="AKU12" s="166"/>
      <c r="AKV12" s="166"/>
      <c r="AKW12" s="166"/>
      <c r="AKX12" s="166"/>
      <c r="AKY12" s="166"/>
      <c r="AKZ12" s="166"/>
      <c r="ALA12" s="166"/>
      <c r="ALB12" s="166"/>
      <c r="ALC12" s="166"/>
      <c r="ALD12" s="166"/>
      <c r="ALE12" s="166"/>
      <c r="ALF12" s="166"/>
      <c r="ALG12" s="166"/>
      <c r="ALH12" s="166"/>
      <c r="ALI12" s="166"/>
      <c r="ALJ12" s="166"/>
      <c r="ALK12" s="166"/>
      <c r="ALL12" s="166"/>
      <c r="ALM12" s="166"/>
      <c r="ALN12" s="166"/>
      <c r="ALO12" s="166"/>
      <c r="ALP12" s="166"/>
      <c r="ALQ12" s="166"/>
      <c r="ALR12" s="166"/>
      <c r="ALS12" s="166"/>
      <c r="ALT12" s="166"/>
      <c r="ALU12" s="166"/>
      <c r="ALV12" s="166"/>
      <c r="ALW12" s="166"/>
      <c r="ALX12" s="166"/>
      <c r="ALY12" s="166"/>
      <c r="ALZ12" s="166"/>
      <c r="AMA12" s="166"/>
      <c r="AMB12" s="166"/>
      <c r="AMC12" s="166"/>
      <c r="AMD12" s="166"/>
      <c r="AME12" s="166"/>
      <c r="AMF12" s="166"/>
      <c r="AMG12" s="166"/>
      <c r="AMH12" s="166"/>
      <c r="AMI12" s="166"/>
      <c r="AMJ12" s="166"/>
      <c r="AMK12" s="166"/>
      <c r="AML12" s="166"/>
      <c r="AMM12" s="166"/>
      <c r="AMN12" s="166"/>
      <c r="AMO12" s="166"/>
      <c r="AMP12" s="166"/>
      <c r="AMQ12" s="166"/>
      <c r="AMR12" s="166"/>
      <c r="AMS12" s="166"/>
      <c r="AMT12" s="166"/>
      <c r="AMU12" s="166"/>
      <c r="AMV12" s="166"/>
      <c r="AMW12" s="166"/>
      <c r="AMX12" s="166"/>
      <c r="AMY12" s="166"/>
      <c r="AMZ12" s="166"/>
      <c r="ANA12" s="166"/>
      <c r="ANB12" s="166"/>
      <c r="ANC12" s="166"/>
      <c r="AND12" s="166"/>
      <c r="ANE12" s="166"/>
      <c r="ANF12" s="166"/>
      <c r="ANG12" s="166"/>
      <c r="ANH12" s="166"/>
      <c r="ANI12" s="166"/>
      <c r="ANJ12" s="166"/>
      <c r="ANK12" s="166"/>
      <c r="ANL12" s="166"/>
      <c r="ANM12" s="166"/>
      <c r="ANN12" s="166"/>
      <c r="ANO12" s="166"/>
      <c r="ANP12" s="166"/>
      <c r="ANQ12" s="166"/>
      <c r="ANR12" s="166"/>
      <c r="ANS12" s="166"/>
      <c r="ANT12" s="166"/>
      <c r="ANU12" s="166"/>
      <c r="ANV12" s="166"/>
      <c r="ANW12" s="166"/>
      <c r="ANX12" s="166"/>
      <c r="ANY12" s="166"/>
      <c r="ANZ12" s="166"/>
      <c r="AOA12" s="166"/>
      <c r="AOB12" s="166"/>
      <c r="AOC12" s="166"/>
      <c r="AOD12" s="166"/>
      <c r="AOE12" s="166"/>
      <c r="AOF12" s="166"/>
      <c r="AOG12" s="166"/>
      <c r="AOH12" s="166"/>
      <c r="AOI12" s="166"/>
      <c r="AOJ12" s="166"/>
      <c r="AOK12" s="166"/>
      <c r="AOL12" s="166"/>
      <c r="AOM12" s="166"/>
      <c r="AON12" s="166"/>
      <c r="AOO12" s="166"/>
      <c r="AOP12" s="166"/>
      <c r="AOQ12" s="166"/>
      <c r="AOR12" s="166"/>
      <c r="AOS12" s="166"/>
      <c r="AOT12" s="166"/>
      <c r="AOU12" s="166"/>
      <c r="AOV12" s="166"/>
      <c r="AOW12" s="166"/>
      <c r="AOX12" s="166"/>
      <c r="AOY12" s="166"/>
      <c r="AOZ12" s="166"/>
      <c r="APA12" s="166"/>
      <c r="APB12" s="166"/>
      <c r="APC12" s="166"/>
      <c r="APD12" s="166"/>
      <c r="APE12" s="166"/>
      <c r="APF12" s="166"/>
      <c r="APG12" s="166"/>
      <c r="APH12" s="166"/>
      <c r="API12" s="166"/>
      <c r="APJ12" s="166"/>
      <c r="APK12" s="166"/>
      <c r="APL12" s="166"/>
      <c r="APM12" s="166"/>
      <c r="APN12" s="166"/>
      <c r="APO12" s="166"/>
      <c r="APP12" s="166"/>
      <c r="APQ12" s="166"/>
      <c r="APR12" s="166"/>
      <c r="APS12" s="166"/>
      <c r="APT12" s="166"/>
      <c r="APU12" s="166"/>
      <c r="APV12" s="166"/>
      <c r="APW12" s="166"/>
      <c r="APX12" s="166"/>
      <c r="APY12" s="166"/>
      <c r="APZ12" s="166"/>
      <c r="AQA12" s="166"/>
      <c r="AQB12" s="166"/>
      <c r="AQC12" s="166"/>
      <c r="AQD12" s="166"/>
      <c r="AQE12" s="166"/>
      <c r="AQF12" s="166"/>
      <c r="AQG12" s="166"/>
      <c r="AQH12" s="166"/>
      <c r="AQI12" s="166"/>
      <c r="AQJ12" s="166"/>
      <c r="AQK12" s="166"/>
      <c r="AQL12" s="166"/>
      <c r="AQM12" s="166"/>
      <c r="AQN12" s="166"/>
      <c r="AQO12" s="166"/>
      <c r="AQP12" s="166"/>
      <c r="AQQ12" s="166"/>
      <c r="AQR12" s="166"/>
      <c r="AQS12" s="166"/>
      <c r="AQT12" s="166"/>
      <c r="AQU12" s="166"/>
      <c r="AQV12" s="166"/>
      <c r="AQW12" s="166"/>
      <c r="AQX12" s="166"/>
      <c r="AQY12" s="166"/>
      <c r="AQZ12" s="166"/>
      <c r="ARA12" s="166"/>
      <c r="ARB12" s="166"/>
      <c r="ARC12" s="166"/>
      <c r="ARD12" s="166"/>
      <c r="ARE12" s="166"/>
      <c r="ARF12" s="166"/>
      <c r="ARG12" s="166"/>
      <c r="ARH12" s="166"/>
      <c r="ARI12" s="166"/>
      <c r="ARJ12" s="166"/>
      <c r="ARK12" s="166"/>
      <c r="ARL12" s="166"/>
      <c r="ARM12" s="166"/>
      <c r="ARN12" s="166"/>
      <c r="ARO12" s="166"/>
      <c r="ARP12" s="166"/>
      <c r="ARQ12" s="166"/>
      <c r="ARR12" s="166"/>
      <c r="ARS12" s="166"/>
      <c r="ART12" s="166"/>
      <c r="ARU12" s="166"/>
      <c r="ARV12" s="166"/>
      <c r="ARW12" s="166"/>
      <c r="ARX12" s="166"/>
      <c r="ARY12" s="166"/>
      <c r="ARZ12" s="166"/>
      <c r="ASA12" s="166"/>
      <c r="ASB12" s="166"/>
      <c r="ASC12" s="166"/>
      <c r="ASD12" s="166"/>
      <c r="ASE12" s="166"/>
      <c r="ASF12" s="166"/>
      <c r="ASG12" s="166"/>
      <c r="ASH12" s="166"/>
      <c r="ASI12" s="166"/>
      <c r="ASJ12" s="166"/>
      <c r="ASK12" s="166"/>
      <c r="ASL12" s="166"/>
      <c r="ASM12" s="166"/>
      <c r="ASN12" s="166"/>
      <c r="ASO12" s="166"/>
      <c r="ASP12" s="166"/>
      <c r="ASQ12" s="166"/>
      <c r="ASR12" s="166"/>
      <c r="ASS12" s="166"/>
      <c r="AST12" s="166"/>
      <c r="ASU12" s="166"/>
      <c r="ASV12" s="166"/>
      <c r="ASW12" s="166"/>
      <c r="ASX12" s="166"/>
      <c r="ASY12" s="166"/>
      <c r="ASZ12" s="166"/>
      <c r="ATA12" s="166"/>
      <c r="ATB12" s="166"/>
      <c r="ATC12" s="166"/>
      <c r="ATD12" s="166"/>
      <c r="ATE12" s="166"/>
      <c r="ATF12" s="166"/>
      <c r="ATG12" s="166"/>
      <c r="ATH12" s="166"/>
      <c r="ATI12" s="166"/>
      <c r="ATJ12" s="166"/>
      <c r="ATK12" s="166"/>
      <c r="ATL12" s="166"/>
      <c r="ATM12" s="166"/>
      <c r="ATN12" s="166"/>
      <c r="ATO12" s="166"/>
      <c r="ATP12" s="166"/>
      <c r="ATQ12" s="166"/>
      <c r="ATR12" s="166"/>
      <c r="ATS12" s="166"/>
      <c r="ATT12" s="166"/>
      <c r="ATU12" s="166"/>
      <c r="ATV12" s="166"/>
      <c r="ATW12" s="166"/>
      <c r="ATX12" s="166"/>
      <c r="ATY12" s="166"/>
      <c r="ATZ12" s="166"/>
      <c r="AUA12" s="166"/>
      <c r="AUB12" s="166"/>
      <c r="AUC12" s="166"/>
      <c r="AUD12" s="166"/>
      <c r="AUE12" s="166"/>
      <c r="AUF12" s="166"/>
      <c r="AUG12" s="166"/>
      <c r="AUH12" s="166"/>
      <c r="AUI12" s="166"/>
      <c r="AUJ12" s="166"/>
      <c r="AUK12" s="166"/>
      <c r="AUL12" s="166"/>
      <c r="AUM12" s="166"/>
      <c r="AUN12" s="166"/>
      <c r="AUO12" s="166"/>
      <c r="AUP12" s="166"/>
      <c r="AUQ12" s="166"/>
      <c r="AUR12" s="166"/>
      <c r="AUS12" s="166"/>
      <c r="AUT12" s="166"/>
      <c r="AUU12" s="166"/>
      <c r="AUV12" s="166"/>
      <c r="AUW12" s="166"/>
      <c r="AUX12" s="166"/>
      <c r="AUY12" s="166"/>
      <c r="AUZ12" s="166"/>
      <c r="AVA12" s="166"/>
      <c r="AVB12" s="166"/>
      <c r="AVC12" s="166"/>
      <c r="AVD12" s="166"/>
      <c r="AVE12" s="166"/>
      <c r="AVF12" s="166"/>
      <c r="AVG12" s="166"/>
      <c r="AVH12" s="166"/>
      <c r="AVI12" s="166"/>
      <c r="AVJ12" s="166"/>
      <c r="AVK12" s="166"/>
      <c r="AVL12" s="166"/>
      <c r="AVM12" s="166"/>
      <c r="AVN12" s="166"/>
      <c r="AVO12" s="166"/>
      <c r="AVP12" s="166"/>
      <c r="AVQ12" s="166"/>
      <c r="AVR12" s="166"/>
      <c r="AVS12" s="166"/>
      <c r="AVT12" s="166"/>
      <c r="AVU12" s="166"/>
      <c r="AVV12" s="166"/>
      <c r="AVW12" s="166"/>
      <c r="AVX12" s="166"/>
      <c r="AVY12" s="166"/>
      <c r="AVZ12" s="166"/>
      <c r="AWA12" s="166"/>
      <c r="AWB12" s="166"/>
      <c r="AWC12" s="166"/>
      <c r="AWD12" s="166"/>
      <c r="AWE12" s="166"/>
      <c r="AWF12" s="166"/>
      <c r="AWG12" s="166"/>
      <c r="AWH12" s="166"/>
      <c r="AWI12" s="166"/>
      <c r="AWJ12" s="166"/>
      <c r="AWK12" s="166"/>
      <c r="AWL12" s="166"/>
      <c r="AWM12" s="166"/>
      <c r="AWN12" s="166"/>
      <c r="AWO12" s="166"/>
      <c r="AWP12" s="166"/>
      <c r="AWQ12" s="166"/>
      <c r="AWR12" s="166"/>
      <c r="AWS12" s="166"/>
      <c r="AWT12" s="166"/>
      <c r="AWU12" s="166"/>
      <c r="AWV12" s="166"/>
      <c r="AWW12" s="166"/>
      <c r="AWX12" s="166"/>
      <c r="AWY12" s="166"/>
      <c r="AWZ12" s="166"/>
      <c r="AXA12" s="166"/>
      <c r="AXB12" s="166"/>
      <c r="AXC12" s="166"/>
      <c r="AXD12" s="166"/>
      <c r="AXE12" s="166"/>
      <c r="AXF12" s="166"/>
      <c r="AXG12" s="166"/>
      <c r="AXH12" s="166"/>
      <c r="AXI12" s="166"/>
      <c r="AXJ12" s="166"/>
      <c r="AXK12" s="166"/>
      <c r="AXL12" s="166"/>
      <c r="AXM12" s="166"/>
      <c r="AXN12" s="166"/>
      <c r="AXO12" s="166"/>
      <c r="AXP12" s="166"/>
      <c r="AXQ12" s="166"/>
      <c r="AXR12" s="166"/>
      <c r="AXS12" s="166"/>
      <c r="AXT12" s="166"/>
      <c r="AXU12" s="166"/>
      <c r="AXV12" s="166"/>
      <c r="AXW12" s="166"/>
      <c r="AXX12" s="166"/>
      <c r="AXY12" s="166"/>
      <c r="AXZ12" s="166"/>
      <c r="AYA12" s="166"/>
      <c r="AYB12" s="166"/>
      <c r="AYC12" s="166"/>
      <c r="AYD12" s="166"/>
      <c r="AYE12" s="166"/>
      <c r="AYF12" s="166"/>
      <c r="AYG12" s="166"/>
      <c r="AYH12" s="166"/>
      <c r="AYI12" s="166"/>
      <c r="AYJ12" s="166"/>
      <c r="AYK12" s="166"/>
      <c r="AYL12" s="166"/>
      <c r="AYM12" s="166"/>
      <c r="AYN12" s="166"/>
      <c r="AYO12" s="166"/>
      <c r="AYP12" s="166"/>
      <c r="AYQ12" s="166"/>
      <c r="AYR12" s="166"/>
      <c r="AYS12" s="166"/>
      <c r="AYT12" s="166"/>
      <c r="AYU12" s="166"/>
      <c r="AYV12" s="166"/>
      <c r="AYW12" s="166"/>
      <c r="AYX12" s="166"/>
      <c r="AYY12" s="166"/>
      <c r="AYZ12" s="166"/>
      <c r="AZA12" s="166"/>
      <c r="AZB12" s="166"/>
      <c r="AZC12" s="166"/>
      <c r="AZD12" s="166"/>
      <c r="AZE12" s="166"/>
      <c r="AZF12" s="166"/>
      <c r="AZG12" s="166"/>
      <c r="AZH12" s="166"/>
      <c r="AZI12" s="166"/>
      <c r="AZJ12" s="166"/>
      <c r="AZK12" s="166"/>
      <c r="AZL12" s="166"/>
      <c r="AZM12" s="166"/>
      <c r="AZN12" s="166"/>
      <c r="AZO12" s="166"/>
      <c r="AZP12" s="166"/>
      <c r="AZQ12" s="166"/>
      <c r="AZR12" s="166"/>
      <c r="AZS12" s="166"/>
      <c r="AZT12" s="166"/>
      <c r="AZU12" s="166"/>
      <c r="AZV12" s="166"/>
      <c r="AZW12" s="166"/>
      <c r="AZX12" s="166"/>
      <c r="AZY12" s="166"/>
      <c r="AZZ12" s="166"/>
      <c r="BAA12" s="166"/>
      <c r="BAB12" s="166"/>
      <c r="BAC12" s="166"/>
      <c r="BAD12" s="166"/>
      <c r="BAE12" s="166"/>
      <c r="BAF12" s="166"/>
      <c r="BAG12" s="166"/>
      <c r="BAH12" s="166"/>
      <c r="BAI12" s="166"/>
      <c r="BAJ12" s="166"/>
      <c r="BAK12" s="166"/>
      <c r="BAL12" s="166"/>
      <c r="BAM12" s="166"/>
      <c r="BAN12" s="166"/>
      <c r="BAO12" s="166"/>
      <c r="BAP12" s="166"/>
      <c r="BAQ12" s="166"/>
      <c r="BAR12" s="166"/>
      <c r="BAS12" s="166"/>
      <c r="BAT12" s="166"/>
      <c r="BAU12" s="166"/>
      <c r="BAV12" s="166"/>
      <c r="BAW12" s="166"/>
      <c r="BAX12" s="166"/>
      <c r="BAY12" s="166"/>
      <c r="BAZ12" s="166"/>
      <c r="BBA12" s="166"/>
      <c r="BBB12" s="166"/>
      <c r="BBC12" s="166"/>
      <c r="BBD12" s="166"/>
      <c r="BBE12" s="166"/>
      <c r="BBF12" s="166"/>
      <c r="BBG12" s="166"/>
      <c r="BBH12" s="166"/>
      <c r="BBI12" s="166"/>
      <c r="BBJ12" s="166"/>
      <c r="BBK12" s="166"/>
      <c r="BBL12" s="166"/>
      <c r="BBM12" s="166"/>
      <c r="BBN12" s="166"/>
      <c r="BBO12" s="166"/>
      <c r="BBP12" s="166"/>
      <c r="BBQ12" s="166"/>
      <c r="BBR12" s="166"/>
      <c r="BBS12" s="166"/>
      <c r="BBT12" s="166"/>
      <c r="BBU12" s="166"/>
      <c r="BBV12" s="166"/>
      <c r="BBW12" s="166"/>
      <c r="BBX12" s="166"/>
      <c r="BBY12" s="166"/>
      <c r="BBZ12" s="166"/>
      <c r="BCA12" s="166"/>
      <c r="BCB12" s="166"/>
      <c r="BCC12" s="166"/>
      <c r="BCD12" s="166"/>
      <c r="BCE12" s="166"/>
      <c r="BCF12" s="166"/>
      <c r="BCG12" s="166"/>
      <c r="BCH12" s="166"/>
      <c r="BCI12" s="166"/>
      <c r="BCJ12" s="166"/>
      <c r="BCK12" s="166"/>
      <c r="BCL12" s="166"/>
      <c r="BCM12" s="166"/>
      <c r="BCN12" s="166"/>
      <c r="BCO12" s="166"/>
      <c r="BCP12" s="166"/>
      <c r="BCQ12" s="166"/>
      <c r="BCR12" s="166"/>
      <c r="BCS12" s="166"/>
      <c r="BCT12" s="166"/>
      <c r="BCU12" s="166"/>
      <c r="BCV12" s="166"/>
      <c r="BCW12" s="166"/>
      <c r="BCX12" s="166"/>
      <c r="BCY12" s="166"/>
      <c r="BCZ12" s="166"/>
      <c r="BDA12" s="166"/>
      <c r="BDB12" s="166"/>
      <c r="BDC12" s="166"/>
      <c r="BDD12" s="166"/>
      <c r="BDE12" s="166"/>
      <c r="BDF12" s="166"/>
      <c r="BDG12" s="166"/>
      <c r="BDH12" s="166"/>
      <c r="BDI12" s="166"/>
      <c r="BDJ12" s="166"/>
      <c r="BDK12" s="166"/>
      <c r="BDL12" s="166"/>
      <c r="BDM12" s="166"/>
      <c r="BDN12" s="166"/>
      <c r="BDO12" s="166"/>
      <c r="BDP12" s="166"/>
      <c r="BDQ12" s="166"/>
      <c r="BDR12" s="166"/>
      <c r="BDS12" s="166"/>
      <c r="BDT12" s="166"/>
      <c r="BDU12" s="166"/>
      <c r="BDV12" s="166"/>
      <c r="BDW12" s="166"/>
      <c r="BDX12" s="166"/>
      <c r="BDY12" s="166"/>
      <c r="BDZ12" s="166"/>
      <c r="BEA12" s="166"/>
      <c r="BEB12" s="166"/>
      <c r="BEC12" s="166"/>
      <c r="BED12" s="166"/>
      <c r="BEE12" s="166"/>
      <c r="BEF12" s="166"/>
      <c r="BEG12" s="166"/>
      <c r="BEH12" s="166"/>
      <c r="BEI12" s="166"/>
      <c r="BEJ12" s="166"/>
      <c r="BEK12" s="166"/>
      <c r="BEL12" s="166"/>
      <c r="BEM12" s="166"/>
      <c r="BEN12" s="166"/>
      <c r="BEO12" s="166"/>
      <c r="BEP12" s="166"/>
      <c r="BEQ12" s="166"/>
      <c r="BER12" s="166"/>
      <c r="BES12" s="166"/>
      <c r="BET12" s="166"/>
      <c r="BEU12" s="166"/>
      <c r="BEV12" s="166"/>
      <c r="BEW12" s="166"/>
      <c r="BEX12" s="166"/>
      <c r="BEY12" s="166"/>
      <c r="BEZ12" s="166"/>
      <c r="BFA12" s="166"/>
      <c r="BFB12" s="166"/>
      <c r="BFC12" s="166"/>
      <c r="BFD12" s="166"/>
      <c r="BFE12" s="166"/>
      <c r="BFF12" s="166"/>
      <c r="BFG12" s="166"/>
      <c r="BFH12" s="166"/>
      <c r="BFI12" s="166"/>
      <c r="BFJ12" s="166"/>
      <c r="BFK12" s="166"/>
      <c r="BFL12" s="166"/>
      <c r="BFM12" s="166"/>
      <c r="BFN12" s="166"/>
      <c r="BFO12" s="166"/>
      <c r="BFP12" s="166"/>
      <c r="BFQ12" s="166"/>
      <c r="BFR12" s="166"/>
      <c r="BFS12" s="166"/>
      <c r="BFT12" s="166"/>
      <c r="BFU12" s="166"/>
      <c r="BFV12" s="166"/>
      <c r="BFW12" s="166"/>
      <c r="BFX12" s="166"/>
      <c r="BFY12" s="166"/>
      <c r="BFZ12" s="166"/>
      <c r="BGA12" s="166"/>
      <c r="BGB12" s="166"/>
      <c r="BGC12" s="166"/>
      <c r="BGD12" s="166"/>
      <c r="BGE12" s="166"/>
      <c r="BGF12" s="166"/>
      <c r="BGG12" s="166"/>
      <c r="BGH12" s="166"/>
      <c r="BGI12" s="166"/>
      <c r="BGJ12" s="166"/>
      <c r="BGK12" s="166"/>
      <c r="BGL12" s="166"/>
      <c r="BGM12" s="166"/>
      <c r="BGN12" s="166"/>
      <c r="BGO12" s="166"/>
      <c r="BGP12" s="166"/>
      <c r="BGQ12" s="166"/>
      <c r="BGR12" s="166"/>
      <c r="BGS12" s="166"/>
      <c r="BGT12" s="166"/>
      <c r="BGU12" s="166"/>
      <c r="BGV12" s="166"/>
      <c r="BGW12" s="166"/>
      <c r="BGX12" s="166"/>
      <c r="BGY12" s="166"/>
      <c r="BGZ12" s="166"/>
      <c r="BHA12" s="166"/>
      <c r="BHB12" s="166"/>
      <c r="BHC12" s="166"/>
      <c r="BHD12" s="166"/>
      <c r="BHE12" s="166"/>
      <c r="BHF12" s="166"/>
      <c r="BHG12" s="166"/>
      <c r="BHH12" s="166"/>
      <c r="BHI12" s="166"/>
      <c r="BHJ12" s="166"/>
      <c r="BHK12" s="166"/>
      <c r="BHL12" s="166"/>
      <c r="BHM12" s="166"/>
      <c r="BHN12" s="166"/>
      <c r="BHO12" s="166"/>
      <c r="BHP12" s="166"/>
      <c r="BHQ12" s="166"/>
      <c r="BHR12" s="166"/>
      <c r="BHS12" s="166"/>
      <c r="BHT12" s="166"/>
      <c r="BHU12" s="166"/>
      <c r="BHV12" s="166"/>
      <c r="BHW12" s="166"/>
      <c r="BHX12" s="166"/>
      <c r="BHY12" s="166"/>
      <c r="BHZ12" s="166"/>
      <c r="BIA12" s="166"/>
      <c r="BIB12" s="166"/>
      <c r="BIC12" s="166"/>
      <c r="BID12" s="166"/>
      <c r="BIE12" s="166"/>
      <c r="BIF12" s="166"/>
      <c r="BIG12" s="166"/>
      <c r="BIH12" s="166"/>
      <c r="BII12" s="166"/>
      <c r="BIJ12" s="166"/>
      <c r="BIK12" s="166"/>
      <c r="BIL12" s="166"/>
      <c r="BIM12" s="166"/>
      <c r="BIN12" s="166"/>
      <c r="BIO12" s="166"/>
      <c r="BIP12" s="166"/>
      <c r="BIQ12" s="166"/>
      <c r="BIR12" s="166"/>
      <c r="BIS12" s="166"/>
      <c r="BIT12" s="166"/>
      <c r="BIU12" s="166"/>
      <c r="BIV12" s="166"/>
      <c r="BIW12" s="166"/>
      <c r="BIX12" s="166"/>
      <c r="BIY12" s="166"/>
      <c r="BIZ12" s="166"/>
      <c r="BJA12" s="166"/>
      <c r="BJB12" s="166"/>
      <c r="BJC12" s="166"/>
      <c r="BJD12" s="166"/>
      <c r="BJE12" s="166"/>
      <c r="BJF12" s="166"/>
      <c r="BJG12" s="166"/>
      <c r="BJH12" s="166"/>
      <c r="BJI12" s="166"/>
      <c r="BJJ12" s="166"/>
      <c r="BJK12" s="166"/>
      <c r="BJL12" s="166"/>
      <c r="BJM12" s="166"/>
      <c r="BJN12" s="166"/>
      <c r="BJO12" s="166"/>
      <c r="BJP12" s="166"/>
      <c r="BJQ12" s="166"/>
      <c r="BJR12" s="166"/>
      <c r="BJS12" s="166"/>
      <c r="BJT12" s="166"/>
      <c r="BJU12" s="166"/>
      <c r="BJV12" s="166"/>
      <c r="BJW12" s="166"/>
      <c r="BJX12" s="166"/>
      <c r="BJY12" s="166"/>
      <c r="BJZ12" s="166"/>
      <c r="BKA12" s="166"/>
      <c r="BKB12" s="166"/>
      <c r="BKC12" s="166"/>
      <c r="BKD12" s="166"/>
      <c r="BKE12" s="166"/>
      <c r="BKF12" s="166"/>
      <c r="BKG12" s="166"/>
      <c r="BKH12" s="166"/>
      <c r="BKI12" s="166"/>
      <c r="BKJ12" s="166"/>
      <c r="BKK12" s="166"/>
      <c r="BKL12" s="166"/>
      <c r="BKM12" s="166"/>
      <c r="BKN12" s="166"/>
      <c r="BKO12" s="166"/>
      <c r="BKP12" s="166"/>
      <c r="BKQ12" s="166"/>
      <c r="BKR12" s="166"/>
      <c r="BKS12" s="166"/>
      <c r="BKT12" s="166"/>
      <c r="BKU12" s="166"/>
      <c r="BKV12" s="166"/>
      <c r="BKW12" s="166"/>
      <c r="BKX12" s="166"/>
      <c r="BKY12" s="166"/>
      <c r="BKZ12" s="166"/>
      <c r="BLA12" s="166"/>
      <c r="BLB12" s="166"/>
      <c r="BLC12" s="166"/>
      <c r="BLD12" s="166"/>
      <c r="BLE12" s="166"/>
      <c r="BLF12" s="166"/>
      <c r="BLG12" s="166"/>
      <c r="BLH12" s="166"/>
      <c r="BLI12" s="166"/>
      <c r="BLJ12" s="166"/>
      <c r="BLK12" s="166"/>
      <c r="BLL12" s="166"/>
      <c r="BLM12" s="166"/>
      <c r="BLN12" s="166"/>
      <c r="BLO12" s="166"/>
      <c r="BLP12" s="166"/>
      <c r="BLQ12" s="166"/>
      <c r="BLR12" s="166"/>
      <c r="BLS12" s="166"/>
      <c r="BLT12" s="166"/>
      <c r="BLU12" s="166"/>
      <c r="BLV12" s="166"/>
      <c r="BLW12" s="166"/>
      <c r="BLX12" s="166"/>
      <c r="BLY12" s="166"/>
      <c r="BLZ12" s="166"/>
      <c r="BMA12" s="166"/>
      <c r="BMB12" s="166"/>
      <c r="BMC12" s="166"/>
      <c r="BMD12" s="166"/>
      <c r="BME12" s="166"/>
      <c r="BMF12" s="166"/>
      <c r="BMG12" s="166"/>
      <c r="BMH12" s="166"/>
      <c r="BMI12" s="166"/>
      <c r="BMJ12" s="166"/>
      <c r="BMK12" s="166"/>
      <c r="BML12" s="166"/>
      <c r="BMM12" s="166"/>
      <c r="BMN12" s="166"/>
      <c r="BMO12" s="166"/>
      <c r="BMP12" s="166"/>
      <c r="BMQ12" s="166"/>
      <c r="BMR12" s="166"/>
      <c r="BMS12" s="166"/>
      <c r="BMT12" s="166"/>
      <c r="BMU12" s="166"/>
      <c r="BMV12" s="166"/>
      <c r="BMW12" s="166"/>
      <c r="BMX12" s="166"/>
      <c r="BMY12" s="166"/>
      <c r="BMZ12" s="166"/>
      <c r="BNA12" s="166"/>
      <c r="BNB12" s="166"/>
      <c r="BNC12" s="166"/>
      <c r="BND12" s="166"/>
      <c r="BNE12" s="166"/>
      <c r="BNF12" s="166"/>
      <c r="BNG12" s="166"/>
      <c r="BNH12" s="166"/>
      <c r="BNI12" s="166"/>
      <c r="BNJ12" s="166"/>
      <c r="BNK12" s="166"/>
      <c r="BNL12" s="166"/>
      <c r="BNM12" s="166"/>
      <c r="BNN12" s="166"/>
      <c r="BNO12" s="166"/>
      <c r="BNP12" s="166"/>
      <c r="BNQ12" s="166"/>
      <c r="BNR12" s="166"/>
      <c r="BNS12" s="166"/>
      <c r="BNT12" s="166"/>
      <c r="BNU12" s="166"/>
      <c r="BNV12" s="166"/>
      <c r="BNW12" s="166"/>
      <c r="BNX12" s="166"/>
      <c r="BNY12" s="166"/>
      <c r="BNZ12" s="166"/>
      <c r="BOA12" s="166"/>
      <c r="BOB12" s="166"/>
      <c r="BOC12" s="166"/>
      <c r="BOD12" s="166"/>
      <c r="BOE12" s="166"/>
      <c r="BOF12" s="166"/>
      <c r="BOG12" s="166"/>
      <c r="BOH12" s="166"/>
      <c r="BOI12" s="166"/>
      <c r="BOJ12" s="166"/>
      <c r="BOK12" s="166"/>
      <c r="BOL12" s="166"/>
      <c r="BOM12" s="166"/>
      <c r="BON12" s="166"/>
      <c r="BOO12" s="166"/>
      <c r="BOP12" s="166"/>
      <c r="BOQ12" s="166"/>
      <c r="BOR12" s="166"/>
      <c r="BOS12" s="166"/>
      <c r="BOT12" s="166"/>
      <c r="BOU12" s="166"/>
      <c r="BOV12" s="166"/>
      <c r="BOW12" s="166"/>
      <c r="BOX12" s="166"/>
      <c r="BOY12" s="166"/>
      <c r="BOZ12" s="166"/>
      <c r="BPA12" s="166"/>
      <c r="BPB12" s="166"/>
      <c r="BPC12" s="166"/>
      <c r="BPD12" s="166"/>
      <c r="BPE12" s="166"/>
      <c r="BPF12" s="166"/>
      <c r="BPG12" s="166"/>
      <c r="BPH12" s="166"/>
      <c r="BPI12" s="166"/>
      <c r="BPJ12" s="166"/>
      <c r="BPK12" s="166"/>
      <c r="BPL12" s="166"/>
      <c r="BPM12" s="166"/>
      <c r="BPN12" s="166"/>
      <c r="BPO12" s="166"/>
      <c r="BPP12" s="166"/>
      <c r="BPQ12" s="166"/>
      <c r="BPR12" s="166"/>
      <c r="BPS12" s="166"/>
      <c r="BPT12" s="166"/>
      <c r="BPU12" s="166"/>
      <c r="BPV12" s="166"/>
      <c r="BPW12" s="166"/>
      <c r="BPX12" s="166"/>
      <c r="BPY12" s="166"/>
      <c r="BPZ12" s="166"/>
      <c r="BQA12" s="166"/>
      <c r="BQB12" s="166"/>
      <c r="BQC12" s="166"/>
      <c r="BQD12" s="166"/>
      <c r="BQE12" s="166"/>
      <c r="BQF12" s="166"/>
      <c r="BQG12" s="166"/>
      <c r="BQH12" s="166"/>
      <c r="BQI12" s="166"/>
      <c r="BQJ12" s="166"/>
      <c r="BQK12" s="166"/>
      <c r="BQL12" s="166"/>
      <c r="BQM12" s="166"/>
      <c r="BQN12" s="166"/>
      <c r="BQO12" s="166"/>
      <c r="BQP12" s="166"/>
      <c r="BQQ12" s="166"/>
      <c r="BQR12" s="166"/>
      <c r="BQS12" s="166"/>
      <c r="BQT12" s="166"/>
      <c r="BQU12" s="166"/>
      <c r="BQV12" s="166"/>
      <c r="BQW12" s="166"/>
      <c r="BQX12" s="166"/>
      <c r="BQY12" s="166"/>
      <c r="BQZ12" s="166"/>
      <c r="BRA12" s="166"/>
      <c r="BRB12" s="166"/>
      <c r="BRC12" s="166"/>
      <c r="BRD12" s="166"/>
      <c r="BRE12" s="166"/>
      <c r="BRF12" s="166"/>
      <c r="BRG12" s="166"/>
      <c r="BRH12" s="166"/>
      <c r="BRI12" s="166"/>
      <c r="BRJ12" s="166"/>
      <c r="BRK12" s="166"/>
      <c r="BRL12" s="166"/>
      <c r="BRM12" s="166"/>
      <c r="BRN12" s="166"/>
      <c r="BRO12" s="166"/>
      <c r="BRP12" s="166"/>
      <c r="BRQ12" s="166"/>
      <c r="BRR12" s="166"/>
      <c r="BRS12" s="166"/>
      <c r="BRT12" s="166"/>
      <c r="BRU12" s="166"/>
      <c r="BRV12" s="166"/>
      <c r="BRW12" s="166"/>
      <c r="BRX12" s="166"/>
      <c r="BRY12" s="166"/>
      <c r="BRZ12" s="166"/>
      <c r="BSA12" s="166"/>
      <c r="BSB12" s="166"/>
      <c r="BSC12" s="166"/>
      <c r="BSD12" s="166"/>
      <c r="BSE12" s="166"/>
      <c r="BSF12" s="166"/>
      <c r="BSG12" s="166"/>
      <c r="BSH12" s="166"/>
      <c r="BSI12" s="166"/>
      <c r="BSJ12" s="166"/>
      <c r="BSK12" s="166"/>
      <c r="BSL12" s="166"/>
      <c r="BSM12" s="166"/>
      <c r="BSN12" s="166"/>
      <c r="BSO12" s="166"/>
      <c r="BSP12" s="166"/>
      <c r="BSQ12" s="166"/>
      <c r="BSR12" s="166"/>
      <c r="BSS12" s="166"/>
      <c r="BST12" s="166"/>
      <c r="BSU12" s="166"/>
      <c r="BSV12" s="166"/>
      <c r="BSW12" s="166"/>
      <c r="BSX12" s="166"/>
      <c r="BSY12" s="166"/>
      <c r="BSZ12" s="166"/>
      <c r="BTA12" s="166"/>
      <c r="BTB12" s="166"/>
      <c r="BTC12" s="166"/>
      <c r="BTD12" s="166"/>
      <c r="BTE12" s="166"/>
      <c r="BTF12" s="166"/>
      <c r="BTG12" s="166"/>
      <c r="BTH12" s="166"/>
      <c r="BTI12" s="166"/>
      <c r="BTJ12" s="166"/>
      <c r="BTK12" s="166"/>
      <c r="BTL12" s="166"/>
      <c r="BTM12" s="166"/>
      <c r="BTN12" s="166"/>
      <c r="BTO12" s="166"/>
      <c r="BTP12" s="166"/>
      <c r="BTQ12" s="166"/>
      <c r="BTR12" s="166"/>
      <c r="BTS12" s="166"/>
      <c r="BTT12" s="166"/>
      <c r="BTU12" s="166"/>
      <c r="BTV12" s="166"/>
      <c r="BTW12" s="166"/>
      <c r="BTX12" s="166"/>
      <c r="BTY12" s="166"/>
      <c r="BTZ12" s="166"/>
      <c r="BUA12" s="166"/>
      <c r="BUB12" s="166"/>
      <c r="BUC12" s="166"/>
      <c r="BUD12" s="166"/>
      <c r="BUE12" s="166"/>
      <c r="BUF12" s="166"/>
      <c r="BUG12" s="166"/>
      <c r="BUH12" s="166"/>
      <c r="BUI12" s="166"/>
      <c r="BUJ12" s="166"/>
      <c r="BUK12" s="166"/>
      <c r="BUL12" s="166"/>
      <c r="BUM12" s="166"/>
      <c r="BUN12" s="166"/>
      <c r="BUO12" s="166"/>
      <c r="BUP12" s="166"/>
      <c r="BUQ12" s="166"/>
      <c r="BUR12" s="166"/>
      <c r="BUS12" s="166"/>
      <c r="BUT12" s="166"/>
      <c r="BUU12" s="166"/>
      <c r="BUV12" s="166"/>
      <c r="BUW12" s="166"/>
      <c r="BUX12" s="166"/>
      <c r="BUY12" s="166"/>
      <c r="BUZ12" s="166"/>
      <c r="BVA12" s="166"/>
      <c r="BVB12" s="166"/>
      <c r="BVC12" s="166"/>
      <c r="BVD12" s="166"/>
      <c r="BVE12" s="166"/>
      <c r="BVF12" s="166"/>
      <c r="BVG12" s="166"/>
      <c r="BVH12" s="166"/>
      <c r="BVI12" s="166"/>
      <c r="BVJ12" s="166"/>
      <c r="BVK12" s="166"/>
      <c r="BVL12" s="166"/>
      <c r="BVM12" s="166"/>
      <c r="BVN12" s="166"/>
      <c r="BVO12" s="166"/>
      <c r="BVP12" s="166"/>
      <c r="BVQ12" s="166"/>
      <c r="BVR12" s="166"/>
      <c r="BVS12" s="166"/>
      <c r="BVT12" s="166"/>
      <c r="BVU12" s="166"/>
      <c r="BVV12" s="166"/>
      <c r="BVW12" s="166"/>
      <c r="BVX12" s="166"/>
      <c r="BVY12" s="166"/>
      <c r="BVZ12" s="166"/>
      <c r="BWA12" s="166"/>
      <c r="BWB12" s="166"/>
      <c r="BWC12" s="166"/>
      <c r="BWD12" s="166"/>
      <c r="BWE12" s="166"/>
      <c r="BWF12" s="166"/>
      <c r="BWG12" s="166"/>
      <c r="BWH12" s="166"/>
      <c r="BWI12" s="166"/>
      <c r="BWJ12" s="166"/>
      <c r="BWK12" s="166"/>
      <c r="BWL12" s="166"/>
      <c r="BWM12" s="166"/>
      <c r="BWN12" s="166"/>
      <c r="BWO12" s="166"/>
      <c r="BWP12" s="166"/>
      <c r="BWQ12" s="166"/>
      <c r="BWR12" s="166"/>
      <c r="BWS12" s="166"/>
      <c r="BWT12" s="166"/>
      <c r="BWU12" s="166"/>
      <c r="BWV12" s="166"/>
      <c r="BWW12" s="166"/>
      <c r="BWX12" s="166"/>
      <c r="BWY12" s="166"/>
      <c r="BWZ12" s="166"/>
      <c r="BXA12" s="166"/>
      <c r="BXB12" s="166"/>
      <c r="BXC12" s="166"/>
      <c r="BXD12" s="166"/>
      <c r="BXE12" s="166"/>
      <c r="BXF12" s="166"/>
      <c r="BXG12" s="166"/>
      <c r="BXH12" s="166"/>
      <c r="BXI12" s="166"/>
      <c r="BXJ12" s="166"/>
      <c r="BXK12" s="166"/>
      <c r="BXL12" s="166"/>
      <c r="BXM12" s="166"/>
      <c r="BXN12" s="166"/>
      <c r="BXO12" s="166"/>
      <c r="BXP12" s="166"/>
      <c r="BXQ12" s="166"/>
      <c r="BXR12" s="166"/>
      <c r="BXS12" s="166"/>
      <c r="BXT12" s="166"/>
      <c r="BXU12" s="166"/>
      <c r="BXV12" s="166"/>
      <c r="BXW12" s="166"/>
      <c r="BXX12" s="166"/>
      <c r="BXY12" s="166"/>
      <c r="BXZ12" s="166"/>
      <c r="BYA12" s="166"/>
      <c r="BYB12" s="166"/>
      <c r="BYC12" s="166"/>
      <c r="BYD12" s="166"/>
      <c r="BYE12" s="166"/>
      <c r="BYF12" s="166"/>
      <c r="BYG12" s="166"/>
      <c r="BYH12" s="166"/>
      <c r="BYI12" s="166"/>
      <c r="BYJ12" s="166"/>
      <c r="BYK12" s="166"/>
      <c r="BYL12" s="166"/>
      <c r="BYM12" s="166"/>
      <c r="BYN12" s="166"/>
      <c r="BYO12" s="166"/>
      <c r="BYP12" s="166"/>
      <c r="BYQ12" s="166"/>
      <c r="BYR12" s="166"/>
      <c r="BYS12" s="166"/>
      <c r="BYT12" s="166"/>
      <c r="BYU12" s="166"/>
      <c r="BYV12" s="166"/>
      <c r="BYW12" s="166"/>
      <c r="BYX12" s="166"/>
      <c r="BYY12" s="166"/>
      <c r="BYZ12" s="166"/>
      <c r="BZA12" s="166"/>
      <c r="BZB12" s="166"/>
      <c r="BZC12" s="166"/>
      <c r="BZD12" s="166"/>
      <c r="BZE12" s="166"/>
      <c r="BZF12" s="166"/>
      <c r="BZG12" s="166"/>
      <c r="BZH12" s="166"/>
      <c r="BZI12" s="166"/>
      <c r="BZJ12" s="166"/>
      <c r="BZK12" s="166"/>
      <c r="BZL12" s="166"/>
      <c r="BZM12" s="166"/>
      <c r="BZN12" s="166"/>
      <c r="BZO12" s="166"/>
      <c r="BZP12" s="166"/>
      <c r="BZQ12" s="166"/>
      <c r="BZR12" s="166"/>
      <c r="BZS12" s="166"/>
      <c r="BZT12" s="166"/>
      <c r="BZU12" s="166"/>
      <c r="BZV12" s="166"/>
      <c r="BZW12" s="166"/>
      <c r="BZX12" s="166"/>
      <c r="BZY12" s="166"/>
      <c r="BZZ12" s="166"/>
      <c r="CAA12" s="166"/>
      <c r="CAB12" s="166"/>
      <c r="CAC12" s="166"/>
      <c r="CAD12" s="166"/>
      <c r="CAE12" s="166"/>
      <c r="CAF12" s="166"/>
      <c r="CAG12" s="166"/>
      <c r="CAH12" s="166"/>
      <c r="CAI12" s="166"/>
      <c r="CAJ12" s="166"/>
      <c r="CAK12" s="166"/>
      <c r="CAL12" s="166"/>
      <c r="CAM12" s="166"/>
      <c r="CAN12" s="166"/>
      <c r="CAO12" s="166"/>
      <c r="CAP12" s="166"/>
      <c r="CAQ12" s="166"/>
      <c r="CAR12" s="166"/>
      <c r="CAS12" s="166"/>
      <c r="CAT12" s="166"/>
      <c r="CAU12" s="166"/>
      <c r="CAV12" s="166"/>
      <c r="CAW12" s="166"/>
      <c r="CAX12" s="166"/>
      <c r="CAY12" s="166"/>
      <c r="CAZ12" s="166"/>
      <c r="CBA12" s="166"/>
      <c r="CBB12" s="166"/>
      <c r="CBC12" s="166"/>
      <c r="CBD12" s="166"/>
      <c r="CBE12" s="166"/>
      <c r="CBF12" s="166"/>
      <c r="CBG12" s="166"/>
      <c r="CBH12" s="166"/>
      <c r="CBI12" s="166"/>
      <c r="CBJ12" s="166"/>
      <c r="CBK12" s="166"/>
      <c r="CBL12" s="166"/>
      <c r="CBM12" s="166"/>
      <c r="CBN12" s="166"/>
      <c r="CBO12" s="166"/>
      <c r="CBP12" s="166"/>
      <c r="CBQ12" s="166"/>
      <c r="CBR12" s="166"/>
      <c r="CBS12" s="166"/>
      <c r="CBT12" s="166"/>
      <c r="CBU12" s="166"/>
      <c r="CBV12" s="166"/>
      <c r="CBW12" s="166"/>
      <c r="CBX12" s="166"/>
      <c r="CBY12" s="166"/>
      <c r="CBZ12" s="166"/>
      <c r="CCA12" s="166"/>
      <c r="CCB12" s="166"/>
      <c r="CCC12" s="166"/>
      <c r="CCD12" s="166"/>
      <c r="CCE12" s="166"/>
      <c r="CCF12" s="166"/>
      <c r="CCG12" s="166"/>
      <c r="CCH12" s="166"/>
      <c r="CCI12" s="166"/>
      <c r="CCJ12" s="166"/>
      <c r="CCK12" s="166"/>
      <c r="CCL12" s="166"/>
      <c r="CCM12" s="166"/>
      <c r="CCN12" s="166"/>
      <c r="CCO12" s="166"/>
      <c r="CCP12" s="166"/>
      <c r="CCQ12" s="166"/>
      <c r="CCR12" s="166"/>
      <c r="CCS12" s="166"/>
      <c r="CCT12" s="166"/>
      <c r="CCU12" s="166"/>
      <c r="CCV12" s="166"/>
      <c r="CCW12" s="166"/>
      <c r="CCX12" s="166"/>
      <c r="CCY12" s="166"/>
      <c r="CCZ12" s="166"/>
      <c r="CDA12" s="166"/>
      <c r="CDB12" s="166"/>
      <c r="CDC12" s="166"/>
      <c r="CDD12" s="166"/>
      <c r="CDE12" s="166"/>
      <c r="CDF12" s="166"/>
      <c r="CDG12" s="166"/>
      <c r="CDH12" s="166"/>
      <c r="CDI12" s="166"/>
      <c r="CDJ12" s="166"/>
      <c r="CDK12" s="166"/>
      <c r="CDL12" s="166"/>
      <c r="CDM12" s="166"/>
      <c r="CDN12" s="166"/>
      <c r="CDO12" s="166"/>
      <c r="CDP12" s="166"/>
      <c r="CDQ12" s="166"/>
      <c r="CDR12" s="166"/>
      <c r="CDS12" s="166"/>
      <c r="CDT12" s="166"/>
      <c r="CDU12" s="166"/>
      <c r="CDV12" s="166"/>
      <c r="CDW12" s="166"/>
      <c r="CDX12" s="166"/>
      <c r="CDY12" s="166"/>
      <c r="CDZ12" s="166"/>
      <c r="CEA12" s="166"/>
      <c r="CEB12" s="166"/>
      <c r="CEC12" s="166"/>
      <c r="CED12" s="166"/>
      <c r="CEE12" s="166"/>
      <c r="CEF12" s="166"/>
      <c r="CEG12" s="166"/>
      <c r="CEH12" s="166"/>
      <c r="CEI12" s="166"/>
      <c r="CEJ12" s="166"/>
      <c r="CEK12" s="166"/>
      <c r="CEL12" s="166"/>
      <c r="CEM12" s="166"/>
      <c r="CEN12" s="166"/>
      <c r="CEO12" s="166"/>
      <c r="CEP12" s="166"/>
      <c r="CEQ12" s="166"/>
      <c r="CER12" s="166"/>
      <c r="CES12" s="166"/>
      <c r="CET12" s="166"/>
      <c r="CEU12" s="166"/>
      <c r="CEV12" s="166"/>
      <c r="CEW12" s="166"/>
      <c r="CEX12" s="166"/>
      <c r="CEY12" s="166"/>
      <c r="CEZ12" s="166"/>
      <c r="CFA12" s="166"/>
      <c r="CFB12" s="166"/>
      <c r="CFC12" s="166"/>
      <c r="CFD12" s="166"/>
      <c r="CFE12" s="166"/>
      <c r="CFF12" s="166"/>
      <c r="CFG12" s="166"/>
      <c r="CFH12" s="166"/>
      <c r="CFI12" s="166"/>
      <c r="CFJ12" s="166"/>
      <c r="CFK12" s="166"/>
      <c r="CFL12" s="166"/>
      <c r="CFM12" s="166"/>
      <c r="CFN12" s="166"/>
      <c r="CFO12" s="166"/>
      <c r="CFP12" s="166"/>
      <c r="CFQ12" s="166"/>
      <c r="CFR12" s="166"/>
      <c r="CFS12" s="166"/>
      <c r="CFT12" s="166"/>
      <c r="CFU12" s="166"/>
      <c r="CFV12" s="166"/>
      <c r="CFW12" s="166"/>
      <c r="CFX12" s="166"/>
      <c r="CFY12" s="166"/>
      <c r="CFZ12" s="166"/>
      <c r="CGA12" s="166"/>
      <c r="CGB12" s="166"/>
      <c r="CGC12" s="166"/>
      <c r="CGD12" s="166"/>
      <c r="CGE12" s="166"/>
      <c r="CGF12" s="166"/>
      <c r="CGG12" s="166"/>
      <c r="CGH12" s="166"/>
      <c r="CGI12" s="166"/>
      <c r="CGJ12" s="166"/>
      <c r="CGK12" s="166"/>
      <c r="CGL12" s="166"/>
      <c r="CGM12" s="166"/>
      <c r="CGN12" s="166"/>
      <c r="CGO12" s="166"/>
      <c r="CGP12" s="166"/>
      <c r="CGQ12" s="166"/>
      <c r="CGR12" s="166"/>
      <c r="CGS12" s="166"/>
      <c r="CGT12" s="166"/>
      <c r="CGU12" s="166"/>
      <c r="CGV12" s="166"/>
      <c r="CGW12" s="166"/>
      <c r="CGX12" s="166"/>
      <c r="CGY12" s="166"/>
      <c r="CGZ12" s="166"/>
      <c r="CHA12" s="166"/>
      <c r="CHB12" s="166"/>
      <c r="CHC12" s="166"/>
      <c r="CHD12" s="166"/>
      <c r="CHE12" s="166"/>
      <c r="CHF12" s="166"/>
      <c r="CHG12" s="166"/>
      <c r="CHH12" s="166"/>
      <c r="CHI12" s="166"/>
      <c r="CHJ12" s="166"/>
      <c r="CHK12" s="166"/>
      <c r="CHL12" s="166"/>
      <c r="CHM12" s="166"/>
      <c r="CHN12" s="166"/>
      <c r="CHO12" s="166"/>
      <c r="CHP12" s="166"/>
      <c r="CHQ12" s="166"/>
      <c r="CHR12" s="166"/>
      <c r="CHS12" s="166"/>
      <c r="CHT12" s="166"/>
      <c r="CHU12" s="166"/>
      <c r="CHV12" s="166"/>
      <c r="CHW12" s="166"/>
      <c r="CHX12" s="166"/>
      <c r="CHY12" s="166"/>
      <c r="CHZ12" s="166"/>
      <c r="CIA12" s="166"/>
      <c r="CIB12" s="166"/>
      <c r="CIC12" s="166"/>
      <c r="CID12" s="166"/>
      <c r="CIE12" s="166"/>
      <c r="CIF12" s="166"/>
      <c r="CIG12" s="166"/>
      <c r="CIH12" s="166"/>
      <c r="CII12" s="166"/>
      <c r="CIJ12" s="166"/>
      <c r="CIK12" s="166"/>
      <c r="CIL12" s="166"/>
      <c r="CIM12" s="166"/>
      <c r="CIN12" s="166"/>
      <c r="CIO12" s="166"/>
      <c r="CIP12" s="166"/>
      <c r="CIQ12" s="166"/>
      <c r="CIR12" s="166"/>
      <c r="CIS12" s="166"/>
      <c r="CIT12" s="166"/>
      <c r="CIU12" s="166"/>
      <c r="CIV12" s="166"/>
      <c r="CIW12" s="166"/>
      <c r="CIX12" s="166"/>
      <c r="CIY12" s="166"/>
      <c r="CIZ12" s="166"/>
      <c r="CJA12" s="166"/>
      <c r="CJB12" s="166"/>
      <c r="CJC12" s="166"/>
      <c r="CJD12" s="166"/>
      <c r="CJE12" s="166"/>
      <c r="CJF12" s="166"/>
      <c r="CJG12" s="166"/>
      <c r="CJH12" s="166"/>
      <c r="CJI12" s="166"/>
      <c r="CJJ12" s="166"/>
      <c r="CJK12" s="166"/>
      <c r="CJL12" s="166"/>
      <c r="CJM12" s="166"/>
      <c r="CJN12" s="166"/>
      <c r="CJO12" s="166"/>
      <c r="CJP12" s="166"/>
      <c r="CJQ12" s="166"/>
      <c r="CJR12" s="166"/>
      <c r="CJS12" s="166"/>
      <c r="CJT12" s="166"/>
      <c r="CJU12" s="166"/>
      <c r="CJV12" s="166"/>
      <c r="CJW12" s="166"/>
      <c r="CJX12" s="166"/>
      <c r="CJY12" s="166"/>
      <c r="CJZ12" s="166"/>
      <c r="CKA12" s="166"/>
      <c r="CKB12" s="166"/>
      <c r="CKC12" s="166"/>
      <c r="CKD12" s="166"/>
      <c r="CKE12" s="166"/>
      <c r="CKF12" s="166"/>
      <c r="CKG12" s="166"/>
      <c r="CKH12" s="166"/>
      <c r="CKI12" s="166"/>
      <c r="CKJ12" s="166"/>
      <c r="CKK12" s="166"/>
      <c r="CKL12" s="166"/>
      <c r="CKM12" s="166"/>
      <c r="CKN12" s="166"/>
      <c r="CKO12" s="166"/>
      <c r="CKP12" s="166"/>
      <c r="CKQ12" s="166"/>
      <c r="CKR12" s="166"/>
      <c r="CKS12" s="166"/>
      <c r="CKT12" s="166"/>
      <c r="CKU12" s="166"/>
      <c r="CKV12" s="166"/>
      <c r="CKW12" s="166"/>
      <c r="CKX12" s="166"/>
      <c r="CKY12" s="166"/>
      <c r="CKZ12" s="166"/>
      <c r="CLA12" s="166"/>
      <c r="CLB12" s="166"/>
      <c r="CLC12" s="166"/>
      <c r="CLD12" s="166"/>
      <c r="CLE12" s="166"/>
      <c r="CLF12" s="166"/>
      <c r="CLG12" s="166"/>
      <c r="CLH12" s="166"/>
      <c r="CLI12" s="166"/>
      <c r="CLJ12" s="166"/>
      <c r="CLK12" s="166"/>
      <c r="CLL12" s="166"/>
      <c r="CLM12" s="166"/>
      <c r="CLN12" s="166"/>
      <c r="CLO12" s="166"/>
      <c r="CLP12" s="166"/>
      <c r="CLQ12" s="166"/>
      <c r="CLR12" s="166"/>
      <c r="CLS12" s="166"/>
      <c r="CLT12" s="166"/>
      <c r="CLU12" s="166"/>
      <c r="CLV12" s="166"/>
      <c r="CLW12" s="166"/>
      <c r="CLX12" s="166"/>
      <c r="CLY12" s="166"/>
      <c r="CLZ12" s="166"/>
      <c r="CMA12" s="166"/>
      <c r="CMB12" s="166"/>
      <c r="CMC12" s="166"/>
      <c r="CMD12" s="166"/>
      <c r="CME12" s="166"/>
      <c r="CMF12" s="166"/>
      <c r="CMG12" s="166"/>
      <c r="CMH12" s="166"/>
      <c r="CMI12" s="166"/>
      <c r="CMJ12" s="166"/>
      <c r="CMK12" s="166"/>
      <c r="CML12" s="166"/>
      <c r="CMM12" s="166"/>
      <c r="CMN12" s="166"/>
      <c r="CMO12" s="166"/>
      <c r="CMP12" s="166"/>
      <c r="CMQ12" s="166"/>
      <c r="CMR12" s="166"/>
      <c r="CMS12" s="166"/>
      <c r="CMT12" s="166"/>
      <c r="CMU12" s="166"/>
      <c r="CMV12" s="166"/>
      <c r="CMW12" s="166"/>
      <c r="CMX12" s="166"/>
      <c r="CMY12" s="166"/>
      <c r="CMZ12" s="166"/>
      <c r="CNA12" s="166"/>
      <c r="CNB12" s="166"/>
      <c r="CNC12" s="166"/>
      <c r="CND12" s="166"/>
      <c r="CNE12" s="166"/>
      <c r="CNF12" s="166"/>
      <c r="CNG12" s="166"/>
      <c r="CNH12" s="166"/>
      <c r="CNI12" s="166"/>
      <c r="CNJ12" s="166"/>
      <c r="CNK12" s="166"/>
      <c r="CNL12" s="166"/>
      <c r="CNM12" s="166"/>
      <c r="CNN12" s="166"/>
      <c r="CNO12" s="166"/>
      <c r="CNP12" s="166"/>
      <c r="CNQ12" s="166"/>
      <c r="CNR12" s="166"/>
      <c r="CNS12" s="166"/>
      <c r="CNT12" s="166"/>
      <c r="CNU12" s="166"/>
      <c r="CNV12" s="166"/>
      <c r="CNW12" s="166"/>
      <c r="CNX12" s="166"/>
      <c r="CNY12" s="166"/>
      <c r="CNZ12" s="166"/>
      <c r="COA12" s="166"/>
      <c r="COB12" s="166"/>
      <c r="COC12" s="166"/>
      <c r="COD12" s="166"/>
      <c r="COE12" s="166"/>
      <c r="COF12" s="166"/>
      <c r="COG12" s="166"/>
      <c r="COH12" s="166"/>
      <c r="COI12" s="166"/>
      <c r="COJ12" s="166"/>
      <c r="COK12" s="166"/>
      <c r="COL12" s="166"/>
      <c r="COM12" s="166"/>
      <c r="CON12" s="166"/>
      <c r="COO12" s="166"/>
      <c r="COP12" s="166"/>
      <c r="COQ12" s="166"/>
      <c r="COR12" s="166"/>
      <c r="COS12" s="166"/>
      <c r="COT12" s="166"/>
      <c r="COU12" s="166"/>
      <c r="COV12" s="166"/>
      <c r="COW12" s="166"/>
      <c r="COX12" s="166"/>
      <c r="COY12" s="166"/>
      <c r="COZ12" s="166"/>
      <c r="CPA12" s="166"/>
      <c r="CPB12" s="166"/>
      <c r="CPC12" s="166"/>
      <c r="CPD12" s="166"/>
      <c r="CPE12" s="166"/>
      <c r="CPF12" s="166"/>
      <c r="CPG12" s="166"/>
      <c r="CPH12" s="166"/>
      <c r="CPI12" s="166"/>
      <c r="CPJ12" s="166"/>
      <c r="CPK12" s="166"/>
      <c r="CPL12" s="166"/>
      <c r="CPM12" s="166"/>
      <c r="CPN12" s="166"/>
      <c r="CPO12" s="166"/>
      <c r="CPP12" s="166"/>
      <c r="CPQ12" s="166"/>
      <c r="CPR12" s="166"/>
      <c r="CPS12" s="166"/>
      <c r="CPT12" s="166"/>
      <c r="CPU12" s="166"/>
      <c r="CPV12" s="166"/>
      <c r="CPW12" s="166"/>
      <c r="CPX12" s="166"/>
      <c r="CPY12" s="166"/>
      <c r="CPZ12" s="166"/>
      <c r="CQA12" s="166"/>
      <c r="CQB12" s="166"/>
      <c r="CQC12" s="166"/>
      <c r="CQD12" s="166"/>
      <c r="CQE12" s="166"/>
      <c r="CQF12" s="166"/>
      <c r="CQG12" s="166"/>
      <c r="CQH12" s="166"/>
      <c r="CQI12" s="166"/>
      <c r="CQJ12" s="166"/>
      <c r="CQK12" s="166"/>
      <c r="CQL12" s="166"/>
      <c r="CQM12" s="166"/>
      <c r="CQN12" s="166"/>
      <c r="CQO12" s="166"/>
      <c r="CQP12" s="166"/>
      <c r="CQQ12" s="166"/>
      <c r="CQR12" s="166"/>
      <c r="CQS12" s="166"/>
      <c r="CQT12" s="166"/>
      <c r="CQU12" s="166"/>
      <c r="CQV12" s="166"/>
      <c r="CQW12" s="166"/>
      <c r="CQX12" s="166"/>
      <c r="CQY12" s="166"/>
      <c r="CQZ12" s="166"/>
      <c r="CRA12" s="166"/>
      <c r="CRB12" s="166"/>
      <c r="CRC12" s="166"/>
      <c r="CRD12" s="166"/>
      <c r="CRE12" s="166"/>
      <c r="CRF12" s="166"/>
      <c r="CRG12" s="166"/>
      <c r="CRH12" s="166"/>
      <c r="CRI12" s="166"/>
      <c r="CRJ12" s="166"/>
      <c r="CRK12" s="166"/>
      <c r="CRL12" s="166"/>
      <c r="CRM12" s="166"/>
      <c r="CRN12" s="166"/>
      <c r="CRO12" s="166"/>
      <c r="CRP12" s="166"/>
      <c r="CRQ12" s="166"/>
      <c r="CRR12" s="166"/>
      <c r="CRS12" s="166"/>
      <c r="CRT12" s="166"/>
      <c r="CRU12" s="166"/>
      <c r="CRV12" s="166"/>
      <c r="CRW12" s="166"/>
      <c r="CRX12" s="166"/>
      <c r="CRY12" s="166"/>
      <c r="CRZ12" s="166"/>
      <c r="CSA12" s="166"/>
      <c r="CSB12" s="166"/>
      <c r="CSC12" s="166"/>
      <c r="CSD12" s="166"/>
      <c r="CSE12" s="166"/>
      <c r="CSF12" s="166"/>
      <c r="CSG12" s="166"/>
      <c r="CSH12" s="166"/>
      <c r="CSI12" s="166"/>
      <c r="CSJ12" s="166"/>
      <c r="CSK12" s="166"/>
      <c r="CSL12" s="166"/>
      <c r="CSM12" s="166"/>
      <c r="CSN12" s="166"/>
      <c r="CSO12" s="166"/>
      <c r="CSP12" s="166"/>
      <c r="CSQ12" s="166"/>
      <c r="CSR12" s="166"/>
      <c r="CSS12" s="166"/>
      <c r="CST12" s="166"/>
      <c r="CSU12" s="166"/>
      <c r="CSV12" s="166"/>
      <c r="CSW12" s="166"/>
      <c r="CSX12" s="166"/>
      <c r="CSY12" s="166"/>
      <c r="CSZ12" s="166"/>
      <c r="CTA12" s="166"/>
      <c r="CTB12" s="166"/>
      <c r="CTC12" s="166"/>
      <c r="CTD12" s="166"/>
      <c r="CTE12" s="166"/>
      <c r="CTF12" s="166"/>
      <c r="CTG12" s="166"/>
      <c r="CTH12" s="166"/>
      <c r="CTI12" s="166"/>
      <c r="CTJ12" s="166"/>
      <c r="CTK12" s="166"/>
      <c r="CTL12" s="166"/>
      <c r="CTM12" s="166"/>
      <c r="CTN12" s="166"/>
      <c r="CTO12" s="166"/>
      <c r="CTP12" s="166"/>
      <c r="CTQ12" s="166"/>
      <c r="CTR12" s="166"/>
      <c r="CTS12" s="166"/>
      <c r="CTT12" s="166"/>
      <c r="CTU12" s="166"/>
      <c r="CTV12" s="166"/>
      <c r="CTW12" s="166"/>
      <c r="CTX12" s="166"/>
      <c r="CTY12" s="166"/>
      <c r="CTZ12" s="166"/>
      <c r="CUA12" s="166"/>
      <c r="CUB12" s="166"/>
      <c r="CUC12" s="166"/>
      <c r="CUD12" s="166"/>
      <c r="CUE12" s="166"/>
      <c r="CUF12" s="166"/>
      <c r="CUG12" s="166"/>
      <c r="CUH12" s="166"/>
      <c r="CUI12" s="166"/>
      <c r="CUJ12" s="166"/>
      <c r="CUK12" s="166"/>
      <c r="CUL12" s="166"/>
      <c r="CUM12" s="166"/>
      <c r="CUN12" s="166"/>
      <c r="CUO12" s="166"/>
      <c r="CUP12" s="166"/>
      <c r="CUQ12" s="166"/>
      <c r="CUR12" s="166"/>
      <c r="CUS12" s="166"/>
      <c r="CUT12" s="166"/>
      <c r="CUU12" s="166"/>
      <c r="CUV12" s="166"/>
      <c r="CUW12" s="166"/>
      <c r="CUX12" s="166"/>
      <c r="CUY12" s="166"/>
      <c r="CUZ12" s="166"/>
      <c r="CVA12" s="166"/>
      <c r="CVB12" s="166"/>
      <c r="CVC12" s="166"/>
      <c r="CVD12" s="166"/>
      <c r="CVE12" s="166"/>
      <c r="CVF12" s="166"/>
      <c r="CVG12" s="166"/>
      <c r="CVH12" s="166"/>
      <c r="CVI12" s="166"/>
      <c r="CVJ12" s="166"/>
      <c r="CVK12" s="166"/>
      <c r="CVL12" s="166"/>
      <c r="CVM12" s="166"/>
      <c r="CVN12" s="166"/>
      <c r="CVO12" s="166"/>
      <c r="CVP12" s="166"/>
      <c r="CVQ12" s="166"/>
      <c r="CVR12" s="166"/>
      <c r="CVS12" s="166"/>
      <c r="CVT12" s="166"/>
      <c r="CVU12" s="166"/>
      <c r="CVV12" s="166"/>
      <c r="CVW12" s="166"/>
      <c r="CVX12" s="166"/>
      <c r="CVY12" s="166"/>
      <c r="CVZ12" s="166"/>
      <c r="CWA12" s="166"/>
      <c r="CWB12" s="166"/>
      <c r="CWC12" s="166"/>
      <c r="CWD12" s="166"/>
      <c r="CWE12" s="166"/>
      <c r="CWF12" s="166"/>
      <c r="CWG12" s="166"/>
      <c r="CWH12" s="166"/>
      <c r="CWI12" s="166"/>
      <c r="CWJ12" s="166"/>
      <c r="CWK12" s="166"/>
      <c r="CWL12" s="166"/>
      <c r="CWM12" s="166"/>
      <c r="CWN12" s="166"/>
      <c r="CWO12" s="166"/>
      <c r="CWP12" s="166"/>
      <c r="CWQ12" s="166"/>
      <c r="CWR12" s="166"/>
      <c r="CWS12" s="166"/>
      <c r="CWT12" s="166"/>
      <c r="CWU12" s="166"/>
      <c r="CWV12" s="166"/>
      <c r="CWW12" s="166"/>
      <c r="CWX12" s="166"/>
      <c r="CWY12" s="166"/>
      <c r="CWZ12" s="166"/>
      <c r="CXA12" s="166"/>
      <c r="CXB12" s="166"/>
      <c r="CXC12" s="166"/>
      <c r="CXD12" s="166"/>
      <c r="CXE12" s="166"/>
      <c r="CXF12" s="166"/>
      <c r="CXG12" s="166"/>
      <c r="CXH12" s="166"/>
      <c r="CXI12" s="166"/>
      <c r="CXJ12" s="166"/>
      <c r="CXK12" s="166"/>
      <c r="CXL12" s="166"/>
      <c r="CXM12" s="166"/>
      <c r="CXN12" s="166"/>
      <c r="CXO12" s="166"/>
      <c r="CXP12" s="166"/>
      <c r="CXQ12" s="166"/>
      <c r="CXR12" s="166"/>
      <c r="CXS12" s="166"/>
      <c r="CXT12" s="166"/>
      <c r="CXU12" s="166"/>
      <c r="CXV12" s="166"/>
      <c r="CXW12" s="166"/>
      <c r="CXX12" s="166"/>
      <c r="CXY12" s="166"/>
      <c r="CXZ12" s="166"/>
      <c r="CYA12" s="166"/>
      <c r="CYB12" s="166"/>
      <c r="CYC12" s="166"/>
      <c r="CYD12" s="166"/>
      <c r="CYE12" s="166"/>
      <c r="CYF12" s="166"/>
      <c r="CYG12" s="166"/>
      <c r="CYH12" s="166"/>
      <c r="CYI12" s="166"/>
      <c r="CYJ12" s="166"/>
      <c r="CYK12" s="166"/>
      <c r="CYL12" s="166"/>
      <c r="CYM12" s="166"/>
      <c r="CYN12" s="166"/>
      <c r="CYO12" s="166"/>
      <c r="CYP12" s="166"/>
      <c r="CYQ12" s="166"/>
      <c r="CYR12" s="166"/>
      <c r="CYS12" s="166"/>
      <c r="CYT12" s="166"/>
      <c r="CYU12" s="166"/>
      <c r="CYV12" s="166"/>
      <c r="CYW12" s="166"/>
      <c r="CYX12" s="166"/>
      <c r="CYY12" s="166"/>
      <c r="CYZ12" s="166"/>
      <c r="CZA12" s="166"/>
      <c r="CZB12" s="166"/>
      <c r="CZC12" s="166"/>
      <c r="CZD12" s="166"/>
      <c r="CZE12" s="166"/>
      <c r="CZF12" s="166"/>
      <c r="CZG12" s="166"/>
      <c r="CZH12" s="166"/>
      <c r="CZI12" s="166"/>
      <c r="CZJ12" s="166"/>
      <c r="CZK12" s="166"/>
      <c r="CZL12" s="166"/>
      <c r="CZM12" s="166"/>
      <c r="CZN12" s="166"/>
      <c r="CZO12" s="166"/>
      <c r="CZP12" s="166"/>
      <c r="CZQ12" s="166"/>
      <c r="CZR12" s="166"/>
      <c r="CZS12" s="166"/>
      <c r="CZT12" s="166"/>
      <c r="CZU12" s="166"/>
      <c r="CZV12" s="166"/>
      <c r="CZW12" s="166"/>
      <c r="CZX12" s="166"/>
      <c r="CZY12" s="166"/>
      <c r="CZZ12" s="166"/>
      <c r="DAA12" s="166"/>
      <c r="DAB12" s="166"/>
      <c r="DAC12" s="166"/>
      <c r="DAD12" s="166"/>
      <c r="DAE12" s="166"/>
      <c r="DAF12" s="166"/>
      <c r="DAG12" s="166"/>
      <c r="DAH12" s="166"/>
      <c r="DAI12" s="166"/>
      <c r="DAJ12" s="166"/>
      <c r="DAK12" s="166"/>
      <c r="DAL12" s="166"/>
      <c r="DAM12" s="166"/>
      <c r="DAN12" s="166"/>
      <c r="DAO12" s="166"/>
      <c r="DAP12" s="166"/>
      <c r="DAQ12" s="166"/>
      <c r="DAR12" s="166"/>
      <c r="DAS12" s="166"/>
      <c r="DAT12" s="166"/>
      <c r="DAU12" s="166"/>
      <c r="DAV12" s="166"/>
      <c r="DAW12" s="166"/>
      <c r="DAX12" s="166"/>
      <c r="DAY12" s="166"/>
      <c r="DAZ12" s="166"/>
      <c r="DBA12" s="166"/>
      <c r="DBB12" s="166"/>
      <c r="DBC12" s="166"/>
      <c r="DBD12" s="166"/>
      <c r="DBE12" s="166"/>
      <c r="DBF12" s="166"/>
      <c r="DBG12" s="166"/>
      <c r="DBH12" s="166"/>
      <c r="DBI12" s="166"/>
      <c r="DBJ12" s="166"/>
      <c r="DBK12" s="166"/>
      <c r="DBL12" s="166"/>
      <c r="DBM12" s="166"/>
      <c r="DBN12" s="166"/>
      <c r="DBO12" s="166"/>
      <c r="DBP12" s="166"/>
      <c r="DBQ12" s="166"/>
      <c r="DBR12" s="166"/>
      <c r="DBS12" s="166"/>
      <c r="DBT12" s="166"/>
      <c r="DBU12" s="166"/>
      <c r="DBV12" s="166"/>
      <c r="DBW12" s="166"/>
      <c r="DBX12" s="166"/>
      <c r="DBY12" s="166"/>
      <c r="DBZ12" s="166"/>
      <c r="DCA12" s="166"/>
      <c r="DCB12" s="166"/>
      <c r="DCC12" s="166"/>
      <c r="DCD12" s="166"/>
      <c r="DCE12" s="166"/>
      <c r="DCF12" s="166"/>
      <c r="DCG12" s="166"/>
      <c r="DCH12" s="166"/>
      <c r="DCI12" s="166"/>
      <c r="DCJ12" s="166"/>
      <c r="DCK12" s="166"/>
      <c r="DCL12" s="166"/>
      <c r="DCM12" s="166"/>
      <c r="DCN12" s="166"/>
      <c r="DCO12" s="166"/>
      <c r="DCP12" s="166"/>
      <c r="DCQ12" s="166"/>
      <c r="DCR12" s="166"/>
      <c r="DCS12" s="166"/>
      <c r="DCT12" s="166"/>
      <c r="DCU12" s="166"/>
      <c r="DCV12" s="166"/>
      <c r="DCW12" s="166"/>
      <c r="DCX12" s="166"/>
      <c r="DCY12" s="166"/>
      <c r="DCZ12" s="166"/>
      <c r="DDA12" s="166"/>
      <c r="DDB12" s="166"/>
      <c r="DDC12" s="166"/>
      <c r="DDD12" s="166"/>
      <c r="DDE12" s="166"/>
      <c r="DDF12" s="166"/>
      <c r="DDG12" s="166"/>
      <c r="DDH12" s="166"/>
      <c r="DDI12" s="166"/>
      <c r="DDJ12" s="166"/>
      <c r="DDK12" s="166"/>
      <c r="DDL12" s="166"/>
      <c r="DDM12" s="166"/>
      <c r="DDN12" s="166"/>
      <c r="DDO12" s="166"/>
      <c r="DDP12" s="166"/>
      <c r="DDQ12" s="166"/>
      <c r="DDR12" s="166"/>
      <c r="DDS12" s="166"/>
      <c r="DDT12" s="166"/>
      <c r="DDU12" s="166"/>
      <c r="DDV12" s="166"/>
      <c r="DDW12" s="166"/>
      <c r="DDX12" s="166"/>
      <c r="DDY12" s="166"/>
      <c r="DDZ12" s="166"/>
      <c r="DEA12" s="166"/>
      <c r="DEB12" s="166"/>
      <c r="DEC12" s="166"/>
      <c r="DED12" s="166"/>
      <c r="DEE12" s="166"/>
      <c r="DEF12" s="166"/>
      <c r="DEG12" s="166"/>
      <c r="DEH12" s="166"/>
      <c r="DEI12" s="166"/>
      <c r="DEJ12" s="166"/>
      <c r="DEK12" s="166"/>
      <c r="DEL12" s="166"/>
      <c r="DEM12" s="166"/>
      <c r="DEN12" s="166"/>
      <c r="DEO12" s="166"/>
      <c r="DEP12" s="166"/>
      <c r="DEQ12" s="166"/>
      <c r="DER12" s="166"/>
      <c r="DES12" s="166"/>
      <c r="DET12" s="166"/>
      <c r="DEU12" s="166"/>
      <c r="DEV12" s="166"/>
      <c r="DEW12" s="166"/>
      <c r="DEX12" s="166"/>
      <c r="DEY12" s="166"/>
      <c r="DEZ12" s="166"/>
      <c r="DFA12" s="166"/>
      <c r="DFB12" s="166"/>
      <c r="DFC12" s="166"/>
      <c r="DFD12" s="166"/>
      <c r="DFE12" s="166"/>
      <c r="DFF12" s="166"/>
      <c r="DFG12" s="166"/>
      <c r="DFH12" s="166"/>
      <c r="DFI12" s="166"/>
      <c r="DFJ12" s="166"/>
      <c r="DFK12" s="166"/>
      <c r="DFL12" s="166"/>
      <c r="DFM12" s="166"/>
      <c r="DFN12" s="166"/>
      <c r="DFO12" s="166"/>
      <c r="DFP12" s="166"/>
      <c r="DFQ12" s="166"/>
      <c r="DFR12" s="166"/>
      <c r="DFS12" s="166"/>
      <c r="DFT12" s="166"/>
      <c r="DFU12" s="166"/>
      <c r="DFV12" s="166"/>
      <c r="DFW12" s="166"/>
      <c r="DFX12" s="166"/>
      <c r="DFY12" s="166"/>
      <c r="DFZ12" s="166"/>
      <c r="DGA12" s="166"/>
      <c r="DGB12" s="166"/>
      <c r="DGC12" s="166"/>
      <c r="DGD12" s="166"/>
      <c r="DGE12" s="166"/>
      <c r="DGF12" s="166"/>
      <c r="DGG12" s="166"/>
      <c r="DGH12" s="166"/>
      <c r="DGI12" s="166"/>
      <c r="DGJ12" s="166"/>
      <c r="DGK12" s="166"/>
      <c r="DGL12" s="166"/>
      <c r="DGM12" s="166"/>
      <c r="DGN12" s="166"/>
      <c r="DGO12" s="166"/>
      <c r="DGP12" s="166"/>
      <c r="DGQ12" s="166"/>
      <c r="DGR12" s="166"/>
      <c r="DGS12" s="166"/>
      <c r="DGT12" s="166"/>
      <c r="DGU12" s="166"/>
      <c r="DGV12" s="166"/>
      <c r="DGW12" s="166"/>
      <c r="DGX12" s="166"/>
      <c r="DGY12" s="166"/>
      <c r="DGZ12" s="166"/>
      <c r="DHA12" s="166"/>
      <c r="DHB12" s="166"/>
      <c r="DHC12" s="166"/>
      <c r="DHD12" s="166"/>
      <c r="DHE12" s="166"/>
      <c r="DHF12" s="166"/>
      <c r="DHG12" s="166"/>
      <c r="DHH12" s="166"/>
      <c r="DHI12" s="166"/>
      <c r="DHJ12" s="166"/>
      <c r="DHK12" s="166"/>
      <c r="DHL12" s="166"/>
      <c r="DHM12" s="166"/>
      <c r="DHN12" s="166"/>
      <c r="DHO12" s="166"/>
      <c r="DHP12" s="166"/>
      <c r="DHQ12" s="166"/>
      <c r="DHR12" s="166"/>
      <c r="DHS12" s="166"/>
      <c r="DHT12" s="166"/>
      <c r="DHU12" s="166"/>
      <c r="DHV12" s="166"/>
      <c r="DHW12" s="166"/>
      <c r="DHX12" s="166"/>
      <c r="DHY12" s="166"/>
      <c r="DHZ12" s="166"/>
      <c r="DIA12" s="166"/>
      <c r="DIB12" s="166"/>
      <c r="DIC12" s="166"/>
      <c r="DID12" s="166"/>
      <c r="DIE12" s="166"/>
      <c r="DIF12" s="166"/>
      <c r="DIG12" s="166"/>
      <c r="DIH12" s="166"/>
      <c r="DII12" s="166"/>
      <c r="DIJ12" s="166"/>
      <c r="DIK12" s="166"/>
      <c r="DIL12" s="166"/>
      <c r="DIM12" s="166"/>
      <c r="DIN12" s="166"/>
      <c r="DIO12" s="166"/>
      <c r="DIP12" s="166"/>
      <c r="DIQ12" s="166"/>
      <c r="DIR12" s="166"/>
      <c r="DIS12" s="166"/>
      <c r="DIT12" s="166"/>
      <c r="DIU12" s="166"/>
      <c r="DIV12" s="166"/>
      <c r="DIW12" s="166"/>
      <c r="DIX12" s="166"/>
      <c r="DIY12" s="166"/>
      <c r="DIZ12" s="166"/>
      <c r="DJA12" s="166"/>
      <c r="DJB12" s="166"/>
      <c r="DJC12" s="166"/>
      <c r="DJD12" s="166"/>
      <c r="DJE12" s="166"/>
      <c r="DJF12" s="166"/>
      <c r="DJG12" s="166"/>
      <c r="DJH12" s="166"/>
      <c r="DJI12" s="166"/>
      <c r="DJJ12" s="166"/>
      <c r="DJK12" s="166"/>
      <c r="DJL12" s="166"/>
      <c r="DJM12" s="166"/>
      <c r="DJN12" s="166"/>
      <c r="DJO12" s="166"/>
      <c r="DJP12" s="166"/>
      <c r="DJQ12" s="166"/>
      <c r="DJR12" s="166"/>
      <c r="DJS12" s="166"/>
      <c r="DJT12" s="166"/>
      <c r="DJU12" s="166"/>
      <c r="DJV12" s="166"/>
      <c r="DJW12" s="166"/>
      <c r="DJX12" s="166"/>
      <c r="DJY12" s="166"/>
      <c r="DJZ12" s="166"/>
      <c r="DKA12" s="166"/>
      <c r="DKB12" s="166"/>
      <c r="DKC12" s="166"/>
      <c r="DKD12" s="166"/>
      <c r="DKE12" s="166"/>
      <c r="DKF12" s="166"/>
      <c r="DKG12" s="166"/>
      <c r="DKH12" s="166"/>
      <c r="DKI12" s="166"/>
      <c r="DKJ12" s="166"/>
      <c r="DKK12" s="166"/>
      <c r="DKL12" s="166"/>
      <c r="DKM12" s="166"/>
      <c r="DKN12" s="166"/>
      <c r="DKO12" s="166"/>
      <c r="DKP12" s="166"/>
      <c r="DKQ12" s="166"/>
      <c r="DKR12" s="166"/>
      <c r="DKS12" s="166"/>
      <c r="DKT12" s="166"/>
      <c r="DKU12" s="166"/>
      <c r="DKV12" s="166"/>
      <c r="DKW12" s="166"/>
      <c r="DKX12" s="166"/>
      <c r="DKY12" s="166"/>
      <c r="DKZ12" s="166"/>
      <c r="DLA12" s="166"/>
      <c r="DLB12" s="166"/>
      <c r="DLC12" s="166"/>
      <c r="DLD12" s="166"/>
      <c r="DLE12" s="166"/>
      <c r="DLF12" s="166"/>
      <c r="DLG12" s="166"/>
      <c r="DLH12" s="166"/>
      <c r="DLI12" s="166"/>
      <c r="DLJ12" s="166"/>
      <c r="DLK12" s="166"/>
      <c r="DLL12" s="166"/>
      <c r="DLM12" s="166"/>
      <c r="DLN12" s="166"/>
      <c r="DLO12" s="166"/>
      <c r="DLP12" s="166"/>
      <c r="DLQ12" s="166"/>
      <c r="DLR12" s="166"/>
      <c r="DLS12" s="166"/>
      <c r="DLT12" s="166"/>
      <c r="DLU12" s="166"/>
      <c r="DLV12" s="166"/>
      <c r="DLW12" s="166"/>
      <c r="DLX12" s="166"/>
      <c r="DLY12" s="166"/>
      <c r="DLZ12" s="166"/>
      <c r="DMA12" s="166"/>
      <c r="DMB12" s="166"/>
      <c r="DMC12" s="166"/>
      <c r="DMD12" s="166"/>
      <c r="DME12" s="166"/>
      <c r="DMF12" s="166"/>
      <c r="DMG12" s="166"/>
      <c r="DMH12" s="166"/>
      <c r="DMI12" s="166"/>
      <c r="DMJ12" s="166"/>
      <c r="DMK12" s="166"/>
      <c r="DML12" s="166"/>
      <c r="DMM12" s="166"/>
      <c r="DMN12" s="166"/>
      <c r="DMO12" s="166"/>
      <c r="DMP12" s="166"/>
      <c r="DMQ12" s="166"/>
      <c r="DMR12" s="166"/>
      <c r="DMS12" s="166"/>
      <c r="DMT12" s="166"/>
      <c r="DMU12" s="166"/>
      <c r="DMV12" s="166"/>
      <c r="DMW12" s="166"/>
      <c r="DMX12" s="166"/>
      <c r="DMY12" s="166"/>
      <c r="DMZ12" s="166"/>
      <c r="DNA12" s="166"/>
      <c r="DNB12" s="166"/>
      <c r="DNC12" s="166"/>
      <c r="DND12" s="166"/>
      <c r="DNE12" s="166"/>
      <c r="DNF12" s="166"/>
      <c r="DNG12" s="166"/>
      <c r="DNH12" s="166"/>
      <c r="DNI12" s="166"/>
      <c r="DNJ12" s="166"/>
      <c r="DNK12" s="166"/>
      <c r="DNL12" s="166"/>
      <c r="DNM12" s="166"/>
      <c r="DNN12" s="166"/>
      <c r="DNO12" s="166"/>
      <c r="DNP12" s="166"/>
      <c r="DNQ12" s="166"/>
      <c r="DNR12" s="166"/>
      <c r="DNS12" s="166"/>
      <c r="DNT12" s="166"/>
      <c r="DNU12" s="166"/>
      <c r="DNV12" s="166"/>
      <c r="DNW12" s="166"/>
      <c r="DNX12" s="166"/>
      <c r="DNY12" s="166"/>
      <c r="DNZ12" s="166"/>
      <c r="DOA12" s="166"/>
      <c r="DOB12" s="166"/>
      <c r="DOC12" s="166"/>
      <c r="DOD12" s="166"/>
      <c r="DOE12" s="166"/>
      <c r="DOF12" s="166"/>
      <c r="DOG12" s="166"/>
      <c r="DOH12" s="166"/>
      <c r="DOI12" s="166"/>
      <c r="DOJ12" s="166"/>
      <c r="DOK12" s="166"/>
      <c r="DOL12" s="166"/>
      <c r="DOM12" s="166"/>
      <c r="DON12" s="166"/>
      <c r="DOO12" s="166"/>
      <c r="DOP12" s="166"/>
      <c r="DOQ12" s="166"/>
      <c r="DOR12" s="166"/>
      <c r="DOS12" s="166"/>
      <c r="DOT12" s="166"/>
      <c r="DOU12" s="166"/>
      <c r="DOV12" s="166"/>
      <c r="DOW12" s="166"/>
      <c r="DOX12" s="166"/>
      <c r="DOY12" s="166"/>
      <c r="DOZ12" s="166"/>
      <c r="DPA12" s="166"/>
      <c r="DPB12" s="166"/>
      <c r="DPC12" s="166"/>
      <c r="DPD12" s="166"/>
      <c r="DPE12" s="166"/>
      <c r="DPF12" s="166"/>
      <c r="DPG12" s="166"/>
      <c r="DPH12" s="166"/>
      <c r="DPI12" s="166"/>
      <c r="DPJ12" s="166"/>
      <c r="DPK12" s="166"/>
      <c r="DPL12" s="166"/>
      <c r="DPM12" s="166"/>
      <c r="DPN12" s="166"/>
      <c r="DPO12" s="166"/>
      <c r="DPP12" s="166"/>
      <c r="DPQ12" s="166"/>
      <c r="DPR12" s="166"/>
      <c r="DPS12" s="166"/>
      <c r="DPT12" s="166"/>
      <c r="DPU12" s="166"/>
      <c r="DPV12" s="166"/>
      <c r="DPW12" s="166"/>
      <c r="DPX12" s="166"/>
      <c r="DPY12" s="166"/>
      <c r="DPZ12" s="166"/>
      <c r="DQA12" s="166"/>
      <c r="DQB12" s="166"/>
      <c r="DQC12" s="166"/>
      <c r="DQD12" s="166"/>
      <c r="DQE12" s="166"/>
      <c r="DQF12" s="166"/>
      <c r="DQG12" s="166"/>
      <c r="DQH12" s="166"/>
      <c r="DQI12" s="166"/>
      <c r="DQJ12" s="166"/>
      <c r="DQK12" s="166"/>
      <c r="DQL12" s="166"/>
      <c r="DQM12" s="166"/>
      <c r="DQN12" s="166"/>
      <c r="DQO12" s="166"/>
      <c r="DQP12" s="166"/>
      <c r="DQQ12" s="166"/>
      <c r="DQR12" s="166"/>
      <c r="DQS12" s="166"/>
      <c r="DQT12" s="166"/>
      <c r="DQU12" s="166"/>
      <c r="DQV12" s="166"/>
      <c r="DQW12" s="166"/>
      <c r="DQX12" s="166"/>
      <c r="DQY12" s="166"/>
      <c r="DQZ12" s="166"/>
      <c r="DRA12" s="166"/>
      <c r="DRB12" s="166"/>
      <c r="DRC12" s="166"/>
      <c r="DRD12" s="166"/>
      <c r="DRE12" s="166"/>
      <c r="DRF12" s="166"/>
      <c r="DRG12" s="166"/>
      <c r="DRH12" s="166"/>
      <c r="DRI12" s="166"/>
      <c r="DRJ12" s="166"/>
      <c r="DRK12" s="166"/>
      <c r="DRL12" s="166"/>
      <c r="DRM12" s="166"/>
      <c r="DRN12" s="166"/>
      <c r="DRO12" s="166"/>
      <c r="DRP12" s="166"/>
      <c r="DRQ12" s="166"/>
      <c r="DRR12" s="166"/>
      <c r="DRS12" s="166"/>
      <c r="DRT12" s="166"/>
      <c r="DRU12" s="166"/>
      <c r="DRV12" s="166"/>
      <c r="DRW12" s="166"/>
      <c r="DRX12" s="166"/>
      <c r="DRY12" s="166"/>
      <c r="DRZ12" s="166"/>
      <c r="DSA12" s="166"/>
      <c r="DSB12" s="166"/>
      <c r="DSC12" s="166"/>
      <c r="DSD12" s="166"/>
      <c r="DSE12" s="166"/>
      <c r="DSF12" s="166"/>
      <c r="DSG12" s="166"/>
      <c r="DSH12" s="166"/>
      <c r="DSI12" s="166"/>
      <c r="DSJ12" s="166"/>
      <c r="DSK12" s="166"/>
      <c r="DSL12" s="166"/>
      <c r="DSM12" s="166"/>
      <c r="DSN12" s="166"/>
      <c r="DSO12" s="166"/>
      <c r="DSP12" s="166"/>
      <c r="DSQ12" s="166"/>
      <c r="DSR12" s="166"/>
      <c r="DSS12" s="166"/>
      <c r="DST12" s="166"/>
      <c r="DSU12" s="166"/>
      <c r="DSV12" s="166"/>
      <c r="DSW12" s="166"/>
      <c r="DSX12" s="166"/>
      <c r="DSY12" s="166"/>
      <c r="DSZ12" s="166"/>
      <c r="DTA12" s="166"/>
      <c r="DTB12" s="166"/>
      <c r="DTC12" s="166"/>
      <c r="DTD12" s="166"/>
      <c r="DTE12" s="166"/>
      <c r="DTF12" s="166"/>
      <c r="DTG12" s="166"/>
      <c r="DTH12" s="166"/>
      <c r="DTI12" s="166"/>
      <c r="DTJ12" s="166"/>
      <c r="DTK12" s="166"/>
      <c r="DTL12" s="166"/>
      <c r="DTM12" s="166"/>
      <c r="DTN12" s="166"/>
      <c r="DTO12" s="166"/>
      <c r="DTP12" s="166"/>
      <c r="DTQ12" s="166"/>
      <c r="DTR12" s="166"/>
      <c r="DTS12" s="166"/>
      <c r="DTT12" s="166"/>
      <c r="DTU12" s="166"/>
      <c r="DTV12" s="166"/>
      <c r="DTW12" s="166"/>
      <c r="DTX12" s="166"/>
      <c r="DTY12" s="166"/>
      <c r="DTZ12" s="166"/>
      <c r="DUA12" s="166"/>
      <c r="DUB12" s="166"/>
      <c r="DUC12" s="166"/>
      <c r="DUD12" s="166"/>
      <c r="DUE12" s="166"/>
      <c r="DUF12" s="166"/>
      <c r="DUG12" s="166"/>
      <c r="DUH12" s="166"/>
      <c r="DUI12" s="166"/>
      <c r="DUJ12" s="166"/>
      <c r="DUK12" s="166"/>
      <c r="DUL12" s="166"/>
      <c r="DUM12" s="166"/>
      <c r="DUN12" s="166"/>
      <c r="DUO12" s="166"/>
      <c r="DUP12" s="166"/>
      <c r="DUQ12" s="166"/>
      <c r="DUR12" s="166"/>
      <c r="DUS12" s="166"/>
      <c r="DUT12" s="166"/>
      <c r="DUU12" s="166"/>
      <c r="DUV12" s="166"/>
      <c r="DUW12" s="166"/>
      <c r="DUX12" s="166"/>
      <c r="DUY12" s="166"/>
      <c r="DUZ12" s="166"/>
      <c r="DVA12" s="166"/>
      <c r="DVB12" s="166"/>
      <c r="DVC12" s="166"/>
      <c r="DVD12" s="166"/>
      <c r="DVE12" s="166"/>
      <c r="DVF12" s="166"/>
      <c r="DVG12" s="166"/>
      <c r="DVH12" s="166"/>
      <c r="DVI12" s="166"/>
      <c r="DVJ12" s="166"/>
      <c r="DVK12" s="166"/>
      <c r="DVL12" s="166"/>
      <c r="DVM12" s="166"/>
      <c r="DVN12" s="166"/>
      <c r="DVO12" s="166"/>
      <c r="DVP12" s="166"/>
      <c r="DVQ12" s="166"/>
      <c r="DVR12" s="166"/>
      <c r="DVS12" s="166"/>
      <c r="DVT12" s="166"/>
      <c r="DVU12" s="166"/>
      <c r="DVV12" s="166"/>
      <c r="DVW12" s="166"/>
      <c r="DVX12" s="166"/>
      <c r="DVY12" s="166"/>
      <c r="DVZ12" s="166"/>
      <c r="DWA12" s="166"/>
      <c r="DWB12" s="166"/>
      <c r="DWC12" s="166"/>
      <c r="DWD12" s="166"/>
      <c r="DWE12" s="166"/>
      <c r="DWF12" s="166"/>
      <c r="DWG12" s="166"/>
      <c r="DWH12" s="166"/>
      <c r="DWI12" s="166"/>
      <c r="DWJ12" s="166"/>
      <c r="DWK12" s="166"/>
      <c r="DWL12" s="166"/>
      <c r="DWM12" s="166"/>
      <c r="DWN12" s="166"/>
      <c r="DWO12" s="166"/>
      <c r="DWP12" s="166"/>
      <c r="DWQ12" s="166"/>
      <c r="DWR12" s="166"/>
      <c r="DWS12" s="166"/>
      <c r="DWT12" s="166"/>
      <c r="DWU12" s="166"/>
      <c r="DWV12" s="166"/>
      <c r="DWW12" s="166"/>
      <c r="DWX12" s="166"/>
      <c r="DWY12" s="166"/>
      <c r="DWZ12" s="166"/>
      <c r="DXA12" s="166"/>
      <c r="DXB12" s="166"/>
      <c r="DXC12" s="166"/>
      <c r="DXD12" s="166"/>
      <c r="DXE12" s="166"/>
      <c r="DXF12" s="166"/>
      <c r="DXG12" s="166"/>
      <c r="DXH12" s="166"/>
      <c r="DXI12" s="166"/>
      <c r="DXJ12" s="166"/>
      <c r="DXK12" s="166"/>
      <c r="DXL12" s="166"/>
      <c r="DXM12" s="166"/>
      <c r="DXN12" s="166"/>
      <c r="DXO12" s="166"/>
      <c r="DXP12" s="166"/>
      <c r="DXQ12" s="166"/>
      <c r="DXR12" s="166"/>
      <c r="DXS12" s="166"/>
      <c r="DXT12" s="166"/>
      <c r="DXU12" s="166"/>
      <c r="DXV12" s="166"/>
      <c r="DXW12" s="166"/>
      <c r="DXX12" s="166"/>
      <c r="DXY12" s="166"/>
      <c r="DXZ12" s="166"/>
      <c r="DYA12" s="166"/>
      <c r="DYB12" s="166"/>
      <c r="DYC12" s="166"/>
      <c r="DYD12" s="166"/>
      <c r="DYE12" s="166"/>
      <c r="DYF12" s="166"/>
      <c r="DYG12" s="166"/>
      <c r="DYH12" s="166"/>
      <c r="DYI12" s="166"/>
      <c r="DYJ12" s="166"/>
      <c r="DYK12" s="166"/>
      <c r="DYL12" s="166"/>
      <c r="DYM12" s="166"/>
      <c r="DYN12" s="166"/>
      <c r="DYO12" s="166"/>
      <c r="DYP12" s="166"/>
      <c r="DYQ12" s="166"/>
      <c r="DYR12" s="166"/>
      <c r="DYS12" s="166"/>
      <c r="DYT12" s="166"/>
      <c r="DYU12" s="166"/>
      <c r="DYV12" s="166"/>
      <c r="DYW12" s="166"/>
      <c r="DYX12" s="166"/>
      <c r="DYY12" s="166"/>
      <c r="DYZ12" s="166"/>
      <c r="DZA12" s="166"/>
      <c r="DZB12" s="166"/>
      <c r="DZC12" s="166"/>
      <c r="DZD12" s="166"/>
      <c r="DZE12" s="166"/>
      <c r="DZF12" s="166"/>
      <c r="DZG12" s="166"/>
      <c r="DZH12" s="166"/>
      <c r="DZI12" s="166"/>
      <c r="DZJ12" s="166"/>
      <c r="DZK12" s="166"/>
      <c r="DZL12" s="166"/>
      <c r="DZM12" s="166"/>
      <c r="DZN12" s="166"/>
      <c r="DZO12" s="166"/>
      <c r="DZP12" s="166"/>
      <c r="DZQ12" s="166"/>
      <c r="DZR12" s="166"/>
      <c r="DZS12" s="166"/>
      <c r="DZT12" s="166"/>
      <c r="DZU12" s="166"/>
      <c r="DZV12" s="166"/>
      <c r="DZW12" s="166"/>
      <c r="DZX12" s="166"/>
      <c r="DZY12" s="166"/>
      <c r="DZZ12" s="166"/>
      <c r="EAA12" s="166"/>
      <c r="EAB12" s="166"/>
      <c r="EAC12" s="166"/>
      <c r="EAD12" s="166"/>
      <c r="EAE12" s="166"/>
      <c r="EAF12" s="166"/>
      <c r="EAG12" s="166"/>
      <c r="EAH12" s="166"/>
      <c r="EAI12" s="166"/>
      <c r="EAJ12" s="166"/>
      <c r="EAK12" s="166"/>
      <c r="EAL12" s="166"/>
      <c r="EAM12" s="166"/>
      <c r="EAN12" s="166"/>
      <c r="EAO12" s="166"/>
      <c r="EAP12" s="166"/>
      <c r="EAQ12" s="166"/>
      <c r="EAR12" s="166"/>
      <c r="EAS12" s="166"/>
      <c r="EAT12" s="166"/>
      <c r="EAU12" s="166"/>
      <c r="EAV12" s="166"/>
      <c r="EAW12" s="166"/>
      <c r="EAX12" s="166"/>
      <c r="EAY12" s="166"/>
      <c r="EAZ12" s="166"/>
      <c r="EBA12" s="166"/>
      <c r="EBB12" s="166"/>
      <c r="EBC12" s="166"/>
      <c r="EBD12" s="166"/>
      <c r="EBE12" s="166"/>
      <c r="EBF12" s="166"/>
      <c r="EBG12" s="166"/>
      <c r="EBH12" s="166"/>
      <c r="EBI12" s="166"/>
      <c r="EBJ12" s="166"/>
      <c r="EBK12" s="166"/>
      <c r="EBL12" s="166"/>
      <c r="EBM12" s="166"/>
      <c r="EBN12" s="166"/>
      <c r="EBO12" s="166"/>
      <c r="EBP12" s="166"/>
      <c r="EBQ12" s="166"/>
      <c r="EBR12" s="166"/>
      <c r="EBS12" s="166"/>
      <c r="EBT12" s="166"/>
      <c r="EBU12" s="166"/>
      <c r="EBV12" s="166"/>
      <c r="EBW12" s="166"/>
      <c r="EBX12" s="166"/>
      <c r="EBY12" s="166"/>
      <c r="EBZ12" s="166"/>
      <c r="ECA12" s="166"/>
      <c r="ECB12" s="166"/>
      <c r="ECC12" s="166"/>
      <c r="ECD12" s="166"/>
      <c r="ECE12" s="166"/>
      <c r="ECF12" s="166"/>
      <c r="ECG12" s="166"/>
      <c r="ECH12" s="166"/>
      <c r="ECI12" s="166"/>
      <c r="ECJ12" s="166"/>
      <c r="ECK12" s="166"/>
      <c r="ECL12" s="166"/>
      <c r="ECM12" s="166"/>
      <c r="ECN12" s="166"/>
      <c r="ECO12" s="166"/>
      <c r="ECP12" s="166"/>
      <c r="ECQ12" s="166"/>
      <c r="ECR12" s="166"/>
      <c r="ECS12" s="166"/>
      <c r="ECT12" s="166"/>
      <c r="ECU12" s="166"/>
      <c r="ECV12" s="166"/>
      <c r="ECW12" s="166"/>
      <c r="ECX12" s="166"/>
      <c r="ECY12" s="166"/>
      <c r="ECZ12" s="166"/>
      <c r="EDA12" s="166"/>
      <c r="EDB12" s="166"/>
      <c r="EDC12" s="166"/>
      <c r="EDD12" s="166"/>
      <c r="EDE12" s="166"/>
      <c r="EDF12" s="166"/>
      <c r="EDG12" s="166"/>
      <c r="EDH12" s="166"/>
      <c r="EDI12" s="166"/>
      <c r="EDJ12" s="166"/>
      <c r="EDK12" s="166"/>
      <c r="EDL12" s="166"/>
      <c r="EDM12" s="166"/>
      <c r="EDN12" s="166"/>
      <c r="EDO12" s="166"/>
      <c r="EDP12" s="166"/>
      <c r="EDQ12" s="166"/>
      <c r="EDR12" s="166"/>
      <c r="EDS12" s="166"/>
      <c r="EDT12" s="166"/>
      <c r="EDU12" s="166"/>
      <c r="EDV12" s="166"/>
      <c r="EDW12" s="166"/>
      <c r="EDX12" s="166"/>
      <c r="EDY12" s="166"/>
      <c r="EDZ12" s="166"/>
      <c r="EEA12" s="166"/>
      <c r="EEB12" s="166"/>
      <c r="EEC12" s="166"/>
      <c r="EED12" s="166"/>
      <c r="EEE12" s="166"/>
      <c r="EEF12" s="166"/>
      <c r="EEG12" s="166"/>
      <c r="EEH12" s="166"/>
      <c r="EEI12" s="166"/>
      <c r="EEJ12" s="166"/>
      <c r="EEK12" s="166"/>
      <c r="EEL12" s="166"/>
      <c r="EEM12" s="166"/>
      <c r="EEN12" s="166"/>
      <c r="EEO12" s="166"/>
      <c r="EEP12" s="166"/>
      <c r="EEQ12" s="166"/>
      <c r="EER12" s="166"/>
      <c r="EES12" s="166"/>
      <c r="EET12" s="166"/>
      <c r="EEU12" s="166"/>
      <c r="EEV12" s="166"/>
      <c r="EEW12" s="166"/>
      <c r="EEX12" s="166"/>
      <c r="EEY12" s="166"/>
      <c r="EEZ12" s="166"/>
      <c r="EFA12" s="166"/>
      <c r="EFB12" s="166"/>
      <c r="EFC12" s="166"/>
      <c r="EFD12" s="166"/>
      <c r="EFE12" s="166"/>
      <c r="EFF12" s="166"/>
      <c r="EFG12" s="166"/>
      <c r="EFH12" s="166"/>
      <c r="EFI12" s="166"/>
      <c r="EFJ12" s="166"/>
      <c r="EFK12" s="166"/>
      <c r="EFL12" s="166"/>
      <c r="EFM12" s="166"/>
      <c r="EFN12" s="166"/>
      <c r="EFO12" s="166"/>
      <c r="EFP12" s="166"/>
      <c r="EFQ12" s="166"/>
      <c r="EFR12" s="166"/>
      <c r="EFS12" s="166"/>
      <c r="EFT12" s="166"/>
      <c r="EFU12" s="166"/>
      <c r="EFV12" s="166"/>
      <c r="EFW12" s="166"/>
      <c r="EFX12" s="166"/>
      <c r="EFY12" s="166"/>
      <c r="EFZ12" s="166"/>
      <c r="EGA12" s="166"/>
      <c r="EGB12" s="166"/>
      <c r="EGC12" s="166"/>
      <c r="EGD12" s="166"/>
      <c r="EGE12" s="166"/>
      <c r="EGF12" s="166"/>
      <c r="EGG12" s="166"/>
      <c r="EGH12" s="166"/>
      <c r="EGI12" s="166"/>
      <c r="EGJ12" s="166"/>
      <c r="EGK12" s="166"/>
      <c r="EGL12" s="166"/>
      <c r="EGM12" s="166"/>
      <c r="EGN12" s="166"/>
      <c r="EGO12" s="166"/>
      <c r="EGP12" s="166"/>
      <c r="EGQ12" s="166"/>
      <c r="EGR12" s="166"/>
      <c r="EGS12" s="166"/>
      <c r="EGT12" s="166"/>
      <c r="EGU12" s="166"/>
      <c r="EGV12" s="166"/>
      <c r="EGW12" s="166"/>
      <c r="EGX12" s="166"/>
      <c r="EGY12" s="166"/>
      <c r="EGZ12" s="166"/>
      <c r="EHA12" s="166"/>
      <c r="EHB12" s="166"/>
      <c r="EHC12" s="166"/>
      <c r="EHD12" s="166"/>
      <c r="EHE12" s="166"/>
      <c r="EHF12" s="166"/>
      <c r="EHG12" s="166"/>
      <c r="EHH12" s="166"/>
      <c r="EHI12" s="166"/>
      <c r="EHJ12" s="166"/>
      <c r="EHK12" s="166"/>
      <c r="EHL12" s="166"/>
      <c r="EHM12" s="166"/>
      <c r="EHN12" s="166"/>
      <c r="EHO12" s="166"/>
      <c r="EHP12" s="166"/>
      <c r="EHQ12" s="166"/>
      <c r="EHR12" s="166"/>
      <c r="EHS12" s="166"/>
      <c r="EHT12" s="166"/>
      <c r="EHU12" s="166"/>
      <c r="EHV12" s="166"/>
      <c r="EHW12" s="166"/>
      <c r="EHX12" s="166"/>
      <c r="EHY12" s="166"/>
      <c r="EHZ12" s="166"/>
      <c r="EIA12" s="166"/>
      <c r="EIB12" s="166"/>
      <c r="EIC12" s="166"/>
      <c r="EID12" s="166"/>
      <c r="EIE12" s="166"/>
      <c r="EIF12" s="166"/>
      <c r="EIG12" s="166"/>
      <c r="EIH12" s="166"/>
      <c r="EII12" s="166"/>
      <c r="EIJ12" s="166"/>
      <c r="EIK12" s="166"/>
      <c r="EIL12" s="166"/>
      <c r="EIM12" s="166"/>
      <c r="EIN12" s="166"/>
      <c r="EIO12" s="166"/>
      <c r="EIP12" s="166"/>
      <c r="EIQ12" s="166"/>
      <c r="EIR12" s="166"/>
      <c r="EIS12" s="166"/>
      <c r="EIT12" s="166"/>
      <c r="EIU12" s="166"/>
      <c r="EIV12" s="166"/>
      <c r="EIW12" s="166"/>
      <c r="EIX12" s="166"/>
      <c r="EIY12" s="166"/>
      <c r="EIZ12" s="166"/>
      <c r="EJA12" s="166"/>
      <c r="EJB12" s="166"/>
      <c r="EJC12" s="166"/>
      <c r="EJD12" s="166"/>
      <c r="EJE12" s="166"/>
      <c r="EJF12" s="166"/>
      <c r="EJG12" s="166"/>
      <c r="EJH12" s="166"/>
      <c r="EJI12" s="166"/>
      <c r="EJJ12" s="166"/>
      <c r="EJK12" s="166"/>
      <c r="EJL12" s="166"/>
      <c r="EJM12" s="166"/>
      <c r="EJN12" s="166"/>
      <c r="EJO12" s="166"/>
      <c r="EJP12" s="166"/>
      <c r="EJQ12" s="166"/>
      <c r="EJR12" s="166"/>
      <c r="EJS12" s="166"/>
      <c r="EJT12" s="166"/>
      <c r="EJU12" s="166"/>
      <c r="EJV12" s="166"/>
      <c r="EJW12" s="166"/>
      <c r="EJX12" s="166"/>
      <c r="EJY12" s="166"/>
      <c r="EJZ12" s="166"/>
      <c r="EKA12" s="166"/>
      <c r="EKB12" s="166"/>
      <c r="EKC12" s="166"/>
      <c r="EKD12" s="166"/>
      <c r="EKE12" s="166"/>
      <c r="EKF12" s="166"/>
      <c r="EKG12" s="166"/>
      <c r="EKH12" s="166"/>
      <c r="EKI12" s="166"/>
      <c r="EKJ12" s="166"/>
      <c r="EKK12" s="166"/>
      <c r="EKL12" s="166"/>
      <c r="EKM12" s="166"/>
      <c r="EKN12" s="166"/>
      <c r="EKO12" s="166"/>
      <c r="EKP12" s="166"/>
      <c r="EKQ12" s="166"/>
      <c r="EKR12" s="166"/>
      <c r="EKS12" s="166"/>
      <c r="EKT12" s="166"/>
      <c r="EKU12" s="166"/>
      <c r="EKV12" s="166"/>
      <c r="EKW12" s="166"/>
      <c r="EKX12" s="166"/>
      <c r="EKY12" s="166"/>
      <c r="EKZ12" s="166"/>
      <c r="ELA12" s="166"/>
      <c r="ELB12" s="166"/>
      <c r="ELC12" s="166"/>
      <c r="ELD12" s="166"/>
      <c r="ELE12" s="166"/>
      <c r="ELF12" s="166"/>
      <c r="ELG12" s="166"/>
      <c r="ELH12" s="166"/>
      <c r="ELI12" s="166"/>
      <c r="ELJ12" s="166"/>
      <c r="ELK12" s="166"/>
      <c r="ELL12" s="166"/>
      <c r="ELM12" s="166"/>
      <c r="ELN12" s="166"/>
      <c r="ELO12" s="166"/>
      <c r="ELP12" s="166"/>
      <c r="ELQ12" s="166"/>
      <c r="ELR12" s="166"/>
      <c r="ELS12" s="166"/>
      <c r="ELT12" s="166"/>
      <c r="ELU12" s="166"/>
      <c r="ELV12" s="166"/>
      <c r="ELW12" s="166"/>
      <c r="ELX12" s="166"/>
      <c r="ELY12" s="166"/>
      <c r="ELZ12" s="166"/>
      <c r="EMA12" s="166"/>
      <c r="EMB12" s="166"/>
      <c r="EMC12" s="166"/>
      <c r="EMD12" s="166"/>
      <c r="EME12" s="166"/>
      <c r="EMF12" s="166"/>
      <c r="EMG12" s="166"/>
      <c r="EMH12" s="166"/>
      <c r="EMI12" s="166"/>
      <c r="EMJ12" s="166"/>
      <c r="EMK12" s="166"/>
      <c r="EML12" s="166"/>
      <c r="EMM12" s="166"/>
      <c r="EMN12" s="166"/>
      <c r="EMO12" s="166"/>
      <c r="EMP12" s="166"/>
      <c r="EMQ12" s="166"/>
      <c r="EMR12" s="166"/>
      <c r="EMS12" s="166"/>
      <c r="EMT12" s="166"/>
      <c r="EMU12" s="166"/>
      <c r="EMV12" s="166"/>
      <c r="EMW12" s="166"/>
      <c r="EMX12" s="166"/>
      <c r="EMY12" s="166"/>
      <c r="EMZ12" s="166"/>
      <c r="ENA12" s="166"/>
      <c r="ENB12" s="166"/>
      <c r="ENC12" s="166"/>
      <c r="END12" s="166"/>
      <c r="ENE12" s="166"/>
      <c r="ENF12" s="166"/>
      <c r="ENG12" s="166"/>
      <c r="ENH12" s="166"/>
      <c r="ENI12" s="166"/>
      <c r="ENJ12" s="166"/>
      <c r="ENK12" s="166"/>
      <c r="ENL12" s="166"/>
      <c r="ENM12" s="166"/>
      <c r="ENN12" s="166"/>
      <c r="ENO12" s="166"/>
      <c r="ENP12" s="166"/>
      <c r="ENQ12" s="166"/>
      <c r="ENR12" s="166"/>
      <c r="ENS12" s="166"/>
      <c r="ENT12" s="166"/>
      <c r="ENU12" s="166"/>
      <c r="ENV12" s="166"/>
      <c r="ENW12" s="166"/>
      <c r="ENX12" s="166"/>
      <c r="ENY12" s="166"/>
      <c r="ENZ12" s="166"/>
      <c r="EOA12" s="166"/>
      <c r="EOB12" s="166"/>
      <c r="EOC12" s="166"/>
      <c r="EOD12" s="166"/>
      <c r="EOE12" s="166"/>
      <c r="EOF12" s="166"/>
      <c r="EOG12" s="166"/>
      <c r="EOH12" s="166"/>
      <c r="EOI12" s="166"/>
      <c r="EOJ12" s="166"/>
      <c r="EOK12" s="166"/>
      <c r="EOL12" s="166"/>
      <c r="EOM12" s="166"/>
      <c r="EON12" s="166"/>
      <c r="EOO12" s="166"/>
      <c r="EOP12" s="166"/>
      <c r="EOQ12" s="166"/>
      <c r="EOR12" s="166"/>
      <c r="EOS12" s="166"/>
      <c r="EOT12" s="166"/>
      <c r="EOU12" s="166"/>
      <c r="EOV12" s="166"/>
      <c r="EOW12" s="166"/>
      <c r="EOX12" s="166"/>
      <c r="EOY12" s="166"/>
      <c r="EOZ12" s="166"/>
      <c r="EPA12" s="166"/>
      <c r="EPB12" s="166"/>
      <c r="EPC12" s="166"/>
      <c r="EPD12" s="166"/>
      <c r="EPE12" s="166"/>
      <c r="EPF12" s="166"/>
      <c r="EPG12" s="166"/>
      <c r="EPH12" s="166"/>
      <c r="EPI12" s="166"/>
      <c r="EPJ12" s="166"/>
      <c r="EPK12" s="166"/>
      <c r="EPL12" s="166"/>
      <c r="EPM12" s="166"/>
      <c r="EPN12" s="166"/>
      <c r="EPO12" s="166"/>
      <c r="EPP12" s="166"/>
      <c r="EPQ12" s="166"/>
      <c r="EPR12" s="166"/>
      <c r="EPS12" s="166"/>
      <c r="EPT12" s="166"/>
      <c r="EPU12" s="166"/>
      <c r="EPV12" s="166"/>
      <c r="EPW12" s="166"/>
      <c r="EPX12" s="166"/>
      <c r="EPY12" s="166"/>
      <c r="EPZ12" s="166"/>
      <c r="EQA12" s="166"/>
      <c r="EQB12" s="166"/>
      <c r="EQC12" s="166"/>
      <c r="EQD12" s="166"/>
      <c r="EQE12" s="166"/>
      <c r="EQF12" s="166"/>
      <c r="EQG12" s="166"/>
      <c r="EQH12" s="166"/>
      <c r="EQI12" s="166"/>
      <c r="EQJ12" s="166"/>
      <c r="EQK12" s="166"/>
      <c r="EQL12" s="166"/>
      <c r="EQM12" s="166"/>
      <c r="EQN12" s="166"/>
      <c r="EQO12" s="166"/>
      <c r="EQP12" s="166"/>
      <c r="EQQ12" s="166"/>
      <c r="EQR12" s="166"/>
      <c r="EQS12" s="166"/>
      <c r="EQT12" s="166"/>
      <c r="EQU12" s="166"/>
      <c r="EQV12" s="166"/>
      <c r="EQW12" s="166"/>
      <c r="EQX12" s="166"/>
      <c r="EQY12" s="166"/>
      <c r="EQZ12" s="166"/>
      <c r="ERA12" s="166"/>
      <c r="ERB12" s="166"/>
      <c r="ERC12" s="166"/>
      <c r="ERD12" s="166"/>
      <c r="ERE12" s="166"/>
      <c r="ERF12" s="166"/>
      <c r="ERG12" s="166"/>
      <c r="ERH12" s="166"/>
      <c r="ERI12" s="166"/>
      <c r="ERJ12" s="166"/>
      <c r="ERK12" s="166"/>
      <c r="ERL12" s="166"/>
      <c r="ERM12" s="166"/>
      <c r="ERN12" s="166"/>
      <c r="ERO12" s="166"/>
      <c r="ERP12" s="166"/>
      <c r="ERQ12" s="166"/>
      <c r="ERR12" s="166"/>
      <c r="ERS12" s="166"/>
      <c r="ERT12" s="166"/>
      <c r="ERU12" s="166"/>
      <c r="ERV12" s="166"/>
      <c r="ERW12" s="166"/>
      <c r="ERX12" s="166"/>
      <c r="ERY12" s="166"/>
      <c r="ERZ12" s="166"/>
      <c r="ESA12" s="166"/>
      <c r="ESB12" s="166"/>
      <c r="ESC12" s="166"/>
      <c r="ESD12" s="166"/>
      <c r="ESE12" s="166"/>
      <c r="ESF12" s="166"/>
      <c r="ESG12" s="166"/>
      <c r="ESH12" s="166"/>
      <c r="ESI12" s="166"/>
      <c r="ESJ12" s="166"/>
      <c r="ESK12" s="166"/>
      <c r="ESL12" s="166"/>
      <c r="ESM12" s="166"/>
      <c r="ESN12" s="166"/>
      <c r="ESO12" s="166"/>
      <c r="ESP12" s="166"/>
      <c r="ESQ12" s="166"/>
      <c r="ESR12" s="166"/>
      <c r="ESS12" s="166"/>
      <c r="EST12" s="166"/>
      <c r="ESU12" s="166"/>
      <c r="ESV12" s="166"/>
      <c r="ESW12" s="166"/>
      <c r="ESX12" s="166"/>
      <c r="ESY12" s="166"/>
      <c r="ESZ12" s="166"/>
      <c r="ETA12" s="166"/>
      <c r="ETB12" s="166"/>
      <c r="ETC12" s="166"/>
      <c r="ETD12" s="166"/>
      <c r="ETE12" s="166"/>
      <c r="ETF12" s="166"/>
      <c r="ETG12" s="166"/>
      <c r="ETH12" s="166"/>
      <c r="ETI12" s="166"/>
      <c r="ETJ12" s="166"/>
      <c r="ETK12" s="166"/>
      <c r="ETL12" s="166"/>
      <c r="ETM12" s="166"/>
      <c r="ETN12" s="166"/>
      <c r="ETO12" s="166"/>
      <c r="ETP12" s="166"/>
      <c r="ETQ12" s="166"/>
      <c r="ETR12" s="166"/>
      <c r="ETS12" s="166"/>
      <c r="ETT12" s="166"/>
      <c r="ETU12" s="166"/>
      <c r="ETV12" s="166"/>
      <c r="ETW12" s="166"/>
      <c r="ETX12" s="166"/>
      <c r="ETY12" s="166"/>
      <c r="ETZ12" s="166"/>
      <c r="EUA12" s="166"/>
      <c r="EUB12" s="166"/>
      <c r="EUC12" s="166"/>
      <c r="EUD12" s="166"/>
      <c r="EUE12" s="166"/>
      <c r="EUF12" s="166"/>
      <c r="EUG12" s="166"/>
      <c r="EUH12" s="166"/>
      <c r="EUI12" s="166"/>
      <c r="EUJ12" s="166"/>
      <c r="EUK12" s="166"/>
      <c r="EUL12" s="166"/>
      <c r="EUM12" s="166"/>
      <c r="EUN12" s="166"/>
      <c r="EUO12" s="166"/>
      <c r="EUP12" s="166"/>
      <c r="EUQ12" s="166"/>
      <c r="EUR12" s="166"/>
      <c r="EUS12" s="166"/>
      <c r="EUT12" s="166"/>
      <c r="EUU12" s="166"/>
      <c r="EUV12" s="166"/>
      <c r="EUW12" s="166"/>
      <c r="EUX12" s="166"/>
      <c r="EUY12" s="166"/>
      <c r="EUZ12" s="166"/>
      <c r="EVA12" s="166"/>
      <c r="EVB12" s="166"/>
      <c r="EVC12" s="166"/>
      <c r="EVD12" s="166"/>
      <c r="EVE12" s="166"/>
      <c r="EVF12" s="166"/>
      <c r="EVG12" s="166"/>
      <c r="EVH12" s="166"/>
      <c r="EVI12" s="166"/>
      <c r="EVJ12" s="166"/>
      <c r="EVK12" s="166"/>
      <c r="EVL12" s="166"/>
      <c r="EVM12" s="166"/>
      <c r="EVN12" s="166"/>
      <c r="EVO12" s="166"/>
      <c r="EVP12" s="166"/>
      <c r="EVQ12" s="166"/>
      <c r="EVR12" s="166"/>
      <c r="EVS12" s="166"/>
      <c r="EVT12" s="166"/>
      <c r="EVU12" s="166"/>
      <c r="EVV12" s="166"/>
      <c r="EVW12" s="166"/>
      <c r="EVX12" s="166"/>
      <c r="EVY12" s="166"/>
      <c r="EVZ12" s="166"/>
      <c r="EWA12" s="166"/>
      <c r="EWB12" s="166"/>
      <c r="EWC12" s="166"/>
      <c r="EWD12" s="166"/>
      <c r="EWE12" s="166"/>
      <c r="EWF12" s="166"/>
      <c r="EWG12" s="166"/>
      <c r="EWH12" s="166"/>
      <c r="EWI12" s="166"/>
      <c r="EWJ12" s="166"/>
      <c r="EWK12" s="166"/>
      <c r="EWL12" s="166"/>
      <c r="EWM12" s="166"/>
      <c r="EWN12" s="166"/>
      <c r="EWO12" s="166"/>
      <c r="EWP12" s="166"/>
      <c r="EWQ12" s="166"/>
      <c r="EWR12" s="166"/>
      <c r="EWS12" s="166"/>
      <c r="EWT12" s="166"/>
      <c r="EWU12" s="166"/>
      <c r="EWV12" s="166"/>
      <c r="EWW12" s="166"/>
      <c r="EWX12" s="166"/>
      <c r="EWY12" s="166"/>
      <c r="EWZ12" s="166"/>
      <c r="EXA12" s="166"/>
      <c r="EXB12" s="166"/>
      <c r="EXC12" s="166"/>
      <c r="EXD12" s="166"/>
      <c r="EXE12" s="166"/>
      <c r="EXF12" s="166"/>
      <c r="EXG12" s="166"/>
      <c r="EXH12" s="166"/>
      <c r="EXI12" s="166"/>
      <c r="EXJ12" s="166"/>
      <c r="EXK12" s="166"/>
      <c r="EXL12" s="166"/>
      <c r="EXM12" s="166"/>
      <c r="EXN12" s="166"/>
      <c r="EXO12" s="166"/>
      <c r="EXP12" s="166"/>
      <c r="EXQ12" s="166"/>
      <c r="EXR12" s="166"/>
      <c r="EXS12" s="166"/>
      <c r="EXT12" s="166"/>
      <c r="EXU12" s="166"/>
      <c r="EXV12" s="166"/>
      <c r="EXW12" s="166"/>
      <c r="EXX12" s="166"/>
      <c r="EXY12" s="166"/>
      <c r="EXZ12" s="166"/>
      <c r="EYA12" s="166"/>
      <c r="EYB12" s="166"/>
      <c r="EYC12" s="166"/>
      <c r="EYD12" s="166"/>
      <c r="EYE12" s="166"/>
      <c r="EYF12" s="166"/>
      <c r="EYG12" s="166"/>
      <c r="EYH12" s="166"/>
      <c r="EYI12" s="166"/>
      <c r="EYJ12" s="166"/>
      <c r="EYK12" s="166"/>
      <c r="EYL12" s="166"/>
      <c r="EYM12" s="166"/>
      <c r="EYN12" s="166"/>
      <c r="EYO12" s="166"/>
      <c r="EYP12" s="166"/>
      <c r="EYQ12" s="166"/>
      <c r="EYR12" s="166"/>
      <c r="EYS12" s="166"/>
      <c r="EYT12" s="166"/>
      <c r="EYU12" s="166"/>
      <c r="EYV12" s="166"/>
      <c r="EYW12" s="166"/>
      <c r="EYX12" s="166"/>
      <c r="EYY12" s="166"/>
      <c r="EYZ12" s="166"/>
      <c r="EZA12" s="166"/>
      <c r="EZB12" s="166"/>
      <c r="EZC12" s="166"/>
      <c r="EZD12" s="166"/>
      <c r="EZE12" s="166"/>
      <c r="EZF12" s="166"/>
      <c r="EZG12" s="166"/>
      <c r="EZH12" s="166"/>
      <c r="EZI12" s="166"/>
      <c r="EZJ12" s="166"/>
      <c r="EZK12" s="166"/>
      <c r="EZL12" s="166"/>
      <c r="EZM12" s="166"/>
      <c r="EZN12" s="166"/>
      <c r="EZO12" s="166"/>
      <c r="EZP12" s="166"/>
      <c r="EZQ12" s="166"/>
      <c r="EZR12" s="166"/>
      <c r="EZS12" s="166"/>
      <c r="EZT12" s="166"/>
      <c r="EZU12" s="166"/>
      <c r="EZV12" s="166"/>
      <c r="EZW12" s="166"/>
      <c r="EZX12" s="166"/>
      <c r="EZY12" s="166"/>
      <c r="EZZ12" s="166"/>
      <c r="FAA12" s="166"/>
      <c r="FAB12" s="166"/>
      <c r="FAC12" s="166"/>
      <c r="FAD12" s="166"/>
      <c r="FAE12" s="166"/>
      <c r="FAF12" s="166"/>
      <c r="FAG12" s="166"/>
      <c r="FAH12" s="166"/>
      <c r="FAI12" s="166"/>
      <c r="FAJ12" s="166"/>
      <c r="FAK12" s="166"/>
      <c r="FAL12" s="166"/>
      <c r="FAM12" s="166"/>
      <c r="FAN12" s="166"/>
      <c r="FAO12" s="166"/>
      <c r="FAP12" s="166"/>
      <c r="FAQ12" s="166"/>
      <c r="FAR12" s="166"/>
      <c r="FAS12" s="166"/>
      <c r="FAT12" s="166"/>
      <c r="FAU12" s="166"/>
      <c r="FAV12" s="166"/>
      <c r="FAW12" s="166"/>
      <c r="FAX12" s="166"/>
      <c r="FAY12" s="166"/>
      <c r="FAZ12" s="166"/>
      <c r="FBA12" s="166"/>
      <c r="FBB12" s="166"/>
      <c r="FBC12" s="166"/>
      <c r="FBD12" s="166"/>
      <c r="FBE12" s="166"/>
      <c r="FBF12" s="166"/>
      <c r="FBG12" s="166"/>
      <c r="FBH12" s="166"/>
      <c r="FBI12" s="166"/>
      <c r="FBJ12" s="166"/>
      <c r="FBK12" s="166"/>
      <c r="FBL12" s="166"/>
      <c r="FBM12" s="166"/>
      <c r="FBN12" s="166"/>
      <c r="FBO12" s="166"/>
      <c r="FBP12" s="166"/>
      <c r="FBQ12" s="166"/>
      <c r="FBR12" s="166"/>
      <c r="FBS12" s="166"/>
      <c r="FBT12" s="166"/>
      <c r="FBU12" s="166"/>
      <c r="FBV12" s="166"/>
      <c r="FBW12" s="166"/>
      <c r="FBX12" s="166"/>
      <c r="FBY12" s="166"/>
      <c r="FBZ12" s="166"/>
      <c r="FCA12" s="166"/>
      <c r="FCB12" s="166"/>
      <c r="FCC12" s="166"/>
      <c r="FCD12" s="166"/>
      <c r="FCE12" s="166"/>
      <c r="FCF12" s="166"/>
      <c r="FCG12" s="166"/>
      <c r="FCH12" s="166"/>
      <c r="FCI12" s="166"/>
      <c r="FCJ12" s="166"/>
      <c r="FCK12" s="166"/>
      <c r="FCL12" s="166"/>
      <c r="FCM12" s="166"/>
      <c r="FCN12" s="166"/>
      <c r="FCO12" s="166"/>
      <c r="FCP12" s="166"/>
      <c r="FCQ12" s="166"/>
      <c r="FCR12" s="166"/>
      <c r="FCS12" s="166"/>
      <c r="FCT12" s="166"/>
      <c r="FCU12" s="166"/>
      <c r="FCV12" s="166"/>
      <c r="FCW12" s="166"/>
      <c r="FCX12" s="166"/>
      <c r="FCY12" s="166"/>
      <c r="FCZ12" s="166"/>
      <c r="FDA12" s="166"/>
      <c r="FDB12" s="166"/>
      <c r="FDC12" s="166"/>
      <c r="FDD12" s="166"/>
      <c r="FDE12" s="166"/>
      <c r="FDF12" s="166"/>
      <c r="FDG12" s="166"/>
      <c r="FDH12" s="166"/>
      <c r="FDI12" s="166"/>
      <c r="FDJ12" s="166"/>
      <c r="FDK12" s="166"/>
      <c r="FDL12" s="166"/>
      <c r="FDM12" s="166"/>
      <c r="FDN12" s="166"/>
      <c r="FDO12" s="166"/>
      <c r="FDP12" s="166"/>
      <c r="FDQ12" s="166"/>
      <c r="FDR12" s="166"/>
      <c r="FDS12" s="166"/>
      <c r="FDT12" s="166"/>
      <c r="FDU12" s="166"/>
      <c r="FDV12" s="166"/>
      <c r="FDW12" s="166"/>
      <c r="FDX12" s="166"/>
      <c r="FDY12" s="166"/>
      <c r="FDZ12" s="166"/>
      <c r="FEA12" s="166"/>
      <c r="FEB12" s="166"/>
      <c r="FEC12" s="166"/>
      <c r="FED12" s="166"/>
      <c r="FEE12" s="166"/>
      <c r="FEF12" s="166"/>
      <c r="FEG12" s="166"/>
      <c r="FEH12" s="166"/>
      <c r="FEI12" s="166"/>
      <c r="FEJ12" s="166"/>
      <c r="FEK12" s="166"/>
      <c r="FEL12" s="166"/>
      <c r="FEM12" s="166"/>
      <c r="FEN12" s="166"/>
      <c r="FEO12" s="166"/>
      <c r="FEP12" s="166"/>
      <c r="FEQ12" s="166"/>
      <c r="FER12" s="166"/>
      <c r="FES12" s="166"/>
      <c r="FET12" s="166"/>
      <c r="FEU12" s="166"/>
      <c r="FEV12" s="166"/>
      <c r="FEW12" s="166"/>
      <c r="FEX12" s="166"/>
      <c r="FEY12" s="166"/>
      <c r="FEZ12" s="166"/>
      <c r="FFA12" s="166"/>
      <c r="FFB12" s="166"/>
      <c r="FFC12" s="166"/>
      <c r="FFD12" s="166"/>
      <c r="FFE12" s="166"/>
      <c r="FFF12" s="166"/>
      <c r="FFG12" s="166"/>
      <c r="FFH12" s="166"/>
      <c r="FFI12" s="166"/>
      <c r="FFJ12" s="166"/>
      <c r="FFK12" s="166"/>
      <c r="FFL12" s="166"/>
      <c r="FFM12" s="166"/>
      <c r="FFN12" s="166"/>
      <c r="FFO12" s="166"/>
      <c r="FFP12" s="166"/>
      <c r="FFQ12" s="166"/>
      <c r="FFR12" s="166"/>
      <c r="FFS12" s="166"/>
      <c r="FFT12" s="166"/>
      <c r="FFU12" s="166"/>
      <c r="FFV12" s="166"/>
      <c r="FFW12" s="166"/>
      <c r="FFX12" s="166"/>
      <c r="FFY12" s="166"/>
      <c r="FFZ12" s="166"/>
      <c r="FGA12" s="166"/>
      <c r="FGB12" s="166"/>
      <c r="FGC12" s="166"/>
      <c r="FGD12" s="166"/>
      <c r="FGE12" s="166"/>
      <c r="FGF12" s="166"/>
      <c r="FGG12" s="166"/>
      <c r="FGH12" s="166"/>
      <c r="FGI12" s="166"/>
      <c r="FGJ12" s="166"/>
      <c r="FGK12" s="166"/>
      <c r="FGL12" s="166"/>
      <c r="FGM12" s="166"/>
      <c r="FGN12" s="166"/>
      <c r="FGO12" s="166"/>
      <c r="FGP12" s="166"/>
      <c r="FGQ12" s="166"/>
      <c r="FGR12" s="166"/>
      <c r="FGS12" s="166"/>
      <c r="FGT12" s="166"/>
      <c r="FGU12" s="166"/>
      <c r="FGV12" s="166"/>
      <c r="FGW12" s="166"/>
      <c r="FGX12" s="166"/>
      <c r="FGY12" s="166"/>
      <c r="FGZ12" s="166"/>
      <c r="FHA12" s="166"/>
      <c r="FHB12" s="166"/>
      <c r="FHC12" s="166"/>
      <c r="FHD12" s="166"/>
      <c r="FHE12" s="166"/>
      <c r="FHF12" s="166"/>
      <c r="FHG12" s="166"/>
      <c r="FHH12" s="166"/>
      <c r="FHI12" s="166"/>
      <c r="FHJ12" s="166"/>
      <c r="FHK12" s="166"/>
      <c r="FHL12" s="166"/>
      <c r="FHM12" s="166"/>
      <c r="FHN12" s="166"/>
      <c r="FHO12" s="166"/>
      <c r="FHP12" s="166"/>
      <c r="FHQ12" s="166"/>
      <c r="FHR12" s="166"/>
      <c r="FHS12" s="166"/>
      <c r="FHT12" s="166"/>
      <c r="FHU12" s="166"/>
      <c r="FHV12" s="166"/>
      <c r="FHW12" s="166"/>
      <c r="FHX12" s="166"/>
      <c r="FHY12" s="166"/>
      <c r="FHZ12" s="166"/>
      <c r="FIA12" s="166"/>
      <c r="FIB12" s="166"/>
      <c r="FIC12" s="166"/>
      <c r="FID12" s="166"/>
      <c r="FIE12" s="166"/>
      <c r="FIF12" s="166"/>
      <c r="FIG12" s="166"/>
      <c r="FIH12" s="166"/>
      <c r="FII12" s="166"/>
      <c r="FIJ12" s="166"/>
      <c r="FIK12" s="166"/>
      <c r="FIL12" s="166"/>
      <c r="FIM12" s="166"/>
      <c r="FIN12" s="166"/>
      <c r="FIO12" s="166"/>
      <c r="FIP12" s="166"/>
      <c r="FIQ12" s="166"/>
      <c r="FIR12" s="166"/>
      <c r="FIS12" s="166"/>
      <c r="FIT12" s="166"/>
      <c r="FIU12" s="166"/>
      <c r="FIV12" s="166"/>
      <c r="FIW12" s="166"/>
      <c r="FIX12" s="166"/>
      <c r="FIY12" s="166"/>
      <c r="FIZ12" s="166"/>
      <c r="FJA12" s="166"/>
      <c r="FJB12" s="166"/>
      <c r="FJC12" s="166"/>
      <c r="FJD12" s="166"/>
      <c r="FJE12" s="166"/>
      <c r="FJF12" s="166"/>
      <c r="FJG12" s="166"/>
      <c r="FJH12" s="166"/>
      <c r="FJI12" s="166"/>
      <c r="FJJ12" s="166"/>
      <c r="FJK12" s="166"/>
      <c r="FJL12" s="166"/>
      <c r="FJM12" s="166"/>
      <c r="FJN12" s="166"/>
      <c r="FJO12" s="166"/>
      <c r="FJP12" s="166"/>
      <c r="FJQ12" s="166"/>
      <c r="FJR12" s="166"/>
      <c r="FJS12" s="166"/>
      <c r="FJT12" s="166"/>
      <c r="FJU12" s="166"/>
      <c r="FJV12" s="166"/>
      <c r="FJW12" s="166"/>
      <c r="FJX12" s="166"/>
      <c r="FJY12" s="166"/>
      <c r="FJZ12" s="166"/>
      <c r="FKA12" s="166"/>
      <c r="FKB12" s="166"/>
      <c r="FKC12" s="166"/>
      <c r="FKD12" s="166"/>
      <c r="FKE12" s="166"/>
      <c r="FKF12" s="166"/>
      <c r="FKG12" s="166"/>
      <c r="FKH12" s="166"/>
      <c r="FKI12" s="166"/>
      <c r="FKJ12" s="166"/>
      <c r="FKK12" s="166"/>
      <c r="FKL12" s="166"/>
      <c r="FKM12" s="166"/>
      <c r="FKN12" s="166"/>
      <c r="FKO12" s="166"/>
      <c r="FKP12" s="166"/>
      <c r="FKQ12" s="166"/>
      <c r="FKR12" s="166"/>
      <c r="FKS12" s="166"/>
      <c r="FKT12" s="166"/>
      <c r="FKU12" s="166"/>
      <c r="FKV12" s="166"/>
      <c r="FKW12" s="166"/>
      <c r="FKX12" s="166"/>
      <c r="FKY12" s="166"/>
      <c r="FKZ12" s="166"/>
      <c r="FLA12" s="166"/>
      <c r="FLB12" s="166"/>
      <c r="FLC12" s="166"/>
      <c r="FLD12" s="166"/>
      <c r="FLE12" s="166"/>
      <c r="FLF12" s="166"/>
      <c r="FLG12" s="166"/>
      <c r="FLH12" s="166"/>
      <c r="FLI12" s="166"/>
      <c r="FLJ12" s="166"/>
      <c r="FLK12" s="166"/>
      <c r="FLL12" s="166"/>
      <c r="FLM12" s="166"/>
      <c r="FLN12" s="166"/>
      <c r="FLO12" s="166"/>
      <c r="FLP12" s="166"/>
      <c r="FLQ12" s="166"/>
      <c r="FLR12" s="166"/>
      <c r="FLS12" s="166"/>
      <c r="FLT12" s="166"/>
      <c r="FLU12" s="166"/>
      <c r="FLV12" s="166"/>
      <c r="FLW12" s="166"/>
      <c r="FLX12" s="166"/>
      <c r="FLY12" s="166"/>
      <c r="FLZ12" s="166"/>
      <c r="FMA12" s="166"/>
      <c r="FMB12" s="166"/>
      <c r="FMC12" s="166"/>
      <c r="FMD12" s="166"/>
      <c r="FME12" s="166"/>
      <c r="FMF12" s="166"/>
      <c r="FMG12" s="166"/>
      <c r="FMH12" s="166"/>
      <c r="FMI12" s="166"/>
      <c r="FMJ12" s="166"/>
      <c r="FMK12" s="166"/>
      <c r="FML12" s="166"/>
      <c r="FMM12" s="166"/>
      <c r="FMN12" s="166"/>
      <c r="FMO12" s="166"/>
      <c r="FMP12" s="166"/>
      <c r="FMQ12" s="166"/>
      <c r="FMR12" s="166"/>
      <c r="FMS12" s="166"/>
      <c r="FMT12" s="166"/>
      <c r="FMU12" s="166"/>
      <c r="FMV12" s="166"/>
      <c r="FMW12" s="166"/>
      <c r="FMX12" s="166"/>
      <c r="FMY12" s="166"/>
      <c r="FMZ12" s="166"/>
      <c r="FNA12" s="166"/>
      <c r="FNB12" s="166"/>
      <c r="FNC12" s="166"/>
      <c r="FND12" s="166"/>
      <c r="FNE12" s="166"/>
      <c r="FNF12" s="166"/>
      <c r="FNG12" s="166"/>
      <c r="FNH12" s="166"/>
      <c r="FNI12" s="166"/>
      <c r="FNJ12" s="166"/>
      <c r="FNK12" s="166"/>
      <c r="FNL12" s="166"/>
      <c r="FNM12" s="166"/>
      <c r="FNN12" s="166"/>
      <c r="FNO12" s="166"/>
      <c r="FNP12" s="166"/>
      <c r="FNQ12" s="166"/>
      <c r="FNR12" s="166"/>
      <c r="FNS12" s="166"/>
      <c r="FNT12" s="166"/>
      <c r="FNU12" s="166"/>
      <c r="FNV12" s="166"/>
      <c r="FNW12" s="166"/>
      <c r="FNX12" s="166"/>
      <c r="FNY12" s="166"/>
      <c r="FNZ12" s="166"/>
      <c r="FOA12" s="166"/>
      <c r="FOB12" s="166"/>
      <c r="FOC12" s="166"/>
      <c r="FOD12" s="166"/>
      <c r="FOE12" s="166"/>
      <c r="FOF12" s="166"/>
      <c r="FOG12" s="166"/>
      <c r="FOH12" s="166"/>
      <c r="FOI12" s="166"/>
      <c r="FOJ12" s="166"/>
      <c r="FOK12" s="166"/>
      <c r="FOL12" s="166"/>
      <c r="FOM12" s="166"/>
      <c r="FON12" s="166"/>
      <c r="FOO12" s="166"/>
      <c r="FOP12" s="166"/>
      <c r="FOQ12" s="166"/>
      <c r="FOR12" s="166"/>
      <c r="FOS12" s="166"/>
      <c r="FOT12" s="166"/>
      <c r="FOU12" s="166"/>
      <c r="FOV12" s="166"/>
      <c r="FOW12" s="166"/>
      <c r="FOX12" s="166"/>
      <c r="FOY12" s="166"/>
      <c r="FOZ12" s="166"/>
      <c r="FPA12" s="166"/>
      <c r="FPB12" s="166"/>
      <c r="FPC12" s="166"/>
      <c r="FPD12" s="166"/>
      <c r="FPE12" s="166"/>
      <c r="FPF12" s="166"/>
      <c r="FPG12" s="166"/>
      <c r="FPH12" s="166"/>
      <c r="FPI12" s="166"/>
      <c r="FPJ12" s="166"/>
      <c r="FPK12" s="166"/>
      <c r="FPL12" s="166"/>
      <c r="FPM12" s="166"/>
      <c r="FPN12" s="166"/>
      <c r="FPO12" s="166"/>
      <c r="FPP12" s="166"/>
      <c r="FPQ12" s="166"/>
      <c r="FPR12" s="166"/>
      <c r="FPS12" s="166"/>
      <c r="FPT12" s="166"/>
      <c r="FPU12" s="166"/>
      <c r="FPV12" s="166"/>
      <c r="FPW12" s="166"/>
      <c r="FPX12" s="166"/>
      <c r="FPY12" s="166"/>
      <c r="FPZ12" s="166"/>
      <c r="FQA12" s="166"/>
      <c r="FQB12" s="166"/>
      <c r="FQC12" s="166"/>
      <c r="FQD12" s="166"/>
      <c r="FQE12" s="166"/>
      <c r="FQF12" s="166"/>
      <c r="FQG12" s="166"/>
      <c r="FQH12" s="166"/>
      <c r="FQI12" s="166"/>
      <c r="FQJ12" s="166"/>
      <c r="FQK12" s="166"/>
      <c r="FQL12" s="166"/>
      <c r="FQM12" s="166"/>
      <c r="FQN12" s="166"/>
      <c r="FQO12" s="166"/>
      <c r="FQP12" s="166"/>
      <c r="FQQ12" s="166"/>
      <c r="FQR12" s="166"/>
      <c r="FQS12" s="166"/>
      <c r="FQT12" s="166"/>
      <c r="FQU12" s="166"/>
      <c r="FQV12" s="166"/>
      <c r="FQW12" s="166"/>
      <c r="FQX12" s="166"/>
      <c r="FQY12" s="166"/>
      <c r="FQZ12" s="166"/>
      <c r="FRA12" s="166"/>
      <c r="FRB12" s="166"/>
      <c r="FRC12" s="166"/>
      <c r="FRD12" s="166"/>
      <c r="FRE12" s="166"/>
      <c r="FRF12" s="166"/>
      <c r="FRG12" s="166"/>
      <c r="FRH12" s="166"/>
      <c r="FRI12" s="166"/>
      <c r="FRJ12" s="166"/>
      <c r="FRK12" s="166"/>
      <c r="FRL12" s="166"/>
      <c r="FRM12" s="166"/>
      <c r="FRN12" s="166"/>
      <c r="FRO12" s="166"/>
      <c r="FRP12" s="166"/>
      <c r="FRQ12" s="166"/>
      <c r="FRR12" s="166"/>
      <c r="FRS12" s="166"/>
      <c r="FRT12" s="166"/>
      <c r="FRU12" s="166"/>
      <c r="FRV12" s="166"/>
      <c r="FRW12" s="166"/>
      <c r="FRX12" s="166"/>
      <c r="FRY12" s="166"/>
      <c r="FRZ12" s="166"/>
      <c r="FSA12" s="166"/>
      <c r="FSB12" s="166"/>
      <c r="FSC12" s="166"/>
      <c r="FSD12" s="166"/>
      <c r="FSE12" s="166"/>
      <c r="FSF12" s="166"/>
      <c r="FSG12" s="166"/>
      <c r="FSH12" s="166"/>
      <c r="FSI12" s="166"/>
      <c r="FSJ12" s="166"/>
      <c r="FSK12" s="166"/>
      <c r="FSL12" s="166"/>
      <c r="FSM12" s="166"/>
      <c r="FSN12" s="166"/>
      <c r="FSO12" s="166"/>
      <c r="FSP12" s="166"/>
      <c r="FSQ12" s="166"/>
      <c r="FSR12" s="166"/>
      <c r="FSS12" s="166"/>
      <c r="FST12" s="166"/>
      <c r="FSU12" s="166"/>
      <c r="FSV12" s="166"/>
      <c r="FSW12" s="166"/>
      <c r="FSX12" s="166"/>
      <c r="FSY12" s="166"/>
      <c r="FSZ12" s="166"/>
      <c r="FTA12" s="166"/>
      <c r="FTB12" s="166"/>
      <c r="FTC12" s="166"/>
      <c r="FTD12" s="166"/>
      <c r="FTE12" s="166"/>
      <c r="FTF12" s="166"/>
      <c r="FTG12" s="166"/>
      <c r="FTH12" s="166"/>
      <c r="FTI12" s="166"/>
      <c r="FTJ12" s="166"/>
      <c r="FTK12" s="166"/>
      <c r="FTL12" s="166"/>
      <c r="FTM12" s="166"/>
      <c r="FTN12" s="166"/>
      <c r="FTO12" s="166"/>
      <c r="FTP12" s="166"/>
      <c r="FTQ12" s="166"/>
      <c r="FTR12" s="166"/>
      <c r="FTS12" s="166"/>
      <c r="FTT12" s="166"/>
      <c r="FTU12" s="166"/>
      <c r="FTV12" s="166"/>
      <c r="FTW12" s="166"/>
      <c r="FTX12" s="166"/>
      <c r="FTY12" s="166"/>
      <c r="FTZ12" s="166"/>
      <c r="FUA12" s="166"/>
      <c r="FUB12" s="166"/>
      <c r="FUC12" s="166"/>
      <c r="FUD12" s="166"/>
      <c r="FUE12" s="166"/>
      <c r="FUF12" s="166"/>
      <c r="FUG12" s="166"/>
      <c r="FUH12" s="166"/>
      <c r="FUI12" s="166"/>
      <c r="FUJ12" s="166"/>
      <c r="FUK12" s="166"/>
      <c r="FUL12" s="166"/>
      <c r="FUM12" s="166"/>
      <c r="FUN12" s="166"/>
      <c r="FUO12" s="166"/>
      <c r="FUP12" s="166"/>
      <c r="FUQ12" s="166"/>
      <c r="FUR12" s="166"/>
      <c r="FUS12" s="166"/>
      <c r="FUT12" s="166"/>
      <c r="FUU12" s="166"/>
      <c r="FUV12" s="166"/>
      <c r="FUW12" s="166"/>
      <c r="FUX12" s="166"/>
      <c r="FUY12" s="166"/>
      <c r="FUZ12" s="166"/>
      <c r="FVA12" s="166"/>
      <c r="FVB12" s="166"/>
      <c r="FVC12" s="166"/>
      <c r="FVD12" s="166"/>
      <c r="FVE12" s="166"/>
      <c r="FVF12" s="166"/>
      <c r="FVG12" s="166"/>
      <c r="FVH12" s="166"/>
      <c r="FVI12" s="166"/>
      <c r="FVJ12" s="166"/>
      <c r="FVK12" s="166"/>
      <c r="FVL12" s="166"/>
      <c r="FVM12" s="166"/>
      <c r="FVN12" s="166"/>
      <c r="FVO12" s="166"/>
      <c r="FVP12" s="166"/>
      <c r="FVQ12" s="166"/>
      <c r="FVR12" s="166"/>
      <c r="FVS12" s="166"/>
      <c r="FVT12" s="166"/>
      <c r="FVU12" s="166"/>
      <c r="FVV12" s="166"/>
      <c r="FVW12" s="166"/>
      <c r="FVX12" s="166"/>
      <c r="FVY12" s="166"/>
      <c r="FVZ12" s="166"/>
      <c r="FWA12" s="166"/>
      <c r="FWB12" s="166"/>
      <c r="FWC12" s="166"/>
      <c r="FWD12" s="166"/>
      <c r="FWE12" s="166"/>
      <c r="FWF12" s="166"/>
      <c r="FWG12" s="166"/>
      <c r="FWH12" s="166"/>
      <c r="FWI12" s="166"/>
      <c r="FWJ12" s="166"/>
      <c r="FWK12" s="166"/>
      <c r="FWL12" s="166"/>
      <c r="FWM12" s="166"/>
      <c r="FWN12" s="166"/>
      <c r="FWO12" s="166"/>
      <c r="FWP12" s="166"/>
      <c r="FWQ12" s="166"/>
      <c r="FWR12" s="166"/>
      <c r="FWS12" s="166"/>
      <c r="FWT12" s="166"/>
      <c r="FWU12" s="166"/>
      <c r="FWV12" s="166"/>
      <c r="FWW12" s="166"/>
      <c r="FWX12" s="166"/>
      <c r="FWY12" s="166"/>
      <c r="FWZ12" s="166"/>
      <c r="FXA12" s="166"/>
      <c r="FXB12" s="166"/>
      <c r="FXC12" s="166"/>
      <c r="FXD12" s="166"/>
      <c r="FXE12" s="166"/>
      <c r="FXF12" s="166"/>
      <c r="FXG12" s="166"/>
      <c r="FXH12" s="166"/>
      <c r="FXI12" s="166"/>
      <c r="FXJ12" s="166"/>
      <c r="FXK12" s="166"/>
      <c r="FXL12" s="166"/>
      <c r="FXM12" s="166"/>
      <c r="FXN12" s="166"/>
      <c r="FXO12" s="166"/>
      <c r="FXP12" s="166"/>
      <c r="FXQ12" s="166"/>
      <c r="FXR12" s="166"/>
      <c r="FXS12" s="166"/>
      <c r="FXT12" s="166"/>
      <c r="FXU12" s="166"/>
      <c r="FXV12" s="166"/>
      <c r="FXW12" s="166"/>
      <c r="FXX12" s="166"/>
      <c r="FXY12" s="166"/>
      <c r="FXZ12" s="166"/>
      <c r="FYA12" s="166"/>
      <c r="FYB12" s="166"/>
      <c r="FYC12" s="166"/>
      <c r="FYD12" s="166"/>
      <c r="FYE12" s="166"/>
      <c r="FYF12" s="166"/>
      <c r="FYG12" s="166"/>
      <c r="FYH12" s="166"/>
      <c r="FYI12" s="166"/>
      <c r="FYJ12" s="166"/>
      <c r="FYK12" s="166"/>
      <c r="FYL12" s="166"/>
      <c r="FYM12" s="166"/>
      <c r="FYN12" s="166"/>
      <c r="FYO12" s="166"/>
      <c r="FYP12" s="166"/>
      <c r="FYQ12" s="166"/>
      <c r="FYR12" s="166"/>
      <c r="FYS12" s="166"/>
      <c r="FYT12" s="166"/>
      <c r="FYU12" s="166"/>
      <c r="FYV12" s="166"/>
      <c r="FYW12" s="166"/>
      <c r="FYX12" s="166"/>
      <c r="FYY12" s="166"/>
      <c r="FYZ12" s="166"/>
      <c r="FZA12" s="166"/>
      <c r="FZB12" s="166"/>
      <c r="FZC12" s="166"/>
      <c r="FZD12" s="166"/>
      <c r="FZE12" s="166"/>
      <c r="FZF12" s="166"/>
      <c r="FZG12" s="166"/>
      <c r="FZH12" s="166"/>
      <c r="FZI12" s="166"/>
      <c r="FZJ12" s="166"/>
      <c r="FZK12" s="166"/>
      <c r="FZL12" s="166"/>
      <c r="FZM12" s="166"/>
      <c r="FZN12" s="166"/>
      <c r="FZO12" s="166"/>
      <c r="FZP12" s="166"/>
      <c r="FZQ12" s="166"/>
      <c r="FZR12" s="166"/>
      <c r="FZS12" s="166"/>
      <c r="FZT12" s="166"/>
      <c r="FZU12" s="166"/>
      <c r="FZV12" s="166"/>
      <c r="FZW12" s="166"/>
      <c r="FZX12" s="166"/>
      <c r="FZY12" s="166"/>
      <c r="FZZ12" s="166"/>
      <c r="GAA12" s="166"/>
      <c r="GAB12" s="166"/>
      <c r="GAC12" s="166"/>
      <c r="GAD12" s="166"/>
      <c r="GAE12" s="166"/>
      <c r="GAF12" s="166"/>
      <c r="GAG12" s="166"/>
      <c r="GAH12" s="166"/>
      <c r="GAI12" s="166"/>
      <c r="GAJ12" s="166"/>
      <c r="GAK12" s="166"/>
      <c r="GAL12" s="166"/>
      <c r="GAM12" s="166"/>
      <c r="GAN12" s="166"/>
      <c r="GAO12" s="166"/>
      <c r="GAP12" s="166"/>
      <c r="GAQ12" s="166"/>
      <c r="GAR12" s="166"/>
      <c r="GAS12" s="166"/>
      <c r="GAT12" s="166"/>
      <c r="GAU12" s="166"/>
      <c r="GAV12" s="166"/>
      <c r="GAW12" s="166"/>
      <c r="GAX12" s="166"/>
      <c r="GAY12" s="166"/>
      <c r="GAZ12" s="166"/>
      <c r="GBA12" s="166"/>
      <c r="GBB12" s="166"/>
      <c r="GBC12" s="166"/>
      <c r="GBD12" s="166"/>
      <c r="GBE12" s="166"/>
      <c r="GBF12" s="166"/>
      <c r="GBG12" s="166"/>
      <c r="GBH12" s="166"/>
      <c r="GBI12" s="166"/>
      <c r="GBJ12" s="166"/>
      <c r="GBK12" s="166"/>
      <c r="GBL12" s="166"/>
      <c r="GBM12" s="166"/>
      <c r="GBN12" s="166"/>
      <c r="GBO12" s="166"/>
      <c r="GBP12" s="166"/>
      <c r="GBQ12" s="166"/>
      <c r="GBR12" s="166"/>
      <c r="GBS12" s="166"/>
      <c r="GBT12" s="166"/>
      <c r="GBU12" s="166"/>
      <c r="GBV12" s="166"/>
      <c r="GBW12" s="166"/>
      <c r="GBX12" s="166"/>
      <c r="GBY12" s="166"/>
      <c r="GBZ12" s="166"/>
      <c r="GCA12" s="166"/>
      <c r="GCB12" s="166"/>
      <c r="GCC12" s="166"/>
      <c r="GCD12" s="166"/>
      <c r="GCE12" s="166"/>
      <c r="GCF12" s="166"/>
      <c r="GCG12" s="166"/>
      <c r="GCH12" s="166"/>
      <c r="GCI12" s="166"/>
      <c r="GCJ12" s="166"/>
      <c r="GCK12" s="166"/>
      <c r="GCL12" s="166"/>
      <c r="GCM12" s="166"/>
      <c r="GCN12" s="166"/>
      <c r="GCO12" s="166"/>
      <c r="GCP12" s="166"/>
      <c r="GCQ12" s="166"/>
      <c r="GCR12" s="166"/>
      <c r="GCS12" s="166"/>
      <c r="GCT12" s="166"/>
      <c r="GCU12" s="166"/>
      <c r="GCV12" s="166"/>
      <c r="GCW12" s="166"/>
      <c r="GCX12" s="166"/>
      <c r="GCY12" s="166"/>
      <c r="GCZ12" s="166"/>
      <c r="GDA12" s="166"/>
      <c r="GDB12" s="166"/>
      <c r="GDC12" s="166"/>
      <c r="GDD12" s="166"/>
      <c r="GDE12" s="166"/>
      <c r="GDF12" s="166"/>
      <c r="GDG12" s="166"/>
      <c r="GDH12" s="166"/>
      <c r="GDI12" s="166"/>
      <c r="GDJ12" s="166"/>
      <c r="GDK12" s="166"/>
      <c r="GDL12" s="166"/>
      <c r="GDM12" s="166"/>
      <c r="GDN12" s="166"/>
      <c r="GDO12" s="166"/>
      <c r="GDP12" s="166"/>
      <c r="GDQ12" s="166"/>
      <c r="GDR12" s="166"/>
      <c r="GDS12" s="166"/>
      <c r="GDT12" s="166"/>
      <c r="GDU12" s="166"/>
      <c r="GDV12" s="166"/>
      <c r="GDW12" s="166"/>
      <c r="GDX12" s="166"/>
      <c r="GDY12" s="166"/>
      <c r="GDZ12" s="166"/>
      <c r="GEA12" s="166"/>
      <c r="GEB12" s="166"/>
      <c r="GEC12" s="166"/>
      <c r="GED12" s="166"/>
      <c r="GEE12" s="166"/>
      <c r="GEF12" s="166"/>
      <c r="GEG12" s="166"/>
      <c r="GEH12" s="166"/>
      <c r="GEI12" s="166"/>
      <c r="GEJ12" s="166"/>
      <c r="GEK12" s="166"/>
      <c r="GEL12" s="166"/>
      <c r="GEM12" s="166"/>
      <c r="GEN12" s="166"/>
      <c r="GEO12" s="166"/>
      <c r="GEP12" s="166"/>
      <c r="GEQ12" s="166"/>
      <c r="GER12" s="166"/>
      <c r="GES12" s="166"/>
      <c r="GET12" s="166"/>
      <c r="GEU12" s="166"/>
      <c r="GEV12" s="166"/>
      <c r="GEW12" s="166"/>
      <c r="GEX12" s="166"/>
      <c r="GEY12" s="166"/>
      <c r="GEZ12" s="166"/>
      <c r="GFA12" s="166"/>
      <c r="GFB12" s="166"/>
      <c r="GFC12" s="166"/>
      <c r="GFD12" s="166"/>
      <c r="GFE12" s="166"/>
      <c r="GFF12" s="166"/>
      <c r="GFG12" s="166"/>
      <c r="GFH12" s="166"/>
      <c r="GFI12" s="166"/>
      <c r="GFJ12" s="166"/>
      <c r="GFK12" s="166"/>
      <c r="GFL12" s="166"/>
      <c r="GFM12" s="166"/>
      <c r="GFN12" s="166"/>
      <c r="GFO12" s="166"/>
      <c r="GFP12" s="166"/>
      <c r="GFQ12" s="166"/>
      <c r="GFR12" s="166"/>
      <c r="GFS12" s="166"/>
      <c r="GFT12" s="166"/>
      <c r="GFU12" s="166"/>
      <c r="GFV12" s="166"/>
      <c r="GFW12" s="166"/>
      <c r="GFX12" s="166"/>
      <c r="GFY12" s="166"/>
      <c r="GFZ12" s="166"/>
      <c r="GGA12" s="166"/>
      <c r="GGB12" s="166"/>
      <c r="GGC12" s="166"/>
      <c r="GGD12" s="166"/>
      <c r="GGE12" s="166"/>
      <c r="GGF12" s="166"/>
      <c r="GGG12" s="166"/>
      <c r="GGH12" s="166"/>
      <c r="GGI12" s="166"/>
      <c r="GGJ12" s="166"/>
      <c r="GGK12" s="166"/>
      <c r="GGL12" s="166"/>
      <c r="GGM12" s="166"/>
      <c r="GGN12" s="166"/>
      <c r="GGO12" s="166"/>
      <c r="GGP12" s="166"/>
      <c r="GGQ12" s="166"/>
      <c r="GGR12" s="166"/>
      <c r="GGS12" s="166"/>
      <c r="GGT12" s="166"/>
      <c r="GGU12" s="166"/>
      <c r="GGV12" s="166"/>
      <c r="GGW12" s="166"/>
      <c r="GGX12" s="166"/>
      <c r="GGY12" s="166"/>
      <c r="GGZ12" s="166"/>
      <c r="GHA12" s="166"/>
      <c r="GHB12" s="166"/>
      <c r="GHC12" s="166"/>
      <c r="GHD12" s="166"/>
      <c r="GHE12" s="166"/>
      <c r="GHF12" s="166"/>
      <c r="GHG12" s="166"/>
      <c r="GHH12" s="166"/>
      <c r="GHI12" s="166"/>
      <c r="GHJ12" s="166"/>
      <c r="GHK12" s="166"/>
      <c r="GHL12" s="166"/>
      <c r="GHM12" s="166"/>
      <c r="GHN12" s="166"/>
      <c r="GHO12" s="166"/>
      <c r="GHP12" s="166"/>
      <c r="GHQ12" s="166"/>
      <c r="GHR12" s="166"/>
      <c r="GHS12" s="166"/>
      <c r="GHT12" s="166"/>
      <c r="GHU12" s="166"/>
      <c r="GHV12" s="166"/>
      <c r="GHW12" s="166"/>
      <c r="GHX12" s="166"/>
      <c r="GHY12" s="166"/>
      <c r="GHZ12" s="166"/>
      <c r="GIA12" s="166"/>
      <c r="GIB12" s="166"/>
      <c r="GIC12" s="166"/>
      <c r="GID12" s="166"/>
      <c r="GIE12" s="166"/>
      <c r="GIF12" s="166"/>
      <c r="GIG12" s="166"/>
      <c r="GIH12" s="166"/>
      <c r="GII12" s="166"/>
      <c r="GIJ12" s="166"/>
      <c r="GIK12" s="166"/>
      <c r="GIL12" s="166"/>
      <c r="GIM12" s="166"/>
      <c r="GIN12" s="166"/>
      <c r="GIO12" s="166"/>
      <c r="GIP12" s="166"/>
      <c r="GIQ12" s="166"/>
      <c r="GIR12" s="166"/>
      <c r="GIS12" s="166"/>
      <c r="GIT12" s="166"/>
      <c r="GIU12" s="166"/>
      <c r="GIV12" s="166"/>
      <c r="GIW12" s="166"/>
      <c r="GIX12" s="166"/>
      <c r="GIY12" s="166"/>
      <c r="GIZ12" s="166"/>
      <c r="GJA12" s="166"/>
      <c r="GJB12" s="166"/>
      <c r="GJC12" s="166"/>
      <c r="GJD12" s="166"/>
      <c r="GJE12" s="166"/>
      <c r="GJF12" s="166"/>
      <c r="GJG12" s="166"/>
      <c r="GJH12" s="166"/>
      <c r="GJI12" s="166"/>
      <c r="GJJ12" s="166"/>
      <c r="GJK12" s="166"/>
      <c r="GJL12" s="166"/>
      <c r="GJM12" s="166"/>
      <c r="GJN12" s="166"/>
      <c r="GJO12" s="166"/>
      <c r="GJP12" s="166"/>
      <c r="GJQ12" s="166"/>
      <c r="GJR12" s="166"/>
      <c r="GJS12" s="166"/>
      <c r="GJT12" s="166"/>
      <c r="GJU12" s="166"/>
      <c r="GJV12" s="166"/>
      <c r="GJW12" s="166"/>
      <c r="GJX12" s="166"/>
      <c r="GJY12" s="166"/>
      <c r="GJZ12" s="166"/>
      <c r="GKA12" s="166"/>
      <c r="GKB12" s="166"/>
      <c r="GKC12" s="166"/>
      <c r="GKD12" s="166"/>
      <c r="GKE12" s="166"/>
      <c r="GKF12" s="166"/>
      <c r="GKG12" s="166"/>
      <c r="GKH12" s="166"/>
      <c r="GKI12" s="166"/>
      <c r="GKJ12" s="166"/>
      <c r="GKK12" s="166"/>
      <c r="GKL12" s="166"/>
      <c r="GKM12" s="166"/>
      <c r="GKN12" s="166"/>
      <c r="GKO12" s="166"/>
      <c r="GKP12" s="166"/>
      <c r="GKQ12" s="166"/>
      <c r="GKR12" s="166"/>
      <c r="GKS12" s="166"/>
      <c r="GKT12" s="166"/>
      <c r="GKU12" s="166"/>
      <c r="GKV12" s="166"/>
      <c r="GKW12" s="166"/>
      <c r="GKX12" s="166"/>
      <c r="GKY12" s="166"/>
      <c r="GKZ12" s="166"/>
      <c r="GLA12" s="166"/>
      <c r="GLB12" s="166"/>
      <c r="GLC12" s="166"/>
      <c r="GLD12" s="166"/>
      <c r="GLE12" s="166"/>
      <c r="GLF12" s="166"/>
      <c r="GLG12" s="166"/>
      <c r="GLH12" s="166"/>
      <c r="GLI12" s="166"/>
      <c r="GLJ12" s="166"/>
      <c r="GLK12" s="166"/>
      <c r="GLL12" s="166"/>
      <c r="GLM12" s="166"/>
      <c r="GLN12" s="166"/>
      <c r="GLO12" s="166"/>
      <c r="GLP12" s="166"/>
      <c r="GLQ12" s="166"/>
      <c r="GLR12" s="166"/>
      <c r="GLS12" s="166"/>
      <c r="GLT12" s="166"/>
      <c r="GLU12" s="166"/>
      <c r="GLV12" s="166"/>
      <c r="GLW12" s="166"/>
      <c r="GLX12" s="166"/>
      <c r="GLY12" s="166"/>
      <c r="GLZ12" s="166"/>
      <c r="GMA12" s="166"/>
      <c r="GMB12" s="166"/>
      <c r="GMC12" s="166"/>
      <c r="GMD12" s="166"/>
      <c r="GME12" s="166"/>
      <c r="GMF12" s="166"/>
      <c r="GMG12" s="166"/>
      <c r="GMH12" s="166"/>
      <c r="GMI12" s="166"/>
      <c r="GMJ12" s="166"/>
      <c r="GMK12" s="166"/>
      <c r="GML12" s="166"/>
      <c r="GMM12" s="166"/>
      <c r="GMN12" s="166"/>
      <c r="GMO12" s="166"/>
      <c r="GMP12" s="166"/>
      <c r="GMQ12" s="166"/>
      <c r="GMR12" s="166"/>
      <c r="GMS12" s="166"/>
      <c r="GMT12" s="166"/>
      <c r="GMU12" s="166"/>
      <c r="GMV12" s="166"/>
      <c r="GMW12" s="166"/>
      <c r="GMX12" s="166"/>
      <c r="GMY12" s="166"/>
      <c r="GMZ12" s="166"/>
      <c r="GNA12" s="166"/>
      <c r="GNB12" s="166"/>
      <c r="GNC12" s="166"/>
      <c r="GND12" s="166"/>
      <c r="GNE12" s="166"/>
      <c r="GNF12" s="166"/>
      <c r="GNG12" s="166"/>
      <c r="GNH12" s="166"/>
      <c r="GNI12" s="166"/>
      <c r="GNJ12" s="166"/>
      <c r="GNK12" s="166"/>
      <c r="GNL12" s="166"/>
      <c r="GNM12" s="166"/>
      <c r="GNN12" s="166"/>
      <c r="GNO12" s="166"/>
      <c r="GNP12" s="166"/>
      <c r="GNQ12" s="166"/>
      <c r="GNR12" s="166"/>
      <c r="GNS12" s="166"/>
      <c r="GNT12" s="166"/>
      <c r="GNU12" s="166"/>
      <c r="GNV12" s="166"/>
      <c r="GNW12" s="166"/>
      <c r="GNX12" s="166"/>
      <c r="GNY12" s="166"/>
      <c r="GNZ12" s="166"/>
      <c r="GOA12" s="166"/>
      <c r="GOB12" s="166"/>
      <c r="GOC12" s="166"/>
      <c r="GOD12" s="166"/>
      <c r="GOE12" s="166"/>
      <c r="GOF12" s="166"/>
      <c r="GOG12" s="166"/>
      <c r="GOH12" s="166"/>
      <c r="GOI12" s="166"/>
      <c r="GOJ12" s="166"/>
      <c r="GOK12" s="166"/>
      <c r="GOL12" s="166"/>
      <c r="GOM12" s="166"/>
      <c r="GON12" s="166"/>
      <c r="GOO12" s="166"/>
      <c r="GOP12" s="166"/>
      <c r="GOQ12" s="166"/>
      <c r="GOR12" s="166"/>
      <c r="GOS12" s="166"/>
      <c r="GOT12" s="166"/>
      <c r="GOU12" s="166"/>
      <c r="GOV12" s="166"/>
      <c r="GOW12" s="166"/>
      <c r="GOX12" s="166"/>
      <c r="GOY12" s="166"/>
      <c r="GOZ12" s="166"/>
      <c r="GPA12" s="166"/>
      <c r="GPB12" s="166"/>
      <c r="GPC12" s="166"/>
      <c r="GPD12" s="166"/>
      <c r="GPE12" s="166"/>
      <c r="GPF12" s="166"/>
      <c r="GPG12" s="166"/>
      <c r="GPH12" s="166"/>
      <c r="GPI12" s="166"/>
      <c r="GPJ12" s="166"/>
      <c r="GPK12" s="166"/>
      <c r="GPL12" s="166"/>
      <c r="GPM12" s="166"/>
      <c r="GPN12" s="166"/>
      <c r="GPO12" s="166"/>
      <c r="GPP12" s="166"/>
      <c r="GPQ12" s="166"/>
      <c r="GPR12" s="166"/>
      <c r="GPS12" s="166"/>
      <c r="GPT12" s="166"/>
      <c r="GPU12" s="166"/>
      <c r="GPV12" s="166"/>
      <c r="GPW12" s="166"/>
      <c r="GPX12" s="166"/>
      <c r="GPY12" s="166"/>
      <c r="GPZ12" s="166"/>
      <c r="GQA12" s="166"/>
      <c r="GQB12" s="166"/>
      <c r="GQC12" s="166"/>
      <c r="GQD12" s="166"/>
      <c r="GQE12" s="166"/>
      <c r="GQF12" s="166"/>
      <c r="GQG12" s="166"/>
      <c r="GQH12" s="166"/>
      <c r="GQI12" s="166"/>
      <c r="GQJ12" s="166"/>
      <c r="GQK12" s="166"/>
      <c r="GQL12" s="166"/>
      <c r="GQM12" s="166"/>
      <c r="GQN12" s="166"/>
      <c r="GQO12" s="166"/>
      <c r="GQP12" s="166"/>
      <c r="GQQ12" s="166"/>
      <c r="GQR12" s="166"/>
      <c r="GQS12" s="166"/>
      <c r="GQT12" s="166"/>
      <c r="GQU12" s="166"/>
      <c r="GQV12" s="166"/>
      <c r="GQW12" s="166"/>
      <c r="GQX12" s="166"/>
      <c r="GQY12" s="166"/>
      <c r="GQZ12" s="166"/>
      <c r="GRA12" s="166"/>
      <c r="GRB12" s="166"/>
      <c r="GRC12" s="166"/>
      <c r="GRD12" s="166"/>
      <c r="GRE12" s="166"/>
      <c r="GRF12" s="166"/>
      <c r="GRG12" s="166"/>
      <c r="GRH12" s="166"/>
      <c r="GRI12" s="166"/>
      <c r="GRJ12" s="166"/>
      <c r="GRK12" s="166"/>
      <c r="GRL12" s="166"/>
      <c r="GRM12" s="166"/>
      <c r="GRN12" s="166"/>
      <c r="GRO12" s="166"/>
      <c r="GRP12" s="166"/>
      <c r="GRQ12" s="166"/>
      <c r="GRR12" s="166"/>
      <c r="GRS12" s="166"/>
      <c r="GRT12" s="166"/>
      <c r="GRU12" s="166"/>
      <c r="GRV12" s="166"/>
      <c r="GRW12" s="166"/>
      <c r="GRX12" s="166"/>
      <c r="GRY12" s="166"/>
      <c r="GRZ12" s="166"/>
      <c r="GSA12" s="166"/>
      <c r="GSB12" s="166"/>
      <c r="GSC12" s="166"/>
      <c r="GSD12" s="166"/>
      <c r="GSE12" s="166"/>
      <c r="GSF12" s="166"/>
      <c r="GSG12" s="166"/>
      <c r="GSH12" s="166"/>
      <c r="GSI12" s="166"/>
      <c r="GSJ12" s="166"/>
      <c r="GSK12" s="166"/>
      <c r="GSL12" s="166"/>
      <c r="GSM12" s="166"/>
      <c r="GSN12" s="166"/>
      <c r="GSO12" s="166"/>
      <c r="GSP12" s="166"/>
      <c r="GSQ12" s="166"/>
      <c r="GSR12" s="166"/>
      <c r="GSS12" s="166"/>
      <c r="GST12" s="166"/>
      <c r="GSU12" s="166"/>
      <c r="GSV12" s="166"/>
      <c r="GSW12" s="166"/>
      <c r="GSX12" s="166"/>
      <c r="GSY12" s="166"/>
      <c r="GSZ12" s="166"/>
      <c r="GTA12" s="166"/>
      <c r="GTB12" s="166"/>
      <c r="GTC12" s="166"/>
      <c r="GTD12" s="166"/>
      <c r="GTE12" s="166"/>
      <c r="GTF12" s="166"/>
      <c r="GTG12" s="166"/>
      <c r="GTH12" s="166"/>
      <c r="GTI12" s="166"/>
      <c r="GTJ12" s="166"/>
      <c r="GTK12" s="166"/>
      <c r="GTL12" s="166"/>
      <c r="GTM12" s="166"/>
      <c r="GTN12" s="166"/>
      <c r="GTO12" s="166"/>
      <c r="GTP12" s="166"/>
      <c r="GTQ12" s="166"/>
      <c r="GTR12" s="166"/>
      <c r="GTS12" s="166"/>
      <c r="GTT12" s="166"/>
      <c r="GTU12" s="166"/>
      <c r="GTV12" s="166"/>
      <c r="GTW12" s="166"/>
      <c r="GTX12" s="166"/>
      <c r="GTY12" s="166"/>
      <c r="GTZ12" s="166"/>
      <c r="GUA12" s="166"/>
      <c r="GUB12" s="166"/>
      <c r="GUC12" s="166"/>
      <c r="GUD12" s="166"/>
      <c r="GUE12" s="166"/>
      <c r="GUF12" s="166"/>
      <c r="GUG12" s="166"/>
      <c r="GUH12" s="166"/>
      <c r="GUI12" s="166"/>
      <c r="GUJ12" s="166"/>
      <c r="GUK12" s="166"/>
      <c r="GUL12" s="166"/>
      <c r="GUM12" s="166"/>
      <c r="GUN12" s="166"/>
      <c r="GUO12" s="166"/>
      <c r="GUP12" s="166"/>
      <c r="GUQ12" s="166"/>
      <c r="GUR12" s="166"/>
      <c r="GUS12" s="166"/>
      <c r="GUT12" s="166"/>
      <c r="GUU12" s="166"/>
      <c r="GUV12" s="166"/>
      <c r="GUW12" s="166"/>
      <c r="GUX12" s="166"/>
      <c r="GUY12" s="166"/>
      <c r="GUZ12" s="166"/>
      <c r="GVA12" s="166"/>
      <c r="GVB12" s="166"/>
      <c r="GVC12" s="166"/>
      <c r="GVD12" s="166"/>
      <c r="GVE12" s="166"/>
      <c r="GVF12" s="166"/>
      <c r="GVG12" s="166"/>
      <c r="GVH12" s="166"/>
      <c r="GVI12" s="166"/>
      <c r="GVJ12" s="166"/>
      <c r="GVK12" s="166"/>
      <c r="GVL12" s="166"/>
      <c r="GVM12" s="166"/>
      <c r="GVN12" s="166"/>
      <c r="GVO12" s="166"/>
      <c r="GVP12" s="166"/>
      <c r="GVQ12" s="166"/>
      <c r="GVR12" s="166"/>
      <c r="GVS12" s="166"/>
      <c r="GVT12" s="166"/>
      <c r="GVU12" s="166"/>
      <c r="GVV12" s="166"/>
      <c r="GVW12" s="166"/>
      <c r="GVX12" s="166"/>
      <c r="GVY12" s="166"/>
      <c r="GVZ12" s="166"/>
      <c r="GWA12" s="166"/>
      <c r="GWB12" s="166"/>
      <c r="GWC12" s="166"/>
      <c r="GWD12" s="166"/>
      <c r="GWE12" s="166"/>
      <c r="GWF12" s="166"/>
      <c r="GWG12" s="166"/>
      <c r="GWH12" s="166"/>
      <c r="GWI12" s="166"/>
      <c r="GWJ12" s="166"/>
      <c r="GWK12" s="166"/>
      <c r="GWL12" s="166"/>
      <c r="GWM12" s="166"/>
      <c r="GWN12" s="166"/>
      <c r="GWO12" s="166"/>
      <c r="GWP12" s="166"/>
      <c r="GWQ12" s="166"/>
      <c r="GWR12" s="166"/>
      <c r="GWS12" s="166"/>
      <c r="GWT12" s="166"/>
      <c r="GWU12" s="166"/>
      <c r="GWV12" s="166"/>
      <c r="GWW12" s="166"/>
      <c r="GWX12" s="166"/>
      <c r="GWY12" s="166"/>
      <c r="GWZ12" s="166"/>
      <c r="GXA12" s="166"/>
      <c r="GXB12" s="166"/>
      <c r="GXC12" s="166"/>
      <c r="GXD12" s="166"/>
      <c r="GXE12" s="166"/>
      <c r="GXF12" s="166"/>
      <c r="GXG12" s="166"/>
      <c r="GXH12" s="166"/>
      <c r="GXI12" s="166"/>
      <c r="GXJ12" s="166"/>
      <c r="GXK12" s="166"/>
      <c r="GXL12" s="166"/>
      <c r="GXM12" s="166"/>
      <c r="GXN12" s="166"/>
      <c r="GXO12" s="166"/>
      <c r="GXP12" s="166"/>
      <c r="GXQ12" s="166"/>
      <c r="GXR12" s="166"/>
      <c r="GXS12" s="166"/>
      <c r="GXT12" s="166"/>
      <c r="GXU12" s="166"/>
      <c r="GXV12" s="166"/>
      <c r="GXW12" s="166"/>
      <c r="GXX12" s="166"/>
      <c r="GXY12" s="166"/>
      <c r="GXZ12" s="166"/>
      <c r="GYA12" s="166"/>
      <c r="GYB12" s="166"/>
      <c r="GYC12" s="166"/>
      <c r="GYD12" s="166"/>
      <c r="GYE12" s="166"/>
      <c r="GYF12" s="166"/>
      <c r="GYG12" s="166"/>
      <c r="GYH12" s="166"/>
      <c r="GYI12" s="166"/>
      <c r="GYJ12" s="166"/>
      <c r="GYK12" s="166"/>
      <c r="GYL12" s="166"/>
      <c r="GYM12" s="166"/>
      <c r="GYN12" s="166"/>
      <c r="GYO12" s="166"/>
      <c r="GYP12" s="166"/>
      <c r="GYQ12" s="166"/>
      <c r="GYR12" s="166"/>
      <c r="GYS12" s="166"/>
      <c r="GYT12" s="166"/>
      <c r="GYU12" s="166"/>
      <c r="GYV12" s="166"/>
      <c r="GYW12" s="166"/>
      <c r="GYX12" s="166"/>
      <c r="GYY12" s="166"/>
      <c r="GYZ12" s="166"/>
      <c r="GZA12" s="166"/>
      <c r="GZB12" s="166"/>
      <c r="GZC12" s="166"/>
      <c r="GZD12" s="166"/>
      <c r="GZE12" s="166"/>
      <c r="GZF12" s="166"/>
      <c r="GZG12" s="166"/>
      <c r="GZH12" s="166"/>
      <c r="GZI12" s="166"/>
      <c r="GZJ12" s="166"/>
      <c r="GZK12" s="166"/>
      <c r="GZL12" s="166"/>
      <c r="GZM12" s="166"/>
      <c r="GZN12" s="166"/>
      <c r="GZO12" s="166"/>
      <c r="GZP12" s="166"/>
      <c r="GZQ12" s="166"/>
      <c r="GZR12" s="166"/>
      <c r="GZS12" s="166"/>
      <c r="GZT12" s="166"/>
      <c r="GZU12" s="166"/>
      <c r="GZV12" s="166"/>
      <c r="GZW12" s="166"/>
      <c r="GZX12" s="166"/>
      <c r="GZY12" s="166"/>
      <c r="GZZ12" s="166"/>
      <c r="HAA12" s="166"/>
      <c r="HAB12" s="166"/>
      <c r="HAC12" s="166"/>
      <c r="HAD12" s="166"/>
      <c r="HAE12" s="166"/>
      <c r="HAF12" s="166"/>
      <c r="HAG12" s="166"/>
      <c r="HAH12" s="166"/>
      <c r="HAI12" s="166"/>
      <c r="HAJ12" s="166"/>
      <c r="HAK12" s="166"/>
      <c r="HAL12" s="166"/>
      <c r="HAM12" s="166"/>
      <c r="HAN12" s="166"/>
      <c r="HAO12" s="166"/>
      <c r="HAP12" s="166"/>
      <c r="HAQ12" s="166"/>
      <c r="HAR12" s="166"/>
      <c r="HAS12" s="166"/>
      <c r="HAT12" s="166"/>
      <c r="HAU12" s="166"/>
      <c r="HAV12" s="166"/>
      <c r="HAW12" s="166"/>
      <c r="HAX12" s="166"/>
      <c r="HAY12" s="166"/>
      <c r="HAZ12" s="166"/>
      <c r="HBA12" s="166"/>
      <c r="HBB12" s="166"/>
      <c r="HBC12" s="166"/>
      <c r="HBD12" s="166"/>
      <c r="HBE12" s="166"/>
      <c r="HBF12" s="166"/>
      <c r="HBG12" s="166"/>
      <c r="HBH12" s="166"/>
      <c r="HBI12" s="166"/>
      <c r="HBJ12" s="166"/>
      <c r="HBK12" s="166"/>
      <c r="HBL12" s="166"/>
      <c r="HBM12" s="166"/>
      <c r="HBN12" s="166"/>
      <c r="HBO12" s="166"/>
      <c r="HBP12" s="166"/>
      <c r="HBQ12" s="166"/>
      <c r="HBR12" s="166"/>
      <c r="HBS12" s="166"/>
      <c r="HBT12" s="166"/>
      <c r="HBU12" s="166"/>
      <c r="HBV12" s="166"/>
      <c r="HBW12" s="166"/>
      <c r="HBX12" s="166"/>
      <c r="HBY12" s="166"/>
      <c r="HBZ12" s="166"/>
      <c r="HCA12" s="166"/>
      <c r="HCB12" s="166"/>
      <c r="HCC12" s="166"/>
      <c r="HCD12" s="166"/>
      <c r="HCE12" s="166"/>
      <c r="HCF12" s="166"/>
      <c r="HCG12" s="166"/>
      <c r="HCH12" s="166"/>
      <c r="HCI12" s="166"/>
      <c r="HCJ12" s="166"/>
      <c r="HCK12" s="166"/>
      <c r="HCL12" s="166"/>
      <c r="HCM12" s="166"/>
      <c r="HCN12" s="166"/>
      <c r="HCO12" s="166"/>
      <c r="HCP12" s="166"/>
      <c r="HCQ12" s="166"/>
      <c r="HCR12" s="166"/>
      <c r="HCS12" s="166"/>
      <c r="HCT12" s="166"/>
      <c r="HCU12" s="166"/>
      <c r="HCV12" s="166"/>
      <c r="HCW12" s="166"/>
      <c r="HCX12" s="166"/>
      <c r="HCY12" s="166"/>
      <c r="HCZ12" s="166"/>
      <c r="HDA12" s="166"/>
      <c r="HDB12" s="166"/>
      <c r="HDC12" s="166"/>
      <c r="HDD12" s="166"/>
      <c r="HDE12" s="166"/>
      <c r="HDF12" s="166"/>
      <c r="HDG12" s="166"/>
      <c r="HDH12" s="166"/>
      <c r="HDI12" s="166"/>
      <c r="HDJ12" s="166"/>
      <c r="HDK12" s="166"/>
      <c r="HDL12" s="166"/>
      <c r="HDM12" s="166"/>
      <c r="HDN12" s="166"/>
      <c r="HDO12" s="166"/>
      <c r="HDP12" s="166"/>
      <c r="HDQ12" s="166"/>
      <c r="HDR12" s="166"/>
      <c r="HDS12" s="166"/>
      <c r="HDT12" s="166"/>
      <c r="HDU12" s="166"/>
      <c r="HDV12" s="166"/>
      <c r="HDW12" s="166"/>
      <c r="HDX12" s="166"/>
      <c r="HDY12" s="166"/>
      <c r="HDZ12" s="166"/>
      <c r="HEA12" s="166"/>
      <c r="HEB12" s="166"/>
      <c r="HEC12" s="166"/>
      <c r="HED12" s="166"/>
      <c r="HEE12" s="166"/>
      <c r="HEF12" s="166"/>
      <c r="HEG12" s="166"/>
      <c r="HEH12" s="166"/>
      <c r="HEI12" s="166"/>
      <c r="HEJ12" s="166"/>
      <c r="HEK12" s="166"/>
      <c r="HEL12" s="166"/>
      <c r="HEM12" s="166"/>
      <c r="HEN12" s="166"/>
      <c r="HEO12" s="166"/>
      <c r="HEP12" s="166"/>
      <c r="HEQ12" s="166"/>
      <c r="HER12" s="166"/>
      <c r="HES12" s="166"/>
      <c r="HET12" s="166"/>
      <c r="HEU12" s="166"/>
      <c r="HEV12" s="166"/>
      <c r="HEW12" s="166"/>
      <c r="HEX12" s="166"/>
      <c r="HEY12" s="166"/>
      <c r="HEZ12" s="166"/>
      <c r="HFA12" s="166"/>
      <c r="HFB12" s="166"/>
      <c r="HFC12" s="166"/>
      <c r="HFD12" s="166"/>
      <c r="HFE12" s="166"/>
      <c r="HFF12" s="166"/>
      <c r="HFG12" s="166"/>
      <c r="HFH12" s="166"/>
      <c r="HFI12" s="166"/>
      <c r="HFJ12" s="166"/>
      <c r="HFK12" s="166"/>
      <c r="HFL12" s="166"/>
      <c r="HFM12" s="166"/>
      <c r="HFN12" s="166"/>
      <c r="HFO12" s="166"/>
      <c r="HFP12" s="166"/>
      <c r="HFQ12" s="166"/>
      <c r="HFR12" s="166"/>
      <c r="HFS12" s="166"/>
      <c r="HFT12" s="166"/>
      <c r="HFU12" s="166"/>
      <c r="HFV12" s="166"/>
      <c r="HFW12" s="166"/>
      <c r="HFX12" s="166"/>
      <c r="HFY12" s="166"/>
      <c r="HFZ12" s="166"/>
      <c r="HGA12" s="166"/>
      <c r="HGB12" s="166"/>
      <c r="HGC12" s="166"/>
      <c r="HGD12" s="166"/>
      <c r="HGE12" s="166"/>
      <c r="HGF12" s="166"/>
      <c r="HGG12" s="166"/>
      <c r="HGH12" s="166"/>
      <c r="HGI12" s="166"/>
      <c r="HGJ12" s="166"/>
      <c r="HGK12" s="166"/>
      <c r="HGL12" s="166"/>
      <c r="HGM12" s="166"/>
      <c r="HGN12" s="166"/>
      <c r="HGO12" s="166"/>
      <c r="HGP12" s="166"/>
      <c r="HGQ12" s="166"/>
      <c r="HGR12" s="166"/>
      <c r="HGS12" s="166"/>
      <c r="HGT12" s="166"/>
      <c r="HGU12" s="166"/>
      <c r="HGV12" s="166"/>
      <c r="HGW12" s="166"/>
      <c r="HGX12" s="166"/>
      <c r="HGY12" s="166"/>
      <c r="HGZ12" s="166"/>
      <c r="HHA12" s="166"/>
      <c r="HHB12" s="166"/>
      <c r="HHC12" s="166"/>
      <c r="HHD12" s="166"/>
      <c r="HHE12" s="166"/>
      <c r="HHF12" s="166"/>
      <c r="HHG12" s="166"/>
      <c r="HHH12" s="166"/>
      <c r="HHI12" s="166"/>
      <c r="HHJ12" s="166"/>
      <c r="HHK12" s="166"/>
      <c r="HHL12" s="166"/>
      <c r="HHM12" s="166"/>
      <c r="HHN12" s="166"/>
      <c r="HHO12" s="166"/>
      <c r="HHP12" s="166"/>
      <c r="HHQ12" s="166"/>
      <c r="HHR12" s="166"/>
      <c r="HHS12" s="166"/>
      <c r="HHT12" s="166"/>
      <c r="HHU12" s="166"/>
      <c r="HHV12" s="166"/>
      <c r="HHW12" s="166"/>
      <c r="HHX12" s="166"/>
      <c r="HHY12" s="166"/>
      <c r="HHZ12" s="166"/>
      <c r="HIA12" s="166"/>
      <c r="HIB12" s="166"/>
      <c r="HIC12" s="166"/>
      <c r="HID12" s="166"/>
      <c r="HIE12" s="166"/>
      <c r="HIF12" s="166"/>
      <c r="HIG12" s="166"/>
      <c r="HIH12" s="166"/>
      <c r="HII12" s="166"/>
      <c r="HIJ12" s="166"/>
      <c r="HIK12" s="166"/>
      <c r="HIL12" s="166"/>
      <c r="HIM12" s="166"/>
      <c r="HIN12" s="166"/>
      <c r="HIO12" s="166"/>
      <c r="HIP12" s="166"/>
      <c r="HIQ12" s="166"/>
      <c r="HIR12" s="166"/>
      <c r="HIS12" s="166"/>
      <c r="HIT12" s="166"/>
      <c r="HIU12" s="166"/>
      <c r="HIV12" s="166"/>
      <c r="HIW12" s="166"/>
      <c r="HIX12" s="166"/>
      <c r="HIY12" s="166"/>
      <c r="HIZ12" s="166"/>
      <c r="HJA12" s="166"/>
      <c r="HJB12" s="166"/>
      <c r="HJC12" s="166"/>
      <c r="HJD12" s="166"/>
      <c r="HJE12" s="166"/>
      <c r="HJF12" s="166"/>
      <c r="HJG12" s="166"/>
      <c r="HJH12" s="166"/>
      <c r="HJI12" s="166"/>
      <c r="HJJ12" s="166"/>
      <c r="HJK12" s="166"/>
      <c r="HJL12" s="166"/>
      <c r="HJM12" s="166"/>
      <c r="HJN12" s="166"/>
      <c r="HJO12" s="166"/>
      <c r="HJP12" s="166"/>
      <c r="HJQ12" s="166"/>
      <c r="HJR12" s="166"/>
      <c r="HJS12" s="166"/>
      <c r="HJT12" s="166"/>
      <c r="HJU12" s="166"/>
      <c r="HJV12" s="166"/>
      <c r="HJW12" s="166"/>
      <c r="HJX12" s="166"/>
      <c r="HJY12" s="166"/>
      <c r="HJZ12" s="166"/>
      <c r="HKA12" s="166"/>
      <c r="HKB12" s="166"/>
      <c r="HKC12" s="166"/>
      <c r="HKD12" s="166"/>
      <c r="HKE12" s="166"/>
      <c r="HKF12" s="166"/>
      <c r="HKG12" s="166"/>
      <c r="HKH12" s="166"/>
      <c r="HKI12" s="166"/>
      <c r="HKJ12" s="166"/>
      <c r="HKK12" s="166"/>
      <c r="HKL12" s="166"/>
      <c r="HKM12" s="166"/>
      <c r="HKN12" s="166"/>
      <c r="HKO12" s="166"/>
      <c r="HKP12" s="166"/>
      <c r="HKQ12" s="166"/>
      <c r="HKR12" s="166"/>
      <c r="HKS12" s="166"/>
      <c r="HKT12" s="166"/>
      <c r="HKU12" s="166"/>
      <c r="HKV12" s="166"/>
      <c r="HKW12" s="166"/>
      <c r="HKX12" s="166"/>
      <c r="HKY12" s="166"/>
      <c r="HKZ12" s="166"/>
      <c r="HLA12" s="166"/>
      <c r="HLB12" s="166"/>
      <c r="HLC12" s="166"/>
      <c r="HLD12" s="166"/>
      <c r="HLE12" s="166"/>
      <c r="HLF12" s="166"/>
      <c r="HLG12" s="166"/>
      <c r="HLH12" s="166"/>
      <c r="HLI12" s="166"/>
      <c r="HLJ12" s="166"/>
      <c r="HLK12" s="166"/>
      <c r="HLL12" s="166"/>
      <c r="HLM12" s="166"/>
      <c r="HLN12" s="166"/>
      <c r="HLO12" s="166"/>
      <c r="HLP12" s="166"/>
      <c r="HLQ12" s="166"/>
      <c r="HLR12" s="166"/>
      <c r="HLS12" s="166"/>
      <c r="HLT12" s="166"/>
      <c r="HLU12" s="166"/>
      <c r="HLV12" s="166"/>
      <c r="HLW12" s="166"/>
      <c r="HLX12" s="166"/>
      <c r="HLY12" s="166"/>
      <c r="HLZ12" s="166"/>
      <c r="HMA12" s="166"/>
      <c r="HMB12" s="166"/>
      <c r="HMC12" s="166"/>
      <c r="HMD12" s="166"/>
      <c r="HME12" s="166"/>
      <c r="HMF12" s="166"/>
      <c r="HMG12" s="166"/>
      <c r="HMH12" s="166"/>
      <c r="HMI12" s="166"/>
      <c r="HMJ12" s="166"/>
      <c r="HMK12" s="166"/>
      <c r="HML12" s="166"/>
      <c r="HMM12" s="166"/>
      <c r="HMN12" s="166"/>
      <c r="HMO12" s="166"/>
      <c r="HMP12" s="166"/>
      <c r="HMQ12" s="166"/>
      <c r="HMR12" s="166"/>
      <c r="HMS12" s="166"/>
      <c r="HMT12" s="166"/>
      <c r="HMU12" s="166"/>
      <c r="HMV12" s="166"/>
      <c r="HMW12" s="166"/>
      <c r="HMX12" s="166"/>
      <c r="HMY12" s="166"/>
      <c r="HMZ12" s="166"/>
      <c r="HNA12" s="166"/>
      <c r="HNB12" s="166"/>
      <c r="HNC12" s="166"/>
      <c r="HND12" s="166"/>
      <c r="HNE12" s="166"/>
      <c r="HNF12" s="166"/>
      <c r="HNG12" s="166"/>
      <c r="HNH12" s="166"/>
      <c r="HNI12" s="166"/>
      <c r="HNJ12" s="166"/>
      <c r="HNK12" s="166"/>
      <c r="HNL12" s="166"/>
      <c r="HNM12" s="166"/>
      <c r="HNN12" s="166"/>
      <c r="HNO12" s="166"/>
      <c r="HNP12" s="166"/>
      <c r="HNQ12" s="166"/>
      <c r="HNR12" s="166"/>
      <c r="HNS12" s="166"/>
      <c r="HNT12" s="166"/>
      <c r="HNU12" s="166"/>
      <c r="HNV12" s="166"/>
      <c r="HNW12" s="166"/>
      <c r="HNX12" s="166"/>
      <c r="HNY12" s="166"/>
      <c r="HNZ12" s="166"/>
      <c r="HOA12" s="166"/>
      <c r="HOB12" s="166"/>
      <c r="HOC12" s="166"/>
      <c r="HOD12" s="166"/>
      <c r="HOE12" s="166"/>
      <c r="HOF12" s="166"/>
      <c r="HOG12" s="166"/>
      <c r="HOH12" s="166"/>
      <c r="HOI12" s="166"/>
      <c r="HOJ12" s="166"/>
      <c r="HOK12" s="166"/>
      <c r="HOL12" s="166"/>
      <c r="HOM12" s="166"/>
      <c r="HON12" s="166"/>
      <c r="HOO12" s="166"/>
      <c r="HOP12" s="166"/>
      <c r="HOQ12" s="166"/>
      <c r="HOR12" s="166"/>
      <c r="HOS12" s="166"/>
      <c r="HOT12" s="166"/>
      <c r="HOU12" s="166"/>
      <c r="HOV12" s="166"/>
      <c r="HOW12" s="166"/>
      <c r="HOX12" s="166"/>
      <c r="HOY12" s="166"/>
      <c r="HOZ12" s="166"/>
      <c r="HPA12" s="166"/>
      <c r="HPB12" s="166"/>
      <c r="HPC12" s="166"/>
      <c r="HPD12" s="166"/>
      <c r="HPE12" s="166"/>
      <c r="HPF12" s="166"/>
      <c r="HPG12" s="166"/>
      <c r="HPH12" s="166"/>
      <c r="HPI12" s="166"/>
      <c r="HPJ12" s="166"/>
      <c r="HPK12" s="166"/>
      <c r="HPL12" s="166"/>
      <c r="HPM12" s="166"/>
      <c r="HPN12" s="166"/>
      <c r="HPO12" s="166"/>
      <c r="HPP12" s="166"/>
      <c r="HPQ12" s="166"/>
      <c r="HPR12" s="166"/>
      <c r="HPS12" s="166"/>
      <c r="HPT12" s="166"/>
      <c r="HPU12" s="166"/>
      <c r="HPV12" s="166"/>
      <c r="HPW12" s="166"/>
      <c r="HPX12" s="166"/>
      <c r="HPY12" s="166"/>
      <c r="HPZ12" s="166"/>
      <c r="HQA12" s="166"/>
      <c r="HQB12" s="166"/>
      <c r="HQC12" s="166"/>
      <c r="HQD12" s="166"/>
      <c r="HQE12" s="166"/>
      <c r="HQF12" s="166"/>
      <c r="HQG12" s="166"/>
      <c r="HQH12" s="166"/>
      <c r="HQI12" s="166"/>
      <c r="HQJ12" s="166"/>
      <c r="HQK12" s="166"/>
      <c r="HQL12" s="166"/>
      <c r="HQM12" s="166"/>
      <c r="HQN12" s="166"/>
      <c r="HQO12" s="166"/>
      <c r="HQP12" s="166"/>
      <c r="HQQ12" s="166"/>
      <c r="HQR12" s="166"/>
      <c r="HQS12" s="166"/>
      <c r="HQT12" s="166"/>
      <c r="HQU12" s="166"/>
      <c r="HQV12" s="166"/>
      <c r="HQW12" s="166"/>
      <c r="HQX12" s="166"/>
      <c r="HQY12" s="166"/>
      <c r="HQZ12" s="166"/>
      <c r="HRA12" s="166"/>
      <c r="HRB12" s="166"/>
      <c r="HRC12" s="166"/>
      <c r="HRD12" s="166"/>
      <c r="HRE12" s="166"/>
      <c r="HRF12" s="166"/>
      <c r="HRG12" s="166"/>
      <c r="HRH12" s="166"/>
      <c r="HRI12" s="166"/>
      <c r="HRJ12" s="166"/>
      <c r="HRK12" s="166"/>
      <c r="HRL12" s="166"/>
      <c r="HRM12" s="166"/>
      <c r="HRN12" s="166"/>
      <c r="HRO12" s="166"/>
      <c r="HRP12" s="166"/>
      <c r="HRQ12" s="166"/>
      <c r="HRR12" s="166"/>
      <c r="HRS12" s="166"/>
      <c r="HRT12" s="166"/>
      <c r="HRU12" s="166"/>
      <c r="HRV12" s="166"/>
      <c r="HRW12" s="166"/>
      <c r="HRX12" s="166"/>
      <c r="HRY12" s="166"/>
      <c r="HRZ12" s="166"/>
      <c r="HSA12" s="166"/>
      <c r="HSB12" s="166"/>
      <c r="HSC12" s="166"/>
      <c r="HSD12" s="166"/>
      <c r="HSE12" s="166"/>
      <c r="HSF12" s="166"/>
      <c r="HSG12" s="166"/>
      <c r="HSH12" s="166"/>
      <c r="HSI12" s="166"/>
      <c r="HSJ12" s="166"/>
      <c r="HSK12" s="166"/>
      <c r="HSL12" s="166"/>
      <c r="HSM12" s="166"/>
      <c r="HSN12" s="166"/>
      <c r="HSO12" s="166"/>
      <c r="HSP12" s="166"/>
      <c r="HSQ12" s="166"/>
      <c r="HSR12" s="166"/>
      <c r="HSS12" s="166"/>
      <c r="HST12" s="166"/>
      <c r="HSU12" s="166"/>
      <c r="HSV12" s="166"/>
      <c r="HSW12" s="166"/>
      <c r="HSX12" s="166"/>
      <c r="HSY12" s="166"/>
      <c r="HSZ12" s="166"/>
      <c r="HTA12" s="166"/>
      <c r="HTB12" s="166"/>
      <c r="HTC12" s="166"/>
      <c r="HTD12" s="166"/>
      <c r="HTE12" s="166"/>
      <c r="HTF12" s="166"/>
      <c r="HTG12" s="166"/>
      <c r="HTH12" s="166"/>
      <c r="HTI12" s="166"/>
      <c r="HTJ12" s="166"/>
      <c r="HTK12" s="166"/>
      <c r="HTL12" s="166"/>
      <c r="HTM12" s="166"/>
      <c r="HTN12" s="166"/>
      <c r="HTO12" s="166"/>
      <c r="HTP12" s="166"/>
      <c r="HTQ12" s="166"/>
      <c r="HTR12" s="166"/>
      <c r="HTS12" s="166"/>
      <c r="HTT12" s="166"/>
      <c r="HTU12" s="166"/>
      <c r="HTV12" s="166"/>
      <c r="HTW12" s="166"/>
      <c r="HTX12" s="166"/>
      <c r="HTY12" s="166"/>
      <c r="HTZ12" s="166"/>
      <c r="HUA12" s="166"/>
      <c r="HUB12" s="166"/>
      <c r="HUC12" s="166"/>
      <c r="HUD12" s="166"/>
      <c r="HUE12" s="166"/>
      <c r="HUF12" s="166"/>
      <c r="HUG12" s="166"/>
      <c r="HUH12" s="166"/>
      <c r="HUI12" s="166"/>
      <c r="HUJ12" s="166"/>
      <c r="HUK12" s="166"/>
      <c r="HUL12" s="166"/>
      <c r="HUM12" s="166"/>
      <c r="HUN12" s="166"/>
      <c r="HUO12" s="166"/>
      <c r="HUP12" s="166"/>
      <c r="HUQ12" s="166"/>
      <c r="HUR12" s="166"/>
      <c r="HUS12" s="166"/>
      <c r="HUT12" s="166"/>
      <c r="HUU12" s="166"/>
      <c r="HUV12" s="166"/>
      <c r="HUW12" s="166"/>
      <c r="HUX12" s="166"/>
      <c r="HUY12" s="166"/>
      <c r="HUZ12" s="166"/>
      <c r="HVA12" s="166"/>
      <c r="HVB12" s="166"/>
      <c r="HVC12" s="166"/>
      <c r="HVD12" s="166"/>
      <c r="HVE12" s="166"/>
      <c r="HVF12" s="166"/>
      <c r="HVG12" s="166"/>
      <c r="HVH12" s="166"/>
      <c r="HVI12" s="166"/>
      <c r="HVJ12" s="166"/>
      <c r="HVK12" s="166"/>
      <c r="HVL12" s="166"/>
      <c r="HVM12" s="166"/>
      <c r="HVN12" s="166"/>
      <c r="HVO12" s="166"/>
      <c r="HVP12" s="166"/>
      <c r="HVQ12" s="166"/>
      <c r="HVR12" s="166"/>
      <c r="HVS12" s="166"/>
      <c r="HVT12" s="166"/>
      <c r="HVU12" s="166"/>
      <c r="HVV12" s="166"/>
      <c r="HVW12" s="166"/>
      <c r="HVX12" s="166"/>
      <c r="HVY12" s="166"/>
      <c r="HVZ12" s="166"/>
      <c r="HWA12" s="166"/>
      <c r="HWB12" s="166"/>
      <c r="HWC12" s="166"/>
      <c r="HWD12" s="166"/>
      <c r="HWE12" s="166"/>
      <c r="HWF12" s="166"/>
      <c r="HWG12" s="166"/>
      <c r="HWH12" s="166"/>
      <c r="HWI12" s="166"/>
      <c r="HWJ12" s="166"/>
      <c r="HWK12" s="166"/>
      <c r="HWL12" s="166"/>
      <c r="HWM12" s="166"/>
      <c r="HWN12" s="166"/>
      <c r="HWO12" s="166"/>
      <c r="HWP12" s="166"/>
      <c r="HWQ12" s="166"/>
      <c r="HWR12" s="166"/>
      <c r="HWS12" s="166"/>
      <c r="HWT12" s="166"/>
      <c r="HWU12" s="166"/>
      <c r="HWV12" s="166"/>
      <c r="HWW12" s="166"/>
      <c r="HWX12" s="166"/>
      <c r="HWY12" s="166"/>
      <c r="HWZ12" s="166"/>
      <c r="HXA12" s="166"/>
      <c r="HXB12" s="166"/>
      <c r="HXC12" s="166"/>
      <c r="HXD12" s="166"/>
      <c r="HXE12" s="166"/>
      <c r="HXF12" s="166"/>
      <c r="HXG12" s="166"/>
      <c r="HXH12" s="166"/>
      <c r="HXI12" s="166"/>
      <c r="HXJ12" s="166"/>
      <c r="HXK12" s="166"/>
      <c r="HXL12" s="166"/>
      <c r="HXM12" s="166"/>
      <c r="HXN12" s="166"/>
      <c r="HXO12" s="166"/>
      <c r="HXP12" s="166"/>
      <c r="HXQ12" s="166"/>
      <c r="HXR12" s="166"/>
      <c r="HXS12" s="166"/>
      <c r="HXT12" s="166"/>
      <c r="HXU12" s="166"/>
      <c r="HXV12" s="166"/>
      <c r="HXW12" s="166"/>
      <c r="HXX12" s="166"/>
      <c r="HXY12" s="166"/>
      <c r="HXZ12" s="166"/>
      <c r="HYA12" s="166"/>
      <c r="HYB12" s="166"/>
      <c r="HYC12" s="166"/>
      <c r="HYD12" s="166"/>
      <c r="HYE12" s="166"/>
      <c r="HYF12" s="166"/>
      <c r="HYG12" s="166"/>
      <c r="HYH12" s="166"/>
      <c r="HYI12" s="166"/>
      <c r="HYJ12" s="166"/>
      <c r="HYK12" s="166"/>
      <c r="HYL12" s="166"/>
      <c r="HYM12" s="166"/>
      <c r="HYN12" s="166"/>
      <c r="HYO12" s="166"/>
      <c r="HYP12" s="166"/>
      <c r="HYQ12" s="166"/>
      <c r="HYR12" s="166"/>
      <c r="HYS12" s="166"/>
      <c r="HYT12" s="166"/>
      <c r="HYU12" s="166"/>
      <c r="HYV12" s="166"/>
      <c r="HYW12" s="166"/>
      <c r="HYX12" s="166"/>
      <c r="HYY12" s="166"/>
      <c r="HYZ12" s="166"/>
      <c r="HZA12" s="166"/>
      <c r="HZB12" s="166"/>
      <c r="HZC12" s="166"/>
      <c r="HZD12" s="166"/>
      <c r="HZE12" s="166"/>
      <c r="HZF12" s="166"/>
      <c r="HZG12" s="166"/>
      <c r="HZH12" s="166"/>
      <c r="HZI12" s="166"/>
      <c r="HZJ12" s="166"/>
      <c r="HZK12" s="166"/>
      <c r="HZL12" s="166"/>
      <c r="HZM12" s="166"/>
      <c r="HZN12" s="166"/>
      <c r="HZO12" s="166"/>
      <c r="HZP12" s="166"/>
      <c r="HZQ12" s="166"/>
      <c r="HZR12" s="166"/>
      <c r="HZS12" s="166"/>
      <c r="HZT12" s="166"/>
      <c r="HZU12" s="166"/>
      <c r="HZV12" s="166"/>
      <c r="HZW12" s="166"/>
      <c r="HZX12" s="166"/>
      <c r="HZY12" s="166"/>
      <c r="HZZ12" s="166"/>
      <c r="IAA12" s="166"/>
      <c r="IAB12" s="166"/>
      <c r="IAC12" s="166"/>
      <c r="IAD12" s="166"/>
      <c r="IAE12" s="166"/>
      <c r="IAF12" s="166"/>
      <c r="IAG12" s="166"/>
      <c r="IAH12" s="166"/>
      <c r="IAI12" s="166"/>
      <c r="IAJ12" s="166"/>
      <c r="IAK12" s="166"/>
      <c r="IAL12" s="166"/>
      <c r="IAM12" s="166"/>
      <c r="IAN12" s="166"/>
      <c r="IAO12" s="166"/>
      <c r="IAP12" s="166"/>
      <c r="IAQ12" s="166"/>
      <c r="IAR12" s="166"/>
      <c r="IAS12" s="166"/>
      <c r="IAT12" s="166"/>
      <c r="IAU12" s="166"/>
      <c r="IAV12" s="166"/>
      <c r="IAW12" s="166"/>
      <c r="IAX12" s="166"/>
      <c r="IAY12" s="166"/>
      <c r="IAZ12" s="166"/>
      <c r="IBA12" s="166"/>
      <c r="IBB12" s="166"/>
      <c r="IBC12" s="166"/>
      <c r="IBD12" s="166"/>
      <c r="IBE12" s="166"/>
      <c r="IBF12" s="166"/>
      <c r="IBG12" s="166"/>
      <c r="IBH12" s="166"/>
      <c r="IBI12" s="166"/>
      <c r="IBJ12" s="166"/>
      <c r="IBK12" s="166"/>
      <c r="IBL12" s="166"/>
      <c r="IBM12" s="166"/>
      <c r="IBN12" s="166"/>
      <c r="IBO12" s="166"/>
      <c r="IBP12" s="166"/>
      <c r="IBQ12" s="166"/>
      <c r="IBR12" s="166"/>
      <c r="IBS12" s="166"/>
      <c r="IBT12" s="166"/>
      <c r="IBU12" s="166"/>
      <c r="IBV12" s="166"/>
      <c r="IBW12" s="166"/>
      <c r="IBX12" s="166"/>
      <c r="IBY12" s="166"/>
      <c r="IBZ12" s="166"/>
      <c r="ICA12" s="166"/>
      <c r="ICB12" s="166"/>
      <c r="ICC12" s="166"/>
      <c r="ICD12" s="166"/>
      <c r="ICE12" s="166"/>
      <c r="ICF12" s="166"/>
      <c r="ICG12" s="166"/>
      <c r="ICH12" s="166"/>
      <c r="ICI12" s="166"/>
      <c r="ICJ12" s="166"/>
      <c r="ICK12" s="166"/>
      <c r="ICL12" s="166"/>
      <c r="ICM12" s="166"/>
      <c r="ICN12" s="166"/>
      <c r="ICO12" s="166"/>
      <c r="ICP12" s="166"/>
      <c r="ICQ12" s="166"/>
      <c r="ICR12" s="166"/>
      <c r="ICS12" s="166"/>
      <c r="ICT12" s="166"/>
      <c r="ICU12" s="166"/>
      <c r="ICV12" s="166"/>
      <c r="ICW12" s="166"/>
      <c r="ICX12" s="166"/>
      <c r="ICY12" s="166"/>
      <c r="ICZ12" s="166"/>
      <c r="IDA12" s="166"/>
      <c r="IDB12" s="166"/>
      <c r="IDC12" s="166"/>
      <c r="IDD12" s="166"/>
      <c r="IDE12" s="166"/>
      <c r="IDF12" s="166"/>
      <c r="IDG12" s="166"/>
      <c r="IDH12" s="166"/>
      <c r="IDI12" s="166"/>
      <c r="IDJ12" s="166"/>
      <c r="IDK12" s="166"/>
      <c r="IDL12" s="166"/>
      <c r="IDM12" s="166"/>
      <c r="IDN12" s="166"/>
      <c r="IDO12" s="166"/>
      <c r="IDP12" s="166"/>
      <c r="IDQ12" s="166"/>
      <c r="IDR12" s="166"/>
      <c r="IDS12" s="166"/>
      <c r="IDT12" s="166"/>
      <c r="IDU12" s="166"/>
      <c r="IDV12" s="166"/>
      <c r="IDW12" s="166"/>
      <c r="IDX12" s="166"/>
      <c r="IDY12" s="166"/>
      <c r="IDZ12" s="166"/>
      <c r="IEA12" s="166"/>
      <c r="IEB12" s="166"/>
      <c r="IEC12" s="166"/>
      <c r="IED12" s="166"/>
      <c r="IEE12" s="166"/>
      <c r="IEF12" s="166"/>
      <c r="IEG12" s="166"/>
      <c r="IEH12" s="166"/>
      <c r="IEI12" s="166"/>
      <c r="IEJ12" s="166"/>
      <c r="IEK12" s="166"/>
      <c r="IEL12" s="166"/>
      <c r="IEM12" s="166"/>
      <c r="IEN12" s="166"/>
      <c r="IEO12" s="166"/>
      <c r="IEP12" s="166"/>
      <c r="IEQ12" s="166"/>
      <c r="IER12" s="166"/>
      <c r="IES12" s="166"/>
      <c r="IET12" s="166"/>
      <c r="IEU12" s="166"/>
      <c r="IEV12" s="166"/>
      <c r="IEW12" s="166"/>
      <c r="IEX12" s="166"/>
      <c r="IEY12" s="166"/>
      <c r="IEZ12" s="166"/>
      <c r="IFA12" s="166"/>
      <c r="IFB12" s="166"/>
      <c r="IFC12" s="166"/>
      <c r="IFD12" s="166"/>
      <c r="IFE12" s="166"/>
      <c r="IFF12" s="166"/>
      <c r="IFG12" s="166"/>
      <c r="IFH12" s="166"/>
      <c r="IFI12" s="166"/>
      <c r="IFJ12" s="166"/>
      <c r="IFK12" s="166"/>
      <c r="IFL12" s="166"/>
      <c r="IFM12" s="166"/>
      <c r="IFN12" s="166"/>
      <c r="IFO12" s="166"/>
      <c r="IFP12" s="166"/>
      <c r="IFQ12" s="166"/>
      <c r="IFR12" s="166"/>
      <c r="IFS12" s="166"/>
      <c r="IFT12" s="166"/>
      <c r="IFU12" s="166"/>
      <c r="IFV12" s="166"/>
      <c r="IFW12" s="166"/>
      <c r="IFX12" s="166"/>
      <c r="IFY12" s="166"/>
      <c r="IFZ12" s="166"/>
      <c r="IGA12" s="166"/>
      <c r="IGB12" s="166"/>
      <c r="IGC12" s="166"/>
      <c r="IGD12" s="166"/>
      <c r="IGE12" s="166"/>
      <c r="IGF12" s="166"/>
      <c r="IGG12" s="166"/>
      <c r="IGH12" s="166"/>
      <c r="IGI12" s="166"/>
      <c r="IGJ12" s="166"/>
      <c r="IGK12" s="166"/>
      <c r="IGL12" s="166"/>
      <c r="IGM12" s="166"/>
      <c r="IGN12" s="166"/>
      <c r="IGO12" s="166"/>
      <c r="IGP12" s="166"/>
      <c r="IGQ12" s="166"/>
      <c r="IGR12" s="166"/>
      <c r="IGS12" s="166"/>
      <c r="IGT12" s="166"/>
      <c r="IGU12" s="166"/>
      <c r="IGV12" s="166"/>
      <c r="IGW12" s="166"/>
      <c r="IGX12" s="166"/>
      <c r="IGY12" s="166"/>
      <c r="IGZ12" s="166"/>
      <c r="IHA12" s="166"/>
      <c r="IHB12" s="166"/>
      <c r="IHC12" s="166"/>
      <c r="IHD12" s="166"/>
      <c r="IHE12" s="166"/>
      <c r="IHF12" s="166"/>
      <c r="IHG12" s="166"/>
      <c r="IHH12" s="166"/>
      <c r="IHI12" s="166"/>
      <c r="IHJ12" s="166"/>
      <c r="IHK12" s="166"/>
      <c r="IHL12" s="166"/>
      <c r="IHM12" s="166"/>
      <c r="IHN12" s="166"/>
      <c r="IHO12" s="166"/>
      <c r="IHP12" s="166"/>
      <c r="IHQ12" s="166"/>
      <c r="IHR12" s="166"/>
      <c r="IHS12" s="166"/>
      <c r="IHT12" s="166"/>
      <c r="IHU12" s="166"/>
      <c r="IHV12" s="166"/>
      <c r="IHW12" s="166"/>
      <c r="IHX12" s="166"/>
      <c r="IHY12" s="166"/>
      <c r="IHZ12" s="166"/>
      <c r="IIA12" s="166"/>
      <c r="IIB12" s="166"/>
      <c r="IIC12" s="166"/>
      <c r="IID12" s="166"/>
      <c r="IIE12" s="166"/>
      <c r="IIF12" s="166"/>
      <c r="IIG12" s="166"/>
      <c r="IIH12" s="166"/>
      <c r="III12" s="166"/>
      <c r="IIJ12" s="166"/>
      <c r="IIK12" s="166"/>
      <c r="IIL12" s="166"/>
      <c r="IIM12" s="166"/>
      <c r="IIN12" s="166"/>
      <c r="IIO12" s="166"/>
      <c r="IIP12" s="166"/>
      <c r="IIQ12" s="166"/>
      <c r="IIR12" s="166"/>
      <c r="IIS12" s="166"/>
      <c r="IIT12" s="166"/>
      <c r="IIU12" s="166"/>
      <c r="IIV12" s="166"/>
      <c r="IIW12" s="166"/>
      <c r="IIX12" s="166"/>
      <c r="IIY12" s="166"/>
      <c r="IIZ12" s="166"/>
      <c r="IJA12" s="166"/>
      <c r="IJB12" s="166"/>
      <c r="IJC12" s="166"/>
      <c r="IJD12" s="166"/>
      <c r="IJE12" s="166"/>
      <c r="IJF12" s="166"/>
      <c r="IJG12" s="166"/>
      <c r="IJH12" s="166"/>
      <c r="IJI12" s="166"/>
      <c r="IJJ12" s="166"/>
      <c r="IJK12" s="166"/>
      <c r="IJL12" s="166"/>
      <c r="IJM12" s="166"/>
      <c r="IJN12" s="166"/>
      <c r="IJO12" s="166"/>
      <c r="IJP12" s="166"/>
      <c r="IJQ12" s="166"/>
      <c r="IJR12" s="166"/>
      <c r="IJS12" s="166"/>
      <c r="IJT12" s="166"/>
      <c r="IJU12" s="166"/>
      <c r="IJV12" s="166"/>
      <c r="IJW12" s="166"/>
      <c r="IJX12" s="166"/>
      <c r="IJY12" s="166"/>
      <c r="IJZ12" s="166"/>
      <c r="IKA12" s="166"/>
      <c r="IKB12" s="166"/>
      <c r="IKC12" s="166"/>
      <c r="IKD12" s="166"/>
      <c r="IKE12" s="166"/>
      <c r="IKF12" s="166"/>
      <c r="IKG12" s="166"/>
      <c r="IKH12" s="166"/>
      <c r="IKI12" s="166"/>
      <c r="IKJ12" s="166"/>
      <c r="IKK12" s="166"/>
      <c r="IKL12" s="166"/>
      <c r="IKM12" s="166"/>
      <c r="IKN12" s="166"/>
      <c r="IKO12" s="166"/>
      <c r="IKP12" s="166"/>
      <c r="IKQ12" s="166"/>
      <c r="IKR12" s="166"/>
      <c r="IKS12" s="166"/>
      <c r="IKT12" s="166"/>
      <c r="IKU12" s="166"/>
      <c r="IKV12" s="166"/>
      <c r="IKW12" s="166"/>
      <c r="IKX12" s="166"/>
      <c r="IKY12" s="166"/>
      <c r="IKZ12" s="166"/>
      <c r="ILA12" s="166"/>
      <c r="ILB12" s="166"/>
      <c r="ILC12" s="166"/>
      <c r="ILD12" s="166"/>
      <c r="ILE12" s="166"/>
      <c r="ILF12" s="166"/>
      <c r="ILG12" s="166"/>
      <c r="ILH12" s="166"/>
      <c r="ILI12" s="166"/>
      <c r="ILJ12" s="166"/>
      <c r="ILK12" s="166"/>
      <c r="ILL12" s="166"/>
      <c r="ILM12" s="166"/>
      <c r="ILN12" s="166"/>
      <c r="ILO12" s="166"/>
      <c r="ILP12" s="166"/>
      <c r="ILQ12" s="166"/>
      <c r="ILR12" s="166"/>
      <c r="ILS12" s="166"/>
      <c r="ILT12" s="166"/>
      <c r="ILU12" s="166"/>
      <c r="ILV12" s="166"/>
      <c r="ILW12" s="166"/>
      <c r="ILX12" s="166"/>
      <c r="ILY12" s="166"/>
      <c r="ILZ12" s="166"/>
      <c r="IMA12" s="166"/>
      <c r="IMB12" s="166"/>
      <c r="IMC12" s="166"/>
      <c r="IMD12" s="166"/>
      <c r="IME12" s="166"/>
      <c r="IMF12" s="166"/>
      <c r="IMG12" s="166"/>
      <c r="IMH12" s="166"/>
      <c r="IMI12" s="166"/>
      <c r="IMJ12" s="166"/>
      <c r="IMK12" s="166"/>
      <c r="IML12" s="166"/>
      <c r="IMM12" s="166"/>
      <c r="IMN12" s="166"/>
      <c r="IMO12" s="166"/>
      <c r="IMP12" s="166"/>
      <c r="IMQ12" s="166"/>
      <c r="IMR12" s="166"/>
      <c r="IMS12" s="166"/>
      <c r="IMT12" s="166"/>
      <c r="IMU12" s="166"/>
      <c r="IMV12" s="166"/>
      <c r="IMW12" s="166"/>
      <c r="IMX12" s="166"/>
      <c r="IMY12" s="166"/>
      <c r="IMZ12" s="166"/>
      <c r="INA12" s="166"/>
      <c r="INB12" s="166"/>
      <c r="INC12" s="166"/>
      <c r="IND12" s="166"/>
      <c r="INE12" s="166"/>
      <c r="INF12" s="166"/>
      <c r="ING12" s="166"/>
      <c r="INH12" s="166"/>
      <c r="INI12" s="166"/>
      <c r="INJ12" s="166"/>
      <c r="INK12" s="166"/>
      <c r="INL12" s="166"/>
      <c r="INM12" s="166"/>
      <c r="INN12" s="166"/>
      <c r="INO12" s="166"/>
      <c r="INP12" s="166"/>
      <c r="INQ12" s="166"/>
      <c r="INR12" s="166"/>
      <c r="INS12" s="166"/>
      <c r="INT12" s="166"/>
      <c r="INU12" s="166"/>
      <c r="INV12" s="166"/>
      <c r="INW12" s="166"/>
      <c r="INX12" s="166"/>
      <c r="INY12" s="166"/>
      <c r="INZ12" s="166"/>
      <c r="IOA12" s="166"/>
      <c r="IOB12" s="166"/>
      <c r="IOC12" s="166"/>
      <c r="IOD12" s="166"/>
      <c r="IOE12" s="166"/>
      <c r="IOF12" s="166"/>
      <c r="IOG12" s="166"/>
      <c r="IOH12" s="166"/>
      <c r="IOI12" s="166"/>
      <c r="IOJ12" s="166"/>
      <c r="IOK12" s="166"/>
      <c r="IOL12" s="166"/>
      <c r="IOM12" s="166"/>
      <c r="ION12" s="166"/>
      <c r="IOO12" s="166"/>
      <c r="IOP12" s="166"/>
      <c r="IOQ12" s="166"/>
      <c r="IOR12" s="166"/>
      <c r="IOS12" s="166"/>
      <c r="IOT12" s="166"/>
      <c r="IOU12" s="166"/>
      <c r="IOV12" s="166"/>
      <c r="IOW12" s="166"/>
      <c r="IOX12" s="166"/>
      <c r="IOY12" s="166"/>
      <c r="IOZ12" s="166"/>
      <c r="IPA12" s="166"/>
      <c r="IPB12" s="166"/>
      <c r="IPC12" s="166"/>
      <c r="IPD12" s="166"/>
      <c r="IPE12" s="166"/>
      <c r="IPF12" s="166"/>
      <c r="IPG12" s="166"/>
      <c r="IPH12" s="166"/>
      <c r="IPI12" s="166"/>
      <c r="IPJ12" s="166"/>
      <c r="IPK12" s="166"/>
      <c r="IPL12" s="166"/>
      <c r="IPM12" s="166"/>
      <c r="IPN12" s="166"/>
      <c r="IPO12" s="166"/>
      <c r="IPP12" s="166"/>
      <c r="IPQ12" s="166"/>
      <c r="IPR12" s="166"/>
      <c r="IPS12" s="166"/>
      <c r="IPT12" s="166"/>
      <c r="IPU12" s="166"/>
      <c r="IPV12" s="166"/>
      <c r="IPW12" s="166"/>
      <c r="IPX12" s="166"/>
      <c r="IPY12" s="166"/>
      <c r="IPZ12" s="166"/>
      <c r="IQA12" s="166"/>
      <c r="IQB12" s="166"/>
      <c r="IQC12" s="166"/>
      <c r="IQD12" s="166"/>
      <c r="IQE12" s="166"/>
      <c r="IQF12" s="166"/>
      <c r="IQG12" s="166"/>
      <c r="IQH12" s="166"/>
      <c r="IQI12" s="166"/>
      <c r="IQJ12" s="166"/>
      <c r="IQK12" s="166"/>
      <c r="IQL12" s="166"/>
      <c r="IQM12" s="166"/>
      <c r="IQN12" s="166"/>
      <c r="IQO12" s="166"/>
      <c r="IQP12" s="166"/>
      <c r="IQQ12" s="166"/>
      <c r="IQR12" s="166"/>
      <c r="IQS12" s="166"/>
      <c r="IQT12" s="166"/>
      <c r="IQU12" s="166"/>
      <c r="IQV12" s="166"/>
      <c r="IQW12" s="166"/>
      <c r="IQX12" s="166"/>
      <c r="IQY12" s="166"/>
      <c r="IQZ12" s="166"/>
      <c r="IRA12" s="166"/>
      <c r="IRB12" s="166"/>
      <c r="IRC12" s="166"/>
      <c r="IRD12" s="166"/>
      <c r="IRE12" s="166"/>
      <c r="IRF12" s="166"/>
      <c r="IRG12" s="166"/>
      <c r="IRH12" s="166"/>
      <c r="IRI12" s="166"/>
      <c r="IRJ12" s="166"/>
      <c r="IRK12" s="166"/>
      <c r="IRL12" s="166"/>
      <c r="IRM12" s="166"/>
      <c r="IRN12" s="166"/>
      <c r="IRO12" s="166"/>
      <c r="IRP12" s="166"/>
      <c r="IRQ12" s="166"/>
      <c r="IRR12" s="166"/>
      <c r="IRS12" s="166"/>
      <c r="IRT12" s="166"/>
      <c r="IRU12" s="166"/>
      <c r="IRV12" s="166"/>
      <c r="IRW12" s="166"/>
      <c r="IRX12" s="166"/>
      <c r="IRY12" s="166"/>
      <c r="IRZ12" s="166"/>
      <c r="ISA12" s="166"/>
      <c r="ISB12" s="166"/>
      <c r="ISC12" s="166"/>
      <c r="ISD12" s="166"/>
      <c r="ISE12" s="166"/>
      <c r="ISF12" s="166"/>
      <c r="ISG12" s="166"/>
      <c r="ISH12" s="166"/>
      <c r="ISI12" s="166"/>
      <c r="ISJ12" s="166"/>
      <c r="ISK12" s="166"/>
      <c r="ISL12" s="166"/>
      <c r="ISM12" s="166"/>
      <c r="ISN12" s="166"/>
      <c r="ISO12" s="166"/>
      <c r="ISP12" s="166"/>
      <c r="ISQ12" s="166"/>
      <c r="ISR12" s="166"/>
      <c r="ISS12" s="166"/>
      <c r="IST12" s="166"/>
      <c r="ISU12" s="166"/>
      <c r="ISV12" s="166"/>
      <c r="ISW12" s="166"/>
      <c r="ISX12" s="166"/>
      <c r="ISY12" s="166"/>
      <c r="ISZ12" s="166"/>
      <c r="ITA12" s="166"/>
      <c r="ITB12" s="166"/>
      <c r="ITC12" s="166"/>
      <c r="ITD12" s="166"/>
      <c r="ITE12" s="166"/>
      <c r="ITF12" s="166"/>
      <c r="ITG12" s="166"/>
      <c r="ITH12" s="166"/>
      <c r="ITI12" s="166"/>
      <c r="ITJ12" s="166"/>
      <c r="ITK12" s="166"/>
      <c r="ITL12" s="166"/>
      <c r="ITM12" s="166"/>
      <c r="ITN12" s="166"/>
      <c r="ITO12" s="166"/>
      <c r="ITP12" s="166"/>
      <c r="ITQ12" s="166"/>
      <c r="ITR12" s="166"/>
      <c r="ITS12" s="166"/>
      <c r="ITT12" s="166"/>
      <c r="ITU12" s="166"/>
      <c r="ITV12" s="166"/>
      <c r="ITW12" s="166"/>
      <c r="ITX12" s="166"/>
      <c r="ITY12" s="166"/>
      <c r="ITZ12" s="166"/>
      <c r="IUA12" s="166"/>
      <c r="IUB12" s="166"/>
      <c r="IUC12" s="166"/>
      <c r="IUD12" s="166"/>
      <c r="IUE12" s="166"/>
      <c r="IUF12" s="166"/>
      <c r="IUG12" s="166"/>
      <c r="IUH12" s="166"/>
      <c r="IUI12" s="166"/>
      <c r="IUJ12" s="166"/>
      <c r="IUK12" s="166"/>
      <c r="IUL12" s="166"/>
      <c r="IUM12" s="166"/>
      <c r="IUN12" s="166"/>
      <c r="IUO12" s="166"/>
      <c r="IUP12" s="166"/>
      <c r="IUQ12" s="166"/>
      <c r="IUR12" s="166"/>
      <c r="IUS12" s="166"/>
      <c r="IUT12" s="166"/>
      <c r="IUU12" s="166"/>
      <c r="IUV12" s="166"/>
      <c r="IUW12" s="166"/>
      <c r="IUX12" s="166"/>
      <c r="IUY12" s="166"/>
      <c r="IUZ12" s="166"/>
      <c r="IVA12" s="166"/>
      <c r="IVB12" s="166"/>
      <c r="IVC12" s="166"/>
      <c r="IVD12" s="166"/>
      <c r="IVE12" s="166"/>
      <c r="IVF12" s="166"/>
      <c r="IVG12" s="166"/>
      <c r="IVH12" s="166"/>
      <c r="IVI12" s="166"/>
      <c r="IVJ12" s="166"/>
      <c r="IVK12" s="166"/>
      <c r="IVL12" s="166"/>
      <c r="IVM12" s="166"/>
      <c r="IVN12" s="166"/>
      <c r="IVO12" s="166"/>
      <c r="IVP12" s="166"/>
      <c r="IVQ12" s="166"/>
      <c r="IVR12" s="166"/>
      <c r="IVS12" s="166"/>
      <c r="IVT12" s="166"/>
      <c r="IVU12" s="166"/>
      <c r="IVV12" s="166"/>
      <c r="IVW12" s="166"/>
      <c r="IVX12" s="166"/>
      <c r="IVY12" s="166"/>
      <c r="IVZ12" s="166"/>
      <c r="IWA12" s="166"/>
      <c r="IWB12" s="166"/>
      <c r="IWC12" s="166"/>
      <c r="IWD12" s="166"/>
      <c r="IWE12" s="166"/>
      <c r="IWF12" s="166"/>
      <c r="IWG12" s="166"/>
      <c r="IWH12" s="166"/>
      <c r="IWI12" s="166"/>
      <c r="IWJ12" s="166"/>
      <c r="IWK12" s="166"/>
      <c r="IWL12" s="166"/>
      <c r="IWM12" s="166"/>
      <c r="IWN12" s="166"/>
      <c r="IWO12" s="166"/>
      <c r="IWP12" s="166"/>
      <c r="IWQ12" s="166"/>
      <c r="IWR12" s="166"/>
      <c r="IWS12" s="166"/>
      <c r="IWT12" s="166"/>
      <c r="IWU12" s="166"/>
      <c r="IWV12" s="166"/>
      <c r="IWW12" s="166"/>
      <c r="IWX12" s="166"/>
      <c r="IWY12" s="166"/>
      <c r="IWZ12" s="166"/>
      <c r="IXA12" s="166"/>
      <c r="IXB12" s="166"/>
      <c r="IXC12" s="166"/>
      <c r="IXD12" s="166"/>
      <c r="IXE12" s="166"/>
      <c r="IXF12" s="166"/>
      <c r="IXG12" s="166"/>
      <c r="IXH12" s="166"/>
      <c r="IXI12" s="166"/>
      <c r="IXJ12" s="166"/>
      <c r="IXK12" s="166"/>
      <c r="IXL12" s="166"/>
      <c r="IXM12" s="166"/>
      <c r="IXN12" s="166"/>
      <c r="IXO12" s="166"/>
      <c r="IXP12" s="166"/>
      <c r="IXQ12" s="166"/>
      <c r="IXR12" s="166"/>
      <c r="IXS12" s="166"/>
      <c r="IXT12" s="166"/>
      <c r="IXU12" s="166"/>
      <c r="IXV12" s="166"/>
      <c r="IXW12" s="166"/>
      <c r="IXX12" s="166"/>
      <c r="IXY12" s="166"/>
      <c r="IXZ12" s="166"/>
      <c r="IYA12" s="166"/>
      <c r="IYB12" s="166"/>
      <c r="IYC12" s="166"/>
      <c r="IYD12" s="166"/>
      <c r="IYE12" s="166"/>
      <c r="IYF12" s="166"/>
      <c r="IYG12" s="166"/>
      <c r="IYH12" s="166"/>
      <c r="IYI12" s="166"/>
      <c r="IYJ12" s="166"/>
      <c r="IYK12" s="166"/>
      <c r="IYL12" s="166"/>
      <c r="IYM12" s="166"/>
      <c r="IYN12" s="166"/>
      <c r="IYO12" s="166"/>
      <c r="IYP12" s="166"/>
      <c r="IYQ12" s="166"/>
      <c r="IYR12" s="166"/>
      <c r="IYS12" s="166"/>
      <c r="IYT12" s="166"/>
      <c r="IYU12" s="166"/>
      <c r="IYV12" s="166"/>
      <c r="IYW12" s="166"/>
      <c r="IYX12" s="166"/>
      <c r="IYY12" s="166"/>
      <c r="IYZ12" s="166"/>
      <c r="IZA12" s="166"/>
      <c r="IZB12" s="166"/>
      <c r="IZC12" s="166"/>
      <c r="IZD12" s="166"/>
      <c r="IZE12" s="166"/>
      <c r="IZF12" s="166"/>
      <c r="IZG12" s="166"/>
      <c r="IZH12" s="166"/>
      <c r="IZI12" s="166"/>
      <c r="IZJ12" s="166"/>
      <c r="IZK12" s="166"/>
      <c r="IZL12" s="166"/>
      <c r="IZM12" s="166"/>
      <c r="IZN12" s="166"/>
      <c r="IZO12" s="166"/>
      <c r="IZP12" s="166"/>
      <c r="IZQ12" s="166"/>
      <c r="IZR12" s="166"/>
      <c r="IZS12" s="166"/>
      <c r="IZT12" s="166"/>
      <c r="IZU12" s="166"/>
      <c r="IZV12" s="166"/>
      <c r="IZW12" s="166"/>
      <c r="IZX12" s="166"/>
      <c r="IZY12" s="166"/>
      <c r="IZZ12" s="166"/>
      <c r="JAA12" s="166"/>
      <c r="JAB12" s="166"/>
      <c r="JAC12" s="166"/>
      <c r="JAD12" s="166"/>
      <c r="JAE12" s="166"/>
      <c r="JAF12" s="166"/>
      <c r="JAG12" s="166"/>
      <c r="JAH12" s="166"/>
      <c r="JAI12" s="166"/>
      <c r="JAJ12" s="166"/>
      <c r="JAK12" s="166"/>
      <c r="JAL12" s="166"/>
      <c r="JAM12" s="166"/>
      <c r="JAN12" s="166"/>
      <c r="JAO12" s="166"/>
      <c r="JAP12" s="166"/>
      <c r="JAQ12" s="166"/>
      <c r="JAR12" s="166"/>
      <c r="JAS12" s="166"/>
      <c r="JAT12" s="166"/>
      <c r="JAU12" s="166"/>
      <c r="JAV12" s="166"/>
      <c r="JAW12" s="166"/>
      <c r="JAX12" s="166"/>
      <c r="JAY12" s="166"/>
      <c r="JAZ12" s="166"/>
      <c r="JBA12" s="166"/>
      <c r="JBB12" s="166"/>
      <c r="JBC12" s="166"/>
      <c r="JBD12" s="166"/>
      <c r="JBE12" s="166"/>
      <c r="JBF12" s="166"/>
      <c r="JBG12" s="166"/>
      <c r="JBH12" s="166"/>
      <c r="JBI12" s="166"/>
      <c r="JBJ12" s="166"/>
      <c r="JBK12" s="166"/>
      <c r="JBL12" s="166"/>
      <c r="JBM12" s="166"/>
      <c r="JBN12" s="166"/>
      <c r="JBO12" s="166"/>
      <c r="JBP12" s="166"/>
      <c r="JBQ12" s="166"/>
      <c r="JBR12" s="166"/>
      <c r="JBS12" s="166"/>
      <c r="JBT12" s="166"/>
      <c r="JBU12" s="166"/>
      <c r="JBV12" s="166"/>
      <c r="JBW12" s="166"/>
      <c r="JBX12" s="166"/>
      <c r="JBY12" s="166"/>
      <c r="JBZ12" s="166"/>
      <c r="JCA12" s="166"/>
      <c r="JCB12" s="166"/>
      <c r="JCC12" s="166"/>
      <c r="JCD12" s="166"/>
      <c r="JCE12" s="166"/>
      <c r="JCF12" s="166"/>
      <c r="JCG12" s="166"/>
      <c r="JCH12" s="166"/>
      <c r="JCI12" s="166"/>
      <c r="JCJ12" s="166"/>
      <c r="JCK12" s="166"/>
      <c r="JCL12" s="166"/>
      <c r="JCM12" s="166"/>
      <c r="JCN12" s="166"/>
      <c r="JCO12" s="166"/>
      <c r="JCP12" s="166"/>
      <c r="JCQ12" s="166"/>
      <c r="JCR12" s="166"/>
      <c r="JCS12" s="166"/>
      <c r="JCT12" s="166"/>
      <c r="JCU12" s="166"/>
      <c r="JCV12" s="166"/>
      <c r="JCW12" s="166"/>
      <c r="JCX12" s="166"/>
      <c r="JCY12" s="166"/>
      <c r="JCZ12" s="166"/>
      <c r="JDA12" s="166"/>
      <c r="JDB12" s="166"/>
      <c r="JDC12" s="166"/>
      <c r="JDD12" s="166"/>
      <c r="JDE12" s="166"/>
      <c r="JDF12" s="166"/>
      <c r="JDG12" s="166"/>
      <c r="JDH12" s="166"/>
      <c r="JDI12" s="166"/>
      <c r="JDJ12" s="166"/>
      <c r="JDK12" s="166"/>
      <c r="JDL12" s="166"/>
      <c r="JDM12" s="166"/>
      <c r="JDN12" s="166"/>
      <c r="JDO12" s="166"/>
      <c r="JDP12" s="166"/>
      <c r="JDQ12" s="166"/>
      <c r="JDR12" s="166"/>
      <c r="JDS12" s="166"/>
      <c r="JDT12" s="166"/>
      <c r="JDU12" s="166"/>
      <c r="JDV12" s="166"/>
      <c r="JDW12" s="166"/>
      <c r="JDX12" s="166"/>
      <c r="JDY12" s="166"/>
      <c r="JDZ12" s="166"/>
      <c r="JEA12" s="166"/>
      <c r="JEB12" s="166"/>
      <c r="JEC12" s="166"/>
      <c r="JED12" s="166"/>
      <c r="JEE12" s="166"/>
      <c r="JEF12" s="166"/>
      <c r="JEG12" s="166"/>
      <c r="JEH12" s="166"/>
      <c r="JEI12" s="166"/>
      <c r="JEJ12" s="166"/>
      <c r="JEK12" s="166"/>
      <c r="JEL12" s="166"/>
      <c r="JEM12" s="166"/>
      <c r="JEN12" s="166"/>
      <c r="JEO12" s="166"/>
      <c r="JEP12" s="166"/>
      <c r="JEQ12" s="166"/>
      <c r="JER12" s="166"/>
      <c r="JES12" s="166"/>
      <c r="JET12" s="166"/>
      <c r="JEU12" s="166"/>
      <c r="JEV12" s="166"/>
      <c r="JEW12" s="166"/>
      <c r="JEX12" s="166"/>
      <c r="JEY12" s="166"/>
      <c r="JEZ12" s="166"/>
      <c r="JFA12" s="166"/>
      <c r="JFB12" s="166"/>
      <c r="JFC12" s="166"/>
      <c r="JFD12" s="166"/>
      <c r="JFE12" s="166"/>
      <c r="JFF12" s="166"/>
      <c r="JFG12" s="166"/>
      <c r="JFH12" s="166"/>
      <c r="JFI12" s="166"/>
      <c r="JFJ12" s="166"/>
      <c r="JFK12" s="166"/>
      <c r="JFL12" s="166"/>
      <c r="JFM12" s="166"/>
      <c r="JFN12" s="166"/>
      <c r="JFO12" s="166"/>
      <c r="JFP12" s="166"/>
      <c r="JFQ12" s="166"/>
      <c r="JFR12" s="166"/>
      <c r="JFS12" s="166"/>
      <c r="JFT12" s="166"/>
      <c r="JFU12" s="166"/>
      <c r="JFV12" s="166"/>
      <c r="JFW12" s="166"/>
      <c r="JFX12" s="166"/>
      <c r="JFY12" s="166"/>
      <c r="JFZ12" s="166"/>
      <c r="JGA12" s="166"/>
      <c r="JGB12" s="166"/>
      <c r="JGC12" s="166"/>
      <c r="JGD12" s="166"/>
      <c r="JGE12" s="166"/>
      <c r="JGF12" s="166"/>
      <c r="JGG12" s="166"/>
      <c r="JGH12" s="166"/>
      <c r="JGI12" s="166"/>
      <c r="JGJ12" s="166"/>
      <c r="JGK12" s="166"/>
      <c r="JGL12" s="166"/>
      <c r="JGM12" s="166"/>
      <c r="JGN12" s="166"/>
      <c r="JGO12" s="166"/>
      <c r="JGP12" s="166"/>
      <c r="JGQ12" s="166"/>
      <c r="JGR12" s="166"/>
      <c r="JGS12" s="166"/>
      <c r="JGT12" s="166"/>
      <c r="JGU12" s="166"/>
      <c r="JGV12" s="166"/>
      <c r="JGW12" s="166"/>
      <c r="JGX12" s="166"/>
      <c r="JGY12" s="166"/>
      <c r="JGZ12" s="166"/>
      <c r="JHA12" s="166"/>
      <c r="JHB12" s="166"/>
      <c r="JHC12" s="166"/>
      <c r="JHD12" s="166"/>
      <c r="JHE12" s="166"/>
      <c r="JHF12" s="166"/>
      <c r="JHG12" s="166"/>
      <c r="JHH12" s="166"/>
      <c r="JHI12" s="166"/>
      <c r="JHJ12" s="166"/>
      <c r="JHK12" s="166"/>
      <c r="JHL12" s="166"/>
      <c r="JHM12" s="166"/>
      <c r="JHN12" s="166"/>
      <c r="JHO12" s="166"/>
      <c r="JHP12" s="166"/>
      <c r="JHQ12" s="166"/>
      <c r="JHR12" s="166"/>
      <c r="JHS12" s="166"/>
      <c r="JHT12" s="166"/>
      <c r="JHU12" s="166"/>
      <c r="JHV12" s="166"/>
      <c r="JHW12" s="166"/>
      <c r="JHX12" s="166"/>
      <c r="JHY12" s="166"/>
      <c r="JHZ12" s="166"/>
      <c r="JIA12" s="166"/>
      <c r="JIB12" s="166"/>
      <c r="JIC12" s="166"/>
      <c r="JID12" s="166"/>
      <c r="JIE12" s="166"/>
      <c r="JIF12" s="166"/>
      <c r="JIG12" s="166"/>
      <c r="JIH12" s="166"/>
      <c r="JII12" s="166"/>
      <c r="JIJ12" s="166"/>
      <c r="JIK12" s="166"/>
      <c r="JIL12" s="166"/>
      <c r="JIM12" s="166"/>
      <c r="JIN12" s="166"/>
      <c r="JIO12" s="166"/>
      <c r="JIP12" s="166"/>
      <c r="JIQ12" s="166"/>
      <c r="JIR12" s="166"/>
      <c r="JIS12" s="166"/>
      <c r="JIT12" s="166"/>
      <c r="JIU12" s="166"/>
      <c r="JIV12" s="166"/>
      <c r="JIW12" s="166"/>
      <c r="JIX12" s="166"/>
      <c r="JIY12" s="166"/>
      <c r="JIZ12" s="166"/>
      <c r="JJA12" s="166"/>
      <c r="JJB12" s="166"/>
      <c r="JJC12" s="166"/>
      <c r="JJD12" s="166"/>
      <c r="JJE12" s="166"/>
      <c r="JJF12" s="166"/>
      <c r="JJG12" s="166"/>
      <c r="JJH12" s="166"/>
      <c r="JJI12" s="166"/>
      <c r="JJJ12" s="166"/>
      <c r="JJK12" s="166"/>
      <c r="JJL12" s="166"/>
      <c r="JJM12" s="166"/>
      <c r="JJN12" s="166"/>
      <c r="JJO12" s="166"/>
      <c r="JJP12" s="166"/>
      <c r="JJQ12" s="166"/>
      <c r="JJR12" s="166"/>
      <c r="JJS12" s="166"/>
      <c r="JJT12" s="166"/>
      <c r="JJU12" s="166"/>
      <c r="JJV12" s="166"/>
      <c r="JJW12" s="166"/>
      <c r="JJX12" s="166"/>
      <c r="JJY12" s="166"/>
      <c r="JJZ12" s="166"/>
      <c r="JKA12" s="166"/>
      <c r="JKB12" s="166"/>
      <c r="JKC12" s="166"/>
      <c r="JKD12" s="166"/>
      <c r="JKE12" s="166"/>
      <c r="JKF12" s="166"/>
      <c r="JKG12" s="166"/>
      <c r="JKH12" s="166"/>
      <c r="JKI12" s="166"/>
      <c r="JKJ12" s="166"/>
      <c r="JKK12" s="166"/>
      <c r="JKL12" s="166"/>
      <c r="JKM12" s="166"/>
      <c r="JKN12" s="166"/>
      <c r="JKO12" s="166"/>
      <c r="JKP12" s="166"/>
      <c r="JKQ12" s="166"/>
      <c r="JKR12" s="166"/>
      <c r="JKS12" s="166"/>
      <c r="JKT12" s="166"/>
      <c r="JKU12" s="166"/>
      <c r="JKV12" s="166"/>
      <c r="JKW12" s="166"/>
      <c r="JKX12" s="166"/>
      <c r="JKY12" s="166"/>
      <c r="JKZ12" s="166"/>
      <c r="JLA12" s="166"/>
      <c r="JLB12" s="166"/>
      <c r="JLC12" s="166"/>
      <c r="JLD12" s="166"/>
      <c r="JLE12" s="166"/>
      <c r="JLF12" s="166"/>
      <c r="JLG12" s="166"/>
      <c r="JLH12" s="166"/>
      <c r="JLI12" s="166"/>
      <c r="JLJ12" s="166"/>
      <c r="JLK12" s="166"/>
      <c r="JLL12" s="166"/>
      <c r="JLM12" s="166"/>
      <c r="JLN12" s="166"/>
      <c r="JLO12" s="166"/>
      <c r="JLP12" s="166"/>
      <c r="JLQ12" s="166"/>
      <c r="JLR12" s="166"/>
      <c r="JLS12" s="166"/>
      <c r="JLT12" s="166"/>
      <c r="JLU12" s="166"/>
      <c r="JLV12" s="166"/>
      <c r="JLW12" s="166"/>
      <c r="JLX12" s="166"/>
      <c r="JLY12" s="166"/>
      <c r="JLZ12" s="166"/>
      <c r="JMA12" s="166"/>
      <c r="JMB12" s="166"/>
      <c r="JMC12" s="166"/>
      <c r="JMD12" s="166"/>
      <c r="JME12" s="166"/>
      <c r="JMF12" s="166"/>
      <c r="JMG12" s="166"/>
      <c r="JMH12" s="166"/>
      <c r="JMI12" s="166"/>
      <c r="JMJ12" s="166"/>
      <c r="JMK12" s="166"/>
      <c r="JML12" s="166"/>
      <c r="JMM12" s="166"/>
      <c r="JMN12" s="166"/>
      <c r="JMO12" s="166"/>
      <c r="JMP12" s="166"/>
      <c r="JMQ12" s="166"/>
      <c r="JMR12" s="166"/>
      <c r="JMS12" s="166"/>
      <c r="JMT12" s="166"/>
      <c r="JMU12" s="166"/>
      <c r="JMV12" s="166"/>
      <c r="JMW12" s="166"/>
      <c r="JMX12" s="166"/>
      <c r="JMY12" s="166"/>
      <c r="JMZ12" s="166"/>
      <c r="JNA12" s="166"/>
      <c r="JNB12" s="166"/>
      <c r="JNC12" s="166"/>
      <c r="JND12" s="166"/>
      <c r="JNE12" s="166"/>
      <c r="JNF12" s="166"/>
      <c r="JNG12" s="166"/>
      <c r="JNH12" s="166"/>
      <c r="JNI12" s="166"/>
      <c r="JNJ12" s="166"/>
      <c r="JNK12" s="166"/>
      <c r="JNL12" s="166"/>
      <c r="JNM12" s="166"/>
      <c r="JNN12" s="166"/>
      <c r="JNO12" s="166"/>
      <c r="JNP12" s="166"/>
      <c r="JNQ12" s="166"/>
      <c r="JNR12" s="166"/>
      <c r="JNS12" s="166"/>
      <c r="JNT12" s="166"/>
      <c r="JNU12" s="166"/>
      <c r="JNV12" s="166"/>
      <c r="JNW12" s="166"/>
      <c r="JNX12" s="166"/>
      <c r="JNY12" s="166"/>
      <c r="JNZ12" s="166"/>
      <c r="JOA12" s="166"/>
      <c r="JOB12" s="166"/>
      <c r="JOC12" s="166"/>
      <c r="JOD12" s="166"/>
      <c r="JOE12" s="166"/>
      <c r="JOF12" s="166"/>
      <c r="JOG12" s="166"/>
      <c r="JOH12" s="166"/>
      <c r="JOI12" s="166"/>
      <c r="JOJ12" s="166"/>
      <c r="JOK12" s="166"/>
      <c r="JOL12" s="166"/>
      <c r="JOM12" s="166"/>
      <c r="JON12" s="166"/>
      <c r="JOO12" s="166"/>
      <c r="JOP12" s="166"/>
      <c r="JOQ12" s="166"/>
      <c r="JOR12" s="166"/>
      <c r="JOS12" s="166"/>
      <c r="JOT12" s="166"/>
      <c r="JOU12" s="166"/>
      <c r="JOV12" s="166"/>
      <c r="JOW12" s="166"/>
      <c r="JOX12" s="166"/>
      <c r="JOY12" s="166"/>
      <c r="JOZ12" s="166"/>
      <c r="JPA12" s="166"/>
      <c r="JPB12" s="166"/>
      <c r="JPC12" s="166"/>
      <c r="JPD12" s="166"/>
      <c r="JPE12" s="166"/>
      <c r="JPF12" s="166"/>
      <c r="JPG12" s="166"/>
      <c r="JPH12" s="166"/>
      <c r="JPI12" s="166"/>
      <c r="JPJ12" s="166"/>
      <c r="JPK12" s="166"/>
      <c r="JPL12" s="166"/>
      <c r="JPM12" s="166"/>
      <c r="JPN12" s="166"/>
      <c r="JPO12" s="166"/>
      <c r="JPP12" s="166"/>
      <c r="JPQ12" s="166"/>
      <c r="JPR12" s="166"/>
      <c r="JPS12" s="166"/>
      <c r="JPT12" s="166"/>
      <c r="JPU12" s="166"/>
      <c r="JPV12" s="166"/>
      <c r="JPW12" s="166"/>
      <c r="JPX12" s="166"/>
      <c r="JPY12" s="166"/>
      <c r="JPZ12" s="166"/>
      <c r="JQA12" s="166"/>
      <c r="JQB12" s="166"/>
      <c r="JQC12" s="166"/>
      <c r="JQD12" s="166"/>
      <c r="JQE12" s="166"/>
      <c r="JQF12" s="166"/>
      <c r="JQG12" s="166"/>
      <c r="JQH12" s="166"/>
      <c r="JQI12" s="166"/>
      <c r="JQJ12" s="166"/>
      <c r="JQK12" s="166"/>
      <c r="JQL12" s="166"/>
      <c r="JQM12" s="166"/>
      <c r="JQN12" s="166"/>
      <c r="JQO12" s="166"/>
      <c r="JQP12" s="166"/>
      <c r="JQQ12" s="166"/>
      <c r="JQR12" s="166"/>
      <c r="JQS12" s="166"/>
      <c r="JQT12" s="166"/>
      <c r="JQU12" s="166"/>
      <c r="JQV12" s="166"/>
      <c r="JQW12" s="166"/>
      <c r="JQX12" s="166"/>
      <c r="JQY12" s="166"/>
      <c r="JQZ12" s="166"/>
      <c r="JRA12" s="166"/>
      <c r="JRB12" s="166"/>
      <c r="JRC12" s="166"/>
      <c r="JRD12" s="166"/>
      <c r="JRE12" s="166"/>
      <c r="JRF12" s="166"/>
      <c r="JRG12" s="166"/>
      <c r="JRH12" s="166"/>
      <c r="JRI12" s="166"/>
      <c r="JRJ12" s="166"/>
      <c r="JRK12" s="166"/>
      <c r="JRL12" s="166"/>
      <c r="JRM12" s="166"/>
      <c r="JRN12" s="166"/>
      <c r="JRO12" s="166"/>
      <c r="JRP12" s="166"/>
      <c r="JRQ12" s="166"/>
      <c r="JRR12" s="166"/>
      <c r="JRS12" s="166"/>
      <c r="JRT12" s="166"/>
      <c r="JRU12" s="166"/>
      <c r="JRV12" s="166"/>
      <c r="JRW12" s="166"/>
      <c r="JRX12" s="166"/>
      <c r="JRY12" s="166"/>
      <c r="JRZ12" s="166"/>
      <c r="JSA12" s="166"/>
      <c r="JSB12" s="166"/>
      <c r="JSC12" s="166"/>
      <c r="JSD12" s="166"/>
      <c r="JSE12" s="166"/>
      <c r="JSF12" s="166"/>
      <c r="JSG12" s="166"/>
      <c r="JSH12" s="166"/>
      <c r="JSI12" s="166"/>
      <c r="JSJ12" s="166"/>
      <c r="JSK12" s="166"/>
      <c r="JSL12" s="166"/>
      <c r="JSM12" s="166"/>
      <c r="JSN12" s="166"/>
      <c r="JSO12" s="166"/>
      <c r="JSP12" s="166"/>
      <c r="JSQ12" s="166"/>
      <c r="JSR12" s="166"/>
      <c r="JSS12" s="166"/>
      <c r="JST12" s="166"/>
      <c r="JSU12" s="166"/>
      <c r="JSV12" s="166"/>
      <c r="JSW12" s="166"/>
      <c r="JSX12" s="166"/>
      <c r="JSY12" s="166"/>
      <c r="JSZ12" s="166"/>
      <c r="JTA12" s="166"/>
      <c r="JTB12" s="166"/>
      <c r="JTC12" s="166"/>
      <c r="JTD12" s="166"/>
      <c r="JTE12" s="166"/>
      <c r="JTF12" s="166"/>
      <c r="JTG12" s="166"/>
      <c r="JTH12" s="166"/>
      <c r="JTI12" s="166"/>
      <c r="JTJ12" s="166"/>
      <c r="JTK12" s="166"/>
      <c r="JTL12" s="166"/>
      <c r="JTM12" s="166"/>
      <c r="JTN12" s="166"/>
      <c r="JTO12" s="166"/>
      <c r="JTP12" s="166"/>
      <c r="JTQ12" s="166"/>
      <c r="JTR12" s="166"/>
      <c r="JTS12" s="166"/>
      <c r="JTT12" s="166"/>
      <c r="JTU12" s="166"/>
      <c r="JTV12" s="166"/>
      <c r="JTW12" s="166"/>
      <c r="JTX12" s="166"/>
      <c r="JTY12" s="166"/>
      <c r="JTZ12" s="166"/>
      <c r="JUA12" s="166"/>
      <c r="JUB12" s="166"/>
      <c r="JUC12" s="166"/>
      <c r="JUD12" s="166"/>
      <c r="JUE12" s="166"/>
      <c r="JUF12" s="166"/>
      <c r="JUG12" s="166"/>
      <c r="JUH12" s="166"/>
      <c r="JUI12" s="166"/>
      <c r="JUJ12" s="166"/>
      <c r="JUK12" s="166"/>
      <c r="JUL12" s="166"/>
      <c r="JUM12" s="166"/>
      <c r="JUN12" s="166"/>
      <c r="JUO12" s="166"/>
      <c r="JUP12" s="166"/>
      <c r="JUQ12" s="166"/>
      <c r="JUR12" s="166"/>
      <c r="JUS12" s="166"/>
      <c r="JUT12" s="166"/>
      <c r="JUU12" s="166"/>
      <c r="JUV12" s="166"/>
      <c r="JUW12" s="166"/>
      <c r="JUX12" s="166"/>
      <c r="JUY12" s="166"/>
      <c r="JUZ12" s="166"/>
      <c r="JVA12" s="166"/>
      <c r="JVB12" s="166"/>
      <c r="JVC12" s="166"/>
      <c r="JVD12" s="166"/>
      <c r="JVE12" s="166"/>
      <c r="JVF12" s="166"/>
      <c r="JVG12" s="166"/>
      <c r="JVH12" s="166"/>
      <c r="JVI12" s="166"/>
      <c r="JVJ12" s="166"/>
      <c r="JVK12" s="166"/>
      <c r="JVL12" s="166"/>
      <c r="JVM12" s="166"/>
      <c r="JVN12" s="166"/>
      <c r="JVO12" s="166"/>
      <c r="JVP12" s="166"/>
      <c r="JVQ12" s="166"/>
      <c r="JVR12" s="166"/>
      <c r="JVS12" s="166"/>
      <c r="JVT12" s="166"/>
      <c r="JVU12" s="166"/>
      <c r="JVV12" s="166"/>
      <c r="JVW12" s="166"/>
      <c r="JVX12" s="166"/>
      <c r="JVY12" s="166"/>
      <c r="JVZ12" s="166"/>
      <c r="JWA12" s="166"/>
      <c r="JWB12" s="166"/>
      <c r="JWC12" s="166"/>
      <c r="JWD12" s="166"/>
      <c r="JWE12" s="166"/>
      <c r="JWF12" s="166"/>
      <c r="JWG12" s="166"/>
      <c r="JWH12" s="166"/>
      <c r="JWI12" s="166"/>
      <c r="JWJ12" s="166"/>
      <c r="JWK12" s="166"/>
      <c r="JWL12" s="166"/>
      <c r="JWM12" s="166"/>
      <c r="JWN12" s="166"/>
      <c r="JWO12" s="166"/>
      <c r="JWP12" s="166"/>
      <c r="JWQ12" s="166"/>
      <c r="JWR12" s="166"/>
      <c r="JWS12" s="166"/>
      <c r="JWT12" s="166"/>
      <c r="JWU12" s="166"/>
      <c r="JWV12" s="166"/>
      <c r="JWW12" s="166"/>
      <c r="JWX12" s="166"/>
      <c r="JWY12" s="166"/>
      <c r="JWZ12" s="166"/>
      <c r="JXA12" s="166"/>
      <c r="JXB12" s="166"/>
      <c r="JXC12" s="166"/>
      <c r="JXD12" s="166"/>
      <c r="JXE12" s="166"/>
      <c r="JXF12" s="166"/>
      <c r="JXG12" s="166"/>
      <c r="JXH12" s="166"/>
      <c r="JXI12" s="166"/>
      <c r="JXJ12" s="166"/>
      <c r="JXK12" s="166"/>
      <c r="JXL12" s="166"/>
      <c r="JXM12" s="166"/>
      <c r="JXN12" s="166"/>
      <c r="JXO12" s="166"/>
      <c r="JXP12" s="166"/>
      <c r="JXQ12" s="166"/>
      <c r="JXR12" s="166"/>
      <c r="JXS12" s="166"/>
      <c r="JXT12" s="166"/>
      <c r="JXU12" s="166"/>
      <c r="JXV12" s="166"/>
      <c r="JXW12" s="166"/>
      <c r="JXX12" s="166"/>
      <c r="JXY12" s="166"/>
      <c r="JXZ12" s="166"/>
      <c r="JYA12" s="166"/>
      <c r="JYB12" s="166"/>
      <c r="JYC12" s="166"/>
      <c r="JYD12" s="166"/>
      <c r="JYE12" s="166"/>
      <c r="JYF12" s="166"/>
      <c r="JYG12" s="166"/>
      <c r="JYH12" s="166"/>
      <c r="JYI12" s="166"/>
      <c r="JYJ12" s="166"/>
      <c r="JYK12" s="166"/>
      <c r="JYL12" s="166"/>
      <c r="JYM12" s="166"/>
      <c r="JYN12" s="166"/>
      <c r="JYO12" s="166"/>
      <c r="JYP12" s="166"/>
      <c r="JYQ12" s="166"/>
      <c r="JYR12" s="166"/>
      <c r="JYS12" s="166"/>
      <c r="JYT12" s="166"/>
      <c r="JYU12" s="166"/>
      <c r="JYV12" s="166"/>
      <c r="JYW12" s="166"/>
      <c r="JYX12" s="166"/>
      <c r="JYY12" s="166"/>
      <c r="JYZ12" s="166"/>
      <c r="JZA12" s="166"/>
      <c r="JZB12" s="166"/>
      <c r="JZC12" s="166"/>
      <c r="JZD12" s="166"/>
      <c r="JZE12" s="166"/>
      <c r="JZF12" s="166"/>
      <c r="JZG12" s="166"/>
      <c r="JZH12" s="166"/>
      <c r="JZI12" s="166"/>
      <c r="JZJ12" s="166"/>
      <c r="JZK12" s="166"/>
      <c r="JZL12" s="166"/>
      <c r="JZM12" s="166"/>
      <c r="JZN12" s="166"/>
      <c r="JZO12" s="166"/>
      <c r="JZP12" s="166"/>
      <c r="JZQ12" s="166"/>
      <c r="JZR12" s="166"/>
      <c r="JZS12" s="166"/>
      <c r="JZT12" s="166"/>
      <c r="JZU12" s="166"/>
      <c r="JZV12" s="166"/>
      <c r="JZW12" s="166"/>
      <c r="JZX12" s="166"/>
      <c r="JZY12" s="166"/>
      <c r="JZZ12" s="166"/>
      <c r="KAA12" s="166"/>
      <c r="KAB12" s="166"/>
      <c r="KAC12" s="166"/>
      <c r="KAD12" s="166"/>
      <c r="KAE12" s="166"/>
      <c r="KAF12" s="166"/>
      <c r="KAG12" s="166"/>
      <c r="KAH12" s="166"/>
      <c r="KAI12" s="166"/>
      <c r="KAJ12" s="166"/>
      <c r="KAK12" s="166"/>
      <c r="KAL12" s="166"/>
      <c r="KAM12" s="166"/>
      <c r="KAN12" s="166"/>
      <c r="KAO12" s="166"/>
      <c r="KAP12" s="166"/>
      <c r="KAQ12" s="166"/>
      <c r="KAR12" s="166"/>
      <c r="KAS12" s="166"/>
      <c r="KAT12" s="166"/>
      <c r="KAU12" s="166"/>
      <c r="KAV12" s="166"/>
      <c r="KAW12" s="166"/>
      <c r="KAX12" s="166"/>
      <c r="KAY12" s="166"/>
      <c r="KAZ12" s="166"/>
      <c r="KBA12" s="166"/>
      <c r="KBB12" s="166"/>
      <c r="KBC12" s="166"/>
      <c r="KBD12" s="166"/>
      <c r="KBE12" s="166"/>
      <c r="KBF12" s="166"/>
      <c r="KBG12" s="166"/>
      <c r="KBH12" s="166"/>
      <c r="KBI12" s="166"/>
      <c r="KBJ12" s="166"/>
      <c r="KBK12" s="166"/>
      <c r="KBL12" s="166"/>
      <c r="KBM12" s="166"/>
      <c r="KBN12" s="166"/>
      <c r="KBO12" s="166"/>
      <c r="KBP12" s="166"/>
      <c r="KBQ12" s="166"/>
      <c r="KBR12" s="166"/>
      <c r="KBS12" s="166"/>
      <c r="KBT12" s="166"/>
      <c r="KBU12" s="166"/>
      <c r="KBV12" s="166"/>
      <c r="KBW12" s="166"/>
      <c r="KBX12" s="166"/>
      <c r="KBY12" s="166"/>
      <c r="KBZ12" s="166"/>
      <c r="KCA12" s="166"/>
      <c r="KCB12" s="166"/>
      <c r="KCC12" s="166"/>
      <c r="KCD12" s="166"/>
      <c r="KCE12" s="166"/>
      <c r="KCF12" s="166"/>
      <c r="KCG12" s="166"/>
      <c r="KCH12" s="166"/>
      <c r="KCI12" s="166"/>
      <c r="KCJ12" s="166"/>
      <c r="KCK12" s="166"/>
      <c r="KCL12" s="166"/>
      <c r="KCM12" s="166"/>
      <c r="KCN12" s="166"/>
      <c r="KCO12" s="166"/>
      <c r="KCP12" s="166"/>
      <c r="KCQ12" s="166"/>
      <c r="KCR12" s="166"/>
      <c r="KCS12" s="166"/>
      <c r="KCT12" s="166"/>
      <c r="KCU12" s="166"/>
      <c r="KCV12" s="166"/>
      <c r="KCW12" s="166"/>
      <c r="KCX12" s="166"/>
      <c r="KCY12" s="166"/>
      <c r="KCZ12" s="166"/>
      <c r="KDA12" s="166"/>
      <c r="KDB12" s="166"/>
      <c r="KDC12" s="166"/>
      <c r="KDD12" s="166"/>
      <c r="KDE12" s="166"/>
      <c r="KDF12" s="166"/>
      <c r="KDG12" s="166"/>
      <c r="KDH12" s="166"/>
      <c r="KDI12" s="166"/>
      <c r="KDJ12" s="166"/>
      <c r="KDK12" s="166"/>
      <c r="KDL12" s="166"/>
      <c r="KDM12" s="166"/>
      <c r="KDN12" s="166"/>
      <c r="KDO12" s="166"/>
      <c r="KDP12" s="166"/>
      <c r="KDQ12" s="166"/>
      <c r="KDR12" s="166"/>
      <c r="KDS12" s="166"/>
      <c r="KDT12" s="166"/>
      <c r="KDU12" s="166"/>
      <c r="KDV12" s="166"/>
      <c r="KDW12" s="166"/>
      <c r="KDX12" s="166"/>
      <c r="KDY12" s="166"/>
      <c r="KDZ12" s="166"/>
      <c r="KEA12" s="166"/>
      <c r="KEB12" s="166"/>
      <c r="KEC12" s="166"/>
      <c r="KED12" s="166"/>
      <c r="KEE12" s="166"/>
      <c r="KEF12" s="166"/>
      <c r="KEG12" s="166"/>
      <c r="KEH12" s="166"/>
      <c r="KEI12" s="166"/>
      <c r="KEJ12" s="166"/>
      <c r="KEK12" s="166"/>
      <c r="KEL12" s="166"/>
      <c r="KEM12" s="166"/>
      <c r="KEN12" s="166"/>
      <c r="KEO12" s="166"/>
      <c r="KEP12" s="166"/>
      <c r="KEQ12" s="166"/>
      <c r="KER12" s="166"/>
      <c r="KES12" s="166"/>
      <c r="KET12" s="166"/>
      <c r="KEU12" s="166"/>
      <c r="KEV12" s="166"/>
      <c r="KEW12" s="166"/>
      <c r="KEX12" s="166"/>
      <c r="KEY12" s="166"/>
      <c r="KEZ12" s="166"/>
      <c r="KFA12" s="166"/>
      <c r="KFB12" s="166"/>
      <c r="KFC12" s="166"/>
      <c r="KFD12" s="166"/>
      <c r="KFE12" s="166"/>
      <c r="KFF12" s="166"/>
      <c r="KFG12" s="166"/>
      <c r="KFH12" s="166"/>
      <c r="KFI12" s="166"/>
      <c r="KFJ12" s="166"/>
      <c r="KFK12" s="166"/>
      <c r="KFL12" s="166"/>
      <c r="KFM12" s="166"/>
      <c r="KFN12" s="166"/>
      <c r="KFO12" s="166"/>
      <c r="KFP12" s="166"/>
      <c r="KFQ12" s="166"/>
      <c r="KFR12" s="166"/>
      <c r="KFS12" s="166"/>
      <c r="KFT12" s="166"/>
      <c r="KFU12" s="166"/>
      <c r="KFV12" s="166"/>
      <c r="KFW12" s="166"/>
      <c r="KFX12" s="166"/>
      <c r="KFY12" s="166"/>
      <c r="KFZ12" s="166"/>
      <c r="KGA12" s="166"/>
      <c r="KGB12" s="166"/>
      <c r="KGC12" s="166"/>
      <c r="KGD12" s="166"/>
      <c r="KGE12" s="166"/>
      <c r="KGF12" s="166"/>
      <c r="KGG12" s="166"/>
      <c r="KGH12" s="166"/>
      <c r="KGI12" s="166"/>
      <c r="KGJ12" s="166"/>
      <c r="KGK12" s="166"/>
      <c r="KGL12" s="166"/>
      <c r="KGM12" s="166"/>
      <c r="KGN12" s="166"/>
      <c r="KGO12" s="166"/>
      <c r="KGP12" s="166"/>
      <c r="KGQ12" s="166"/>
      <c r="KGR12" s="166"/>
      <c r="KGS12" s="166"/>
      <c r="KGT12" s="166"/>
      <c r="KGU12" s="166"/>
      <c r="KGV12" s="166"/>
      <c r="KGW12" s="166"/>
      <c r="KGX12" s="166"/>
      <c r="KGY12" s="166"/>
      <c r="KGZ12" s="166"/>
      <c r="KHA12" s="166"/>
      <c r="KHB12" s="166"/>
      <c r="KHC12" s="166"/>
      <c r="KHD12" s="166"/>
      <c r="KHE12" s="166"/>
      <c r="KHF12" s="166"/>
      <c r="KHG12" s="166"/>
      <c r="KHH12" s="166"/>
      <c r="KHI12" s="166"/>
      <c r="KHJ12" s="166"/>
      <c r="KHK12" s="166"/>
      <c r="KHL12" s="166"/>
      <c r="KHM12" s="166"/>
      <c r="KHN12" s="166"/>
      <c r="KHO12" s="166"/>
      <c r="KHP12" s="166"/>
      <c r="KHQ12" s="166"/>
      <c r="KHR12" s="166"/>
      <c r="KHS12" s="166"/>
      <c r="KHT12" s="166"/>
      <c r="KHU12" s="166"/>
      <c r="KHV12" s="166"/>
      <c r="KHW12" s="166"/>
      <c r="KHX12" s="166"/>
      <c r="KHY12" s="166"/>
      <c r="KHZ12" s="166"/>
      <c r="KIA12" s="166"/>
      <c r="KIB12" s="166"/>
      <c r="KIC12" s="166"/>
      <c r="KID12" s="166"/>
      <c r="KIE12" s="166"/>
      <c r="KIF12" s="166"/>
      <c r="KIG12" s="166"/>
      <c r="KIH12" s="166"/>
      <c r="KII12" s="166"/>
      <c r="KIJ12" s="166"/>
      <c r="KIK12" s="166"/>
      <c r="KIL12" s="166"/>
      <c r="KIM12" s="166"/>
      <c r="KIN12" s="166"/>
      <c r="KIO12" s="166"/>
      <c r="KIP12" s="166"/>
      <c r="KIQ12" s="166"/>
      <c r="KIR12" s="166"/>
      <c r="KIS12" s="166"/>
      <c r="KIT12" s="166"/>
      <c r="KIU12" s="166"/>
      <c r="KIV12" s="166"/>
      <c r="KIW12" s="166"/>
      <c r="KIX12" s="166"/>
      <c r="KIY12" s="166"/>
      <c r="KIZ12" s="166"/>
      <c r="KJA12" s="166"/>
      <c r="KJB12" s="166"/>
      <c r="KJC12" s="166"/>
      <c r="KJD12" s="166"/>
      <c r="KJE12" s="166"/>
      <c r="KJF12" s="166"/>
      <c r="KJG12" s="166"/>
      <c r="KJH12" s="166"/>
      <c r="KJI12" s="166"/>
      <c r="KJJ12" s="166"/>
      <c r="KJK12" s="166"/>
      <c r="KJL12" s="166"/>
      <c r="KJM12" s="166"/>
      <c r="KJN12" s="166"/>
      <c r="KJO12" s="166"/>
      <c r="KJP12" s="166"/>
      <c r="KJQ12" s="166"/>
      <c r="KJR12" s="166"/>
      <c r="KJS12" s="166"/>
      <c r="KJT12" s="166"/>
      <c r="KJU12" s="166"/>
      <c r="KJV12" s="166"/>
      <c r="KJW12" s="166"/>
      <c r="KJX12" s="166"/>
      <c r="KJY12" s="166"/>
      <c r="KJZ12" s="166"/>
      <c r="KKA12" s="166"/>
      <c r="KKB12" s="166"/>
      <c r="KKC12" s="166"/>
      <c r="KKD12" s="166"/>
      <c r="KKE12" s="166"/>
      <c r="KKF12" s="166"/>
      <c r="KKG12" s="166"/>
      <c r="KKH12" s="166"/>
      <c r="KKI12" s="166"/>
      <c r="KKJ12" s="166"/>
      <c r="KKK12" s="166"/>
      <c r="KKL12" s="166"/>
      <c r="KKM12" s="166"/>
      <c r="KKN12" s="166"/>
      <c r="KKO12" s="166"/>
      <c r="KKP12" s="166"/>
      <c r="KKQ12" s="166"/>
      <c r="KKR12" s="166"/>
      <c r="KKS12" s="166"/>
      <c r="KKT12" s="166"/>
      <c r="KKU12" s="166"/>
      <c r="KKV12" s="166"/>
      <c r="KKW12" s="166"/>
      <c r="KKX12" s="166"/>
      <c r="KKY12" s="166"/>
      <c r="KKZ12" s="166"/>
      <c r="KLA12" s="166"/>
      <c r="KLB12" s="166"/>
      <c r="KLC12" s="166"/>
      <c r="KLD12" s="166"/>
      <c r="KLE12" s="166"/>
      <c r="KLF12" s="166"/>
      <c r="KLG12" s="166"/>
      <c r="KLH12" s="166"/>
      <c r="KLI12" s="166"/>
      <c r="KLJ12" s="166"/>
      <c r="KLK12" s="166"/>
      <c r="KLL12" s="166"/>
      <c r="KLM12" s="166"/>
      <c r="KLN12" s="166"/>
      <c r="KLO12" s="166"/>
      <c r="KLP12" s="166"/>
      <c r="KLQ12" s="166"/>
      <c r="KLR12" s="166"/>
      <c r="KLS12" s="166"/>
      <c r="KLT12" s="166"/>
      <c r="KLU12" s="166"/>
      <c r="KLV12" s="166"/>
      <c r="KLW12" s="166"/>
      <c r="KLX12" s="166"/>
      <c r="KLY12" s="166"/>
      <c r="KLZ12" s="166"/>
      <c r="KMA12" s="166"/>
      <c r="KMB12" s="166"/>
      <c r="KMC12" s="166"/>
      <c r="KMD12" s="166"/>
      <c r="KME12" s="166"/>
      <c r="KMF12" s="166"/>
      <c r="KMG12" s="166"/>
      <c r="KMH12" s="166"/>
      <c r="KMI12" s="166"/>
      <c r="KMJ12" s="166"/>
      <c r="KMK12" s="166"/>
      <c r="KML12" s="166"/>
      <c r="KMM12" s="166"/>
      <c r="KMN12" s="166"/>
      <c r="KMO12" s="166"/>
      <c r="KMP12" s="166"/>
      <c r="KMQ12" s="166"/>
      <c r="KMR12" s="166"/>
      <c r="KMS12" s="166"/>
      <c r="KMT12" s="166"/>
      <c r="KMU12" s="166"/>
      <c r="KMV12" s="166"/>
      <c r="KMW12" s="166"/>
      <c r="KMX12" s="166"/>
      <c r="KMY12" s="166"/>
      <c r="KMZ12" s="166"/>
      <c r="KNA12" s="166"/>
      <c r="KNB12" s="166"/>
      <c r="KNC12" s="166"/>
      <c r="KND12" s="166"/>
      <c r="KNE12" s="166"/>
      <c r="KNF12" s="166"/>
      <c r="KNG12" s="166"/>
      <c r="KNH12" s="166"/>
      <c r="KNI12" s="166"/>
      <c r="KNJ12" s="166"/>
      <c r="KNK12" s="166"/>
      <c r="KNL12" s="166"/>
      <c r="KNM12" s="166"/>
      <c r="KNN12" s="166"/>
      <c r="KNO12" s="166"/>
      <c r="KNP12" s="166"/>
      <c r="KNQ12" s="166"/>
      <c r="KNR12" s="166"/>
      <c r="KNS12" s="166"/>
      <c r="KNT12" s="166"/>
      <c r="KNU12" s="166"/>
      <c r="KNV12" s="166"/>
      <c r="KNW12" s="166"/>
      <c r="KNX12" s="166"/>
      <c r="KNY12" s="166"/>
      <c r="KNZ12" s="166"/>
      <c r="KOA12" s="166"/>
      <c r="KOB12" s="166"/>
      <c r="KOC12" s="166"/>
      <c r="KOD12" s="166"/>
      <c r="KOE12" s="166"/>
      <c r="KOF12" s="166"/>
      <c r="KOG12" s="166"/>
      <c r="KOH12" s="166"/>
      <c r="KOI12" s="166"/>
      <c r="KOJ12" s="166"/>
      <c r="KOK12" s="166"/>
      <c r="KOL12" s="166"/>
      <c r="KOM12" s="166"/>
      <c r="KON12" s="166"/>
      <c r="KOO12" s="166"/>
      <c r="KOP12" s="166"/>
      <c r="KOQ12" s="166"/>
      <c r="KOR12" s="166"/>
      <c r="KOS12" s="166"/>
      <c r="KOT12" s="166"/>
      <c r="KOU12" s="166"/>
      <c r="KOV12" s="166"/>
      <c r="KOW12" s="166"/>
      <c r="KOX12" s="166"/>
      <c r="KOY12" s="166"/>
      <c r="KOZ12" s="166"/>
      <c r="KPA12" s="166"/>
      <c r="KPB12" s="166"/>
      <c r="KPC12" s="166"/>
      <c r="KPD12" s="166"/>
      <c r="KPE12" s="166"/>
      <c r="KPF12" s="166"/>
      <c r="KPG12" s="166"/>
      <c r="KPH12" s="166"/>
      <c r="KPI12" s="166"/>
      <c r="KPJ12" s="166"/>
      <c r="KPK12" s="166"/>
      <c r="KPL12" s="166"/>
      <c r="KPM12" s="166"/>
      <c r="KPN12" s="166"/>
      <c r="KPO12" s="166"/>
      <c r="KPP12" s="166"/>
      <c r="KPQ12" s="166"/>
      <c r="KPR12" s="166"/>
      <c r="KPS12" s="166"/>
      <c r="KPT12" s="166"/>
      <c r="KPU12" s="166"/>
      <c r="KPV12" s="166"/>
      <c r="KPW12" s="166"/>
      <c r="KPX12" s="166"/>
      <c r="KPY12" s="166"/>
      <c r="KPZ12" s="166"/>
      <c r="KQA12" s="166"/>
      <c r="KQB12" s="166"/>
      <c r="KQC12" s="166"/>
      <c r="KQD12" s="166"/>
      <c r="KQE12" s="166"/>
      <c r="KQF12" s="166"/>
      <c r="KQG12" s="166"/>
      <c r="KQH12" s="166"/>
      <c r="KQI12" s="166"/>
      <c r="KQJ12" s="166"/>
      <c r="KQK12" s="166"/>
      <c r="KQL12" s="166"/>
      <c r="KQM12" s="166"/>
      <c r="KQN12" s="166"/>
      <c r="KQO12" s="166"/>
      <c r="KQP12" s="166"/>
      <c r="KQQ12" s="166"/>
      <c r="KQR12" s="166"/>
      <c r="KQS12" s="166"/>
      <c r="KQT12" s="166"/>
      <c r="KQU12" s="166"/>
      <c r="KQV12" s="166"/>
      <c r="KQW12" s="166"/>
      <c r="KQX12" s="166"/>
      <c r="KQY12" s="166"/>
      <c r="KQZ12" s="166"/>
      <c r="KRA12" s="166"/>
      <c r="KRB12" s="166"/>
      <c r="KRC12" s="166"/>
      <c r="KRD12" s="166"/>
      <c r="KRE12" s="166"/>
      <c r="KRF12" s="166"/>
      <c r="KRG12" s="166"/>
      <c r="KRH12" s="166"/>
      <c r="KRI12" s="166"/>
      <c r="KRJ12" s="166"/>
      <c r="KRK12" s="166"/>
      <c r="KRL12" s="166"/>
      <c r="KRM12" s="166"/>
      <c r="KRN12" s="166"/>
      <c r="KRO12" s="166"/>
      <c r="KRP12" s="166"/>
      <c r="KRQ12" s="166"/>
      <c r="KRR12" s="166"/>
      <c r="KRS12" s="166"/>
      <c r="KRT12" s="166"/>
      <c r="KRU12" s="166"/>
      <c r="KRV12" s="166"/>
      <c r="KRW12" s="166"/>
      <c r="KRX12" s="166"/>
      <c r="KRY12" s="166"/>
      <c r="KRZ12" s="166"/>
      <c r="KSA12" s="166"/>
      <c r="KSB12" s="166"/>
      <c r="KSC12" s="166"/>
      <c r="KSD12" s="166"/>
      <c r="KSE12" s="166"/>
      <c r="KSF12" s="166"/>
      <c r="KSG12" s="166"/>
      <c r="KSH12" s="166"/>
      <c r="KSI12" s="166"/>
      <c r="KSJ12" s="166"/>
      <c r="KSK12" s="166"/>
      <c r="KSL12" s="166"/>
      <c r="KSM12" s="166"/>
      <c r="KSN12" s="166"/>
      <c r="KSO12" s="166"/>
      <c r="KSP12" s="166"/>
      <c r="KSQ12" s="166"/>
      <c r="KSR12" s="166"/>
      <c r="KSS12" s="166"/>
      <c r="KST12" s="166"/>
      <c r="KSU12" s="166"/>
      <c r="KSV12" s="166"/>
      <c r="KSW12" s="166"/>
      <c r="KSX12" s="166"/>
      <c r="KSY12" s="166"/>
      <c r="KSZ12" s="166"/>
      <c r="KTA12" s="166"/>
      <c r="KTB12" s="166"/>
      <c r="KTC12" s="166"/>
      <c r="KTD12" s="166"/>
      <c r="KTE12" s="166"/>
      <c r="KTF12" s="166"/>
      <c r="KTG12" s="166"/>
      <c r="KTH12" s="166"/>
      <c r="KTI12" s="166"/>
      <c r="KTJ12" s="166"/>
      <c r="KTK12" s="166"/>
      <c r="KTL12" s="166"/>
      <c r="KTM12" s="166"/>
      <c r="KTN12" s="166"/>
      <c r="KTO12" s="166"/>
      <c r="KTP12" s="166"/>
      <c r="KTQ12" s="166"/>
      <c r="KTR12" s="166"/>
      <c r="KTS12" s="166"/>
      <c r="KTT12" s="166"/>
      <c r="KTU12" s="166"/>
      <c r="KTV12" s="166"/>
      <c r="KTW12" s="166"/>
      <c r="KTX12" s="166"/>
      <c r="KTY12" s="166"/>
      <c r="KTZ12" s="166"/>
      <c r="KUA12" s="166"/>
      <c r="KUB12" s="166"/>
      <c r="KUC12" s="166"/>
      <c r="KUD12" s="166"/>
      <c r="KUE12" s="166"/>
      <c r="KUF12" s="166"/>
      <c r="KUG12" s="166"/>
      <c r="KUH12" s="166"/>
      <c r="KUI12" s="166"/>
      <c r="KUJ12" s="166"/>
      <c r="KUK12" s="166"/>
      <c r="KUL12" s="166"/>
      <c r="KUM12" s="166"/>
      <c r="KUN12" s="166"/>
      <c r="KUO12" s="166"/>
      <c r="KUP12" s="166"/>
      <c r="KUQ12" s="166"/>
      <c r="KUR12" s="166"/>
      <c r="KUS12" s="166"/>
      <c r="KUT12" s="166"/>
      <c r="KUU12" s="166"/>
      <c r="KUV12" s="166"/>
      <c r="KUW12" s="166"/>
      <c r="KUX12" s="166"/>
      <c r="KUY12" s="166"/>
      <c r="KUZ12" s="166"/>
      <c r="KVA12" s="166"/>
      <c r="KVB12" s="166"/>
      <c r="KVC12" s="166"/>
      <c r="KVD12" s="166"/>
      <c r="KVE12" s="166"/>
      <c r="KVF12" s="166"/>
      <c r="KVG12" s="166"/>
      <c r="KVH12" s="166"/>
      <c r="KVI12" s="166"/>
      <c r="KVJ12" s="166"/>
      <c r="KVK12" s="166"/>
      <c r="KVL12" s="166"/>
      <c r="KVM12" s="166"/>
      <c r="KVN12" s="166"/>
      <c r="KVO12" s="166"/>
      <c r="KVP12" s="166"/>
      <c r="KVQ12" s="166"/>
      <c r="KVR12" s="166"/>
      <c r="KVS12" s="166"/>
      <c r="KVT12" s="166"/>
      <c r="KVU12" s="166"/>
      <c r="KVV12" s="166"/>
      <c r="KVW12" s="166"/>
      <c r="KVX12" s="166"/>
      <c r="KVY12" s="166"/>
      <c r="KVZ12" s="166"/>
      <c r="KWA12" s="166"/>
      <c r="KWB12" s="166"/>
      <c r="KWC12" s="166"/>
      <c r="KWD12" s="166"/>
      <c r="KWE12" s="166"/>
      <c r="KWF12" s="166"/>
      <c r="KWG12" s="166"/>
      <c r="KWH12" s="166"/>
      <c r="KWI12" s="166"/>
      <c r="KWJ12" s="166"/>
      <c r="KWK12" s="166"/>
      <c r="KWL12" s="166"/>
      <c r="KWM12" s="166"/>
      <c r="KWN12" s="166"/>
      <c r="KWO12" s="166"/>
      <c r="KWP12" s="166"/>
      <c r="KWQ12" s="166"/>
      <c r="KWR12" s="166"/>
      <c r="KWS12" s="166"/>
      <c r="KWT12" s="166"/>
      <c r="KWU12" s="166"/>
      <c r="KWV12" s="166"/>
      <c r="KWW12" s="166"/>
      <c r="KWX12" s="166"/>
      <c r="KWY12" s="166"/>
      <c r="KWZ12" s="166"/>
      <c r="KXA12" s="166"/>
      <c r="KXB12" s="166"/>
      <c r="KXC12" s="166"/>
      <c r="KXD12" s="166"/>
      <c r="KXE12" s="166"/>
      <c r="KXF12" s="166"/>
      <c r="KXG12" s="166"/>
      <c r="KXH12" s="166"/>
      <c r="KXI12" s="166"/>
      <c r="KXJ12" s="166"/>
      <c r="KXK12" s="166"/>
      <c r="KXL12" s="166"/>
      <c r="KXM12" s="166"/>
      <c r="KXN12" s="166"/>
      <c r="KXO12" s="166"/>
      <c r="KXP12" s="166"/>
      <c r="KXQ12" s="166"/>
      <c r="KXR12" s="166"/>
      <c r="KXS12" s="166"/>
      <c r="KXT12" s="166"/>
      <c r="KXU12" s="166"/>
      <c r="KXV12" s="166"/>
      <c r="KXW12" s="166"/>
      <c r="KXX12" s="166"/>
      <c r="KXY12" s="166"/>
      <c r="KXZ12" s="166"/>
      <c r="KYA12" s="166"/>
      <c r="KYB12" s="166"/>
      <c r="KYC12" s="166"/>
      <c r="KYD12" s="166"/>
      <c r="KYE12" s="166"/>
      <c r="KYF12" s="166"/>
      <c r="KYG12" s="166"/>
      <c r="KYH12" s="166"/>
      <c r="KYI12" s="166"/>
      <c r="KYJ12" s="166"/>
      <c r="KYK12" s="166"/>
      <c r="KYL12" s="166"/>
      <c r="KYM12" s="166"/>
      <c r="KYN12" s="166"/>
      <c r="KYO12" s="166"/>
      <c r="KYP12" s="166"/>
      <c r="KYQ12" s="166"/>
      <c r="KYR12" s="166"/>
      <c r="KYS12" s="166"/>
      <c r="KYT12" s="166"/>
      <c r="KYU12" s="166"/>
      <c r="KYV12" s="166"/>
      <c r="KYW12" s="166"/>
      <c r="KYX12" s="166"/>
      <c r="KYY12" s="166"/>
      <c r="KYZ12" s="166"/>
      <c r="KZA12" s="166"/>
      <c r="KZB12" s="166"/>
      <c r="KZC12" s="166"/>
      <c r="KZD12" s="166"/>
      <c r="KZE12" s="166"/>
      <c r="KZF12" s="166"/>
      <c r="KZG12" s="166"/>
      <c r="KZH12" s="166"/>
      <c r="KZI12" s="166"/>
      <c r="KZJ12" s="166"/>
      <c r="KZK12" s="166"/>
      <c r="KZL12" s="166"/>
      <c r="KZM12" s="166"/>
      <c r="KZN12" s="166"/>
      <c r="KZO12" s="166"/>
      <c r="KZP12" s="166"/>
      <c r="KZQ12" s="166"/>
      <c r="KZR12" s="166"/>
      <c r="KZS12" s="166"/>
      <c r="KZT12" s="166"/>
      <c r="KZU12" s="166"/>
      <c r="KZV12" s="166"/>
      <c r="KZW12" s="166"/>
      <c r="KZX12" s="166"/>
      <c r="KZY12" s="166"/>
      <c r="KZZ12" s="166"/>
      <c r="LAA12" s="166"/>
      <c r="LAB12" s="166"/>
      <c r="LAC12" s="166"/>
      <c r="LAD12" s="166"/>
      <c r="LAE12" s="166"/>
      <c r="LAF12" s="166"/>
      <c r="LAG12" s="166"/>
      <c r="LAH12" s="166"/>
      <c r="LAI12" s="166"/>
      <c r="LAJ12" s="166"/>
      <c r="LAK12" s="166"/>
      <c r="LAL12" s="166"/>
      <c r="LAM12" s="166"/>
      <c r="LAN12" s="166"/>
      <c r="LAO12" s="166"/>
      <c r="LAP12" s="166"/>
      <c r="LAQ12" s="166"/>
      <c r="LAR12" s="166"/>
      <c r="LAS12" s="166"/>
      <c r="LAT12" s="166"/>
      <c r="LAU12" s="166"/>
      <c r="LAV12" s="166"/>
      <c r="LAW12" s="166"/>
      <c r="LAX12" s="166"/>
      <c r="LAY12" s="166"/>
      <c r="LAZ12" s="166"/>
      <c r="LBA12" s="166"/>
      <c r="LBB12" s="166"/>
      <c r="LBC12" s="166"/>
      <c r="LBD12" s="166"/>
      <c r="LBE12" s="166"/>
      <c r="LBF12" s="166"/>
      <c r="LBG12" s="166"/>
      <c r="LBH12" s="166"/>
      <c r="LBI12" s="166"/>
      <c r="LBJ12" s="166"/>
      <c r="LBK12" s="166"/>
      <c r="LBL12" s="166"/>
      <c r="LBM12" s="166"/>
      <c r="LBN12" s="166"/>
      <c r="LBO12" s="166"/>
      <c r="LBP12" s="166"/>
      <c r="LBQ12" s="166"/>
      <c r="LBR12" s="166"/>
      <c r="LBS12" s="166"/>
      <c r="LBT12" s="166"/>
      <c r="LBU12" s="166"/>
      <c r="LBV12" s="166"/>
      <c r="LBW12" s="166"/>
      <c r="LBX12" s="166"/>
      <c r="LBY12" s="166"/>
      <c r="LBZ12" s="166"/>
      <c r="LCA12" s="166"/>
      <c r="LCB12" s="166"/>
      <c r="LCC12" s="166"/>
      <c r="LCD12" s="166"/>
      <c r="LCE12" s="166"/>
      <c r="LCF12" s="166"/>
      <c r="LCG12" s="166"/>
      <c r="LCH12" s="166"/>
      <c r="LCI12" s="166"/>
      <c r="LCJ12" s="166"/>
      <c r="LCK12" s="166"/>
      <c r="LCL12" s="166"/>
      <c r="LCM12" s="166"/>
      <c r="LCN12" s="166"/>
      <c r="LCO12" s="166"/>
      <c r="LCP12" s="166"/>
      <c r="LCQ12" s="166"/>
      <c r="LCR12" s="166"/>
      <c r="LCS12" s="166"/>
      <c r="LCT12" s="166"/>
      <c r="LCU12" s="166"/>
      <c r="LCV12" s="166"/>
      <c r="LCW12" s="166"/>
      <c r="LCX12" s="166"/>
      <c r="LCY12" s="166"/>
      <c r="LCZ12" s="166"/>
      <c r="LDA12" s="166"/>
      <c r="LDB12" s="166"/>
      <c r="LDC12" s="166"/>
      <c r="LDD12" s="166"/>
      <c r="LDE12" s="166"/>
      <c r="LDF12" s="166"/>
      <c r="LDG12" s="166"/>
      <c r="LDH12" s="166"/>
      <c r="LDI12" s="166"/>
      <c r="LDJ12" s="166"/>
      <c r="LDK12" s="166"/>
      <c r="LDL12" s="166"/>
      <c r="LDM12" s="166"/>
      <c r="LDN12" s="166"/>
      <c r="LDO12" s="166"/>
      <c r="LDP12" s="166"/>
      <c r="LDQ12" s="166"/>
      <c r="LDR12" s="166"/>
      <c r="LDS12" s="166"/>
      <c r="LDT12" s="166"/>
      <c r="LDU12" s="166"/>
      <c r="LDV12" s="166"/>
      <c r="LDW12" s="166"/>
      <c r="LDX12" s="166"/>
      <c r="LDY12" s="166"/>
      <c r="LDZ12" s="166"/>
      <c r="LEA12" s="166"/>
      <c r="LEB12" s="166"/>
      <c r="LEC12" s="166"/>
      <c r="LED12" s="166"/>
      <c r="LEE12" s="166"/>
      <c r="LEF12" s="166"/>
      <c r="LEG12" s="166"/>
      <c r="LEH12" s="166"/>
      <c r="LEI12" s="166"/>
      <c r="LEJ12" s="166"/>
      <c r="LEK12" s="166"/>
      <c r="LEL12" s="166"/>
      <c r="LEM12" s="166"/>
      <c r="LEN12" s="166"/>
      <c r="LEO12" s="166"/>
      <c r="LEP12" s="166"/>
      <c r="LEQ12" s="166"/>
      <c r="LER12" s="166"/>
      <c r="LES12" s="166"/>
      <c r="LET12" s="166"/>
      <c r="LEU12" s="166"/>
      <c r="LEV12" s="166"/>
      <c r="LEW12" s="166"/>
      <c r="LEX12" s="166"/>
      <c r="LEY12" s="166"/>
      <c r="LEZ12" s="166"/>
      <c r="LFA12" s="166"/>
      <c r="LFB12" s="166"/>
      <c r="LFC12" s="166"/>
      <c r="LFD12" s="166"/>
      <c r="LFE12" s="166"/>
      <c r="LFF12" s="166"/>
      <c r="LFG12" s="166"/>
      <c r="LFH12" s="166"/>
      <c r="LFI12" s="166"/>
      <c r="LFJ12" s="166"/>
      <c r="LFK12" s="166"/>
      <c r="LFL12" s="166"/>
      <c r="LFM12" s="166"/>
      <c r="LFN12" s="166"/>
      <c r="LFO12" s="166"/>
      <c r="LFP12" s="166"/>
      <c r="LFQ12" s="166"/>
      <c r="LFR12" s="166"/>
      <c r="LFS12" s="166"/>
      <c r="LFT12" s="166"/>
      <c r="LFU12" s="166"/>
      <c r="LFV12" s="166"/>
      <c r="LFW12" s="166"/>
      <c r="LFX12" s="166"/>
      <c r="LFY12" s="166"/>
      <c r="LFZ12" s="166"/>
      <c r="LGA12" s="166"/>
      <c r="LGB12" s="166"/>
      <c r="LGC12" s="166"/>
      <c r="LGD12" s="166"/>
      <c r="LGE12" s="166"/>
      <c r="LGF12" s="166"/>
      <c r="LGG12" s="166"/>
      <c r="LGH12" s="166"/>
      <c r="LGI12" s="166"/>
      <c r="LGJ12" s="166"/>
      <c r="LGK12" s="166"/>
      <c r="LGL12" s="166"/>
      <c r="LGM12" s="166"/>
      <c r="LGN12" s="166"/>
      <c r="LGO12" s="166"/>
      <c r="LGP12" s="166"/>
      <c r="LGQ12" s="166"/>
      <c r="LGR12" s="166"/>
      <c r="LGS12" s="166"/>
      <c r="LGT12" s="166"/>
      <c r="LGU12" s="166"/>
      <c r="LGV12" s="166"/>
      <c r="LGW12" s="166"/>
      <c r="LGX12" s="166"/>
      <c r="LGY12" s="166"/>
      <c r="LGZ12" s="166"/>
      <c r="LHA12" s="166"/>
      <c r="LHB12" s="166"/>
      <c r="LHC12" s="166"/>
      <c r="LHD12" s="166"/>
      <c r="LHE12" s="166"/>
      <c r="LHF12" s="166"/>
      <c r="LHG12" s="166"/>
      <c r="LHH12" s="166"/>
      <c r="LHI12" s="166"/>
      <c r="LHJ12" s="166"/>
      <c r="LHK12" s="166"/>
      <c r="LHL12" s="166"/>
      <c r="LHM12" s="166"/>
      <c r="LHN12" s="166"/>
      <c r="LHO12" s="166"/>
      <c r="LHP12" s="166"/>
      <c r="LHQ12" s="166"/>
      <c r="LHR12" s="166"/>
      <c r="LHS12" s="166"/>
      <c r="LHT12" s="166"/>
      <c r="LHU12" s="166"/>
      <c r="LHV12" s="166"/>
      <c r="LHW12" s="166"/>
      <c r="LHX12" s="166"/>
      <c r="LHY12" s="166"/>
      <c r="LHZ12" s="166"/>
      <c r="LIA12" s="166"/>
      <c r="LIB12" s="166"/>
      <c r="LIC12" s="166"/>
      <c r="LID12" s="166"/>
      <c r="LIE12" s="166"/>
      <c r="LIF12" s="166"/>
      <c r="LIG12" s="166"/>
      <c r="LIH12" s="166"/>
      <c r="LII12" s="166"/>
      <c r="LIJ12" s="166"/>
      <c r="LIK12" s="166"/>
      <c r="LIL12" s="166"/>
      <c r="LIM12" s="166"/>
      <c r="LIN12" s="166"/>
      <c r="LIO12" s="166"/>
      <c r="LIP12" s="166"/>
      <c r="LIQ12" s="166"/>
      <c r="LIR12" s="166"/>
      <c r="LIS12" s="166"/>
      <c r="LIT12" s="166"/>
      <c r="LIU12" s="166"/>
      <c r="LIV12" s="166"/>
      <c r="LIW12" s="166"/>
      <c r="LIX12" s="166"/>
      <c r="LIY12" s="166"/>
      <c r="LIZ12" s="166"/>
      <c r="LJA12" s="166"/>
      <c r="LJB12" s="166"/>
      <c r="LJC12" s="166"/>
      <c r="LJD12" s="166"/>
      <c r="LJE12" s="166"/>
      <c r="LJF12" s="166"/>
      <c r="LJG12" s="166"/>
      <c r="LJH12" s="166"/>
      <c r="LJI12" s="166"/>
      <c r="LJJ12" s="166"/>
      <c r="LJK12" s="166"/>
      <c r="LJL12" s="166"/>
      <c r="LJM12" s="166"/>
      <c r="LJN12" s="166"/>
      <c r="LJO12" s="166"/>
      <c r="LJP12" s="166"/>
      <c r="LJQ12" s="166"/>
      <c r="LJR12" s="166"/>
      <c r="LJS12" s="166"/>
      <c r="LJT12" s="166"/>
      <c r="LJU12" s="166"/>
      <c r="LJV12" s="166"/>
      <c r="LJW12" s="166"/>
      <c r="LJX12" s="166"/>
      <c r="LJY12" s="166"/>
      <c r="LJZ12" s="166"/>
      <c r="LKA12" s="166"/>
      <c r="LKB12" s="166"/>
      <c r="LKC12" s="166"/>
      <c r="LKD12" s="166"/>
      <c r="LKE12" s="166"/>
      <c r="LKF12" s="166"/>
      <c r="LKG12" s="166"/>
      <c r="LKH12" s="166"/>
      <c r="LKI12" s="166"/>
      <c r="LKJ12" s="166"/>
      <c r="LKK12" s="166"/>
      <c r="LKL12" s="166"/>
      <c r="LKM12" s="166"/>
      <c r="LKN12" s="166"/>
      <c r="LKO12" s="166"/>
      <c r="LKP12" s="166"/>
      <c r="LKQ12" s="166"/>
      <c r="LKR12" s="166"/>
      <c r="LKS12" s="166"/>
      <c r="LKT12" s="166"/>
      <c r="LKU12" s="166"/>
      <c r="LKV12" s="166"/>
      <c r="LKW12" s="166"/>
      <c r="LKX12" s="166"/>
      <c r="LKY12" s="166"/>
      <c r="LKZ12" s="166"/>
      <c r="LLA12" s="166"/>
      <c r="LLB12" s="166"/>
      <c r="LLC12" s="166"/>
      <c r="LLD12" s="166"/>
      <c r="LLE12" s="166"/>
      <c r="LLF12" s="166"/>
      <c r="LLG12" s="166"/>
      <c r="LLH12" s="166"/>
      <c r="LLI12" s="166"/>
      <c r="LLJ12" s="166"/>
      <c r="LLK12" s="166"/>
      <c r="LLL12" s="166"/>
      <c r="LLM12" s="166"/>
      <c r="LLN12" s="166"/>
      <c r="LLO12" s="166"/>
      <c r="LLP12" s="166"/>
      <c r="LLQ12" s="166"/>
      <c r="LLR12" s="166"/>
      <c r="LLS12" s="166"/>
      <c r="LLT12" s="166"/>
      <c r="LLU12" s="166"/>
      <c r="LLV12" s="166"/>
      <c r="LLW12" s="166"/>
      <c r="LLX12" s="166"/>
      <c r="LLY12" s="166"/>
      <c r="LLZ12" s="166"/>
      <c r="LMA12" s="166"/>
      <c r="LMB12" s="166"/>
      <c r="LMC12" s="166"/>
      <c r="LMD12" s="166"/>
      <c r="LME12" s="166"/>
      <c r="LMF12" s="166"/>
      <c r="LMG12" s="166"/>
      <c r="LMH12" s="166"/>
      <c r="LMI12" s="166"/>
      <c r="LMJ12" s="166"/>
      <c r="LMK12" s="166"/>
      <c r="LML12" s="166"/>
      <c r="LMM12" s="166"/>
      <c r="LMN12" s="166"/>
      <c r="LMO12" s="166"/>
      <c r="LMP12" s="166"/>
      <c r="LMQ12" s="166"/>
      <c r="LMR12" s="166"/>
      <c r="LMS12" s="166"/>
      <c r="LMT12" s="166"/>
      <c r="LMU12" s="166"/>
      <c r="LMV12" s="166"/>
      <c r="LMW12" s="166"/>
      <c r="LMX12" s="166"/>
      <c r="LMY12" s="166"/>
      <c r="LMZ12" s="166"/>
      <c r="LNA12" s="166"/>
      <c r="LNB12" s="166"/>
      <c r="LNC12" s="166"/>
      <c r="LND12" s="166"/>
      <c r="LNE12" s="166"/>
      <c r="LNF12" s="166"/>
      <c r="LNG12" s="166"/>
      <c r="LNH12" s="166"/>
      <c r="LNI12" s="166"/>
      <c r="LNJ12" s="166"/>
      <c r="LNK12" s="166"/>
      <c r="LNL12" s="166"/>
      <c r="LNM12" s="166"/>
      <c r="LNN12" s="166"/>
      <c r="LNO12" s="166"/>
      <c r="LNP12" s="166"/>
      <c r="LNQ12" s="166"/>
      <c r="LNR12" s="166"/>
      <c r="LNS12" s="166"/>
      <c r="LNT12" s="166"/>
      <c r="LNU12" s="166"/>
      <c r="LNV12" s="166"/>
      <c r="LNW12" s="166"/>
      <c r="LNX12" s="166"/>
      <c r="LNY12" s="166"/>
      <c r="LNZ12" s="166"/>
      <c r="LOA12" s="166"/>
      <c r="LOB12" s="166"/>
      <c r="LOC12" s="166"/>
      <c r="LOD12" s="166"/>
      <c r="LOE12" s="166"/>
      <c r="LOF12" s="166"/>
      <c r="LOG12" s="166"/>
      <c r="LOH12" s="166"/>
      <c r="LOI12" s="166"/>
      <c r="LOJ12" s="166"/>
      <c r="LOK12" s="166"/>
      <c r="LOL12" s="166"/>
      <c r="LOM12" s="166"/>
      <c r="LON12" s="166"/>
      <c r="LOO12" s="166"/>
      <c r="LOP12" s="166"/>
      <c r="LOQ12" s="166"/>
      <c r="LOR12" s="166"/>
      <c r="LOS12" s="166"/>
      <c r="LOT12" s="166"/>
      <c r="LOU12" s="166"/>
      <c r="LOV12" s="166"/>
      <c r="LOW12" s="166"/>
      <c r="LOX12" s="166"/>
      <c r="LOY12" s="166"/>
      <c r="LOZ12" s="166"/>
      <c r="LPA12" s="166"/>
      <c r="LPB12" s="166"/>
      <c r="LPC12" s="166"/>
      <c r="LPD12" s="166"/>
      <c r="LPE12" s="166"/>
      <c r="LPF12" s="166"/>
      <c r="LPG12" s="166"/>
      <c r="LPH12" s="166"/>
      <c r="LPI12" s="166"/>
      <c r="LPJ12" s="166"/>
      <c r="LPK12" s="166"/>
      <c r="LPL12" s="166"/>
      <c r="LPM12" s="166"/>
      <c r="LPN12" s="166"/>
      <c r="LPO12" s="166"/>
      <c r="LPP12" s="166"/>
      <c r="LPQ12" s="166"/>
      <c r="LPR12" s="166"/>
      <c r="LPS12" s="166"/>
      <c r="LPT12" s="166"/>
      <c r="LPU12" s="166"/>
      <c r="LPV12" s="166"/>
      <c r="LPW12" s="166"/>
      <c r="LPX12" s="166"/>
      <c r="LPY12" s="166"/>
      <c r="LPZ12" s="166"/>
      <c r="LQA12" s="166"/>
      <c r="LQB12" s="166"/>
      <c r="LQC12" s="166"/>
      <c r="LQD12" s="166"/>
      <c r="LQE12" s="166"/>
      <c r="LQF12" s="166"/>
      <c r="LQG12" s="166"/>
      <c r="LQH12" s="166"/>
      <c r="LQI12" s="166"/>
      <c r="LQJ12" s="166"/>
      <c r="LQK12" s="166"/>
      <c r="LQL12" s="166"/>
      <c r="LQM12" s="166"/>
      <c r="LQN12" s="166"/>
      <c r="LQO12" s="166"/>
      <c r="LQP12" s="166"/>
      <c r="LQQ12" s="166"/>
      <c r="LQR12" s="166"/>
      <c r="LQS12" s="166"/>
      <c r="LQT12" s="166"/>
      <c r="LQU12" s="166"/>
      <c r="LQV12" s="166"/>
      <c r="LQW12" s="166"/>
      <c r="LQX12" s="166"/>
      <c r="LQY12" s="166"/>
      <c r="LQZ12" s="166"/>
      <c r="LRA12" s="166"/>
      <c r="LRB12" s="166"/>
      <c r="LRC12" s="166"/>
      <c r="LRD12" s="166"/>
      <c r="LRE12" s="166"/>
      <c r="LRF12" s="166"/>
      <c r="LRG12" s="166"/>
      <c r="LRH12" s="166"/>
      <c r="LRI12" s="166"/>
      <c r="LRJ12" s="166"/>
      <c r="LRK12" s="166"/>
      <c r="LRL12" s="166"/>
      <c r="LRM12" s="166"/>
      <c r="LRN12" s="166"/>
      <c r="LRO12" s="166"/>
      <c r="LRP12" s="166"/>
      <c r="LRQ12" s="166"/>
      <c r="LRR12" s="166"/>
      <c r="LRS12" s="166"/>
      <c r="LRT12" s="166"/>
      <c r="LRU12" s="166"/>
      <c r="LRV12" s="166"/>
      <c r="LRW12" s="166"/>
      <c r="LRX12" s="166"/>
      <c r="LRY12" s="166"/>
      <c r="LRZ12" s="166"/>
      <c r="LSA12" s="166"/>
      <c r="LSB12" s="166"/>
      <c r="LSC12" s="166"/>
      <c r="LSD12" s="166"/>
      <c r="LSE12" s="166"/>
      <c r="LSF12" s="166"/>
      <c r="LSG12" s="166"/>
      <c r="LSH12" s="166"/>
      <c r="LSI12" s="166"/>
      <c r="LSJ12" s="166"/>
      <c r="LSK12" s="166"/>
      <c r="LSL12" s="166"/>
      <c r="LSM12" s="166"/>
      <c r="LSN12" s="166"/>
      <c r="LSO12" s="166"/>
      <c r="LSP12" s="166"/>
      <c r="LSQ12" s="166"/>
      <c r="LSR12" s="166"/>
      <c r="LSS12" s="166"/>
      <c r="LST12" s="166"/>
      <c r="LSU12" s="166"/>
      <c r="LSV12" s="166"/>
      <c r="LSW12" s="166"/>
      <c r="LSX12" s="166"/>
      <c r="LSY12" s="166"/>
      <c r="LSZ12" s="166"/>
      <c r="LTA12" s="166"/>
      <c r="LTB12" s="166"/>
      <c r="LTC12" s="166"/>
      <c r="LTD12" s="166"/>
      <c r="LTE12" s="166"/>
      <c r="LTF12" s="166"/>
      <c r="LTG12" s="166"/>
      <c r="LTH12" s="166"/>
      <c r="LTI12" s="166"/>
      <c r="LTJ12" s="166"/>
      <c r="LTK12" s="166"/>
      <c r="LTL12" s="166"/>
      <c r="LTM12" s="166"/>
      <c r="LTN12" s="166"/>
      <c r="LTO12" s="166"/>
      <c r="LTP12" s="166"/>
      <c r="LTQ12" s="166"/>
      <c r="LTR12" s="166"/>
      <c r="LTS12" s="166"/>
      <c r="LTT12" s="166"/>
      <c r="LTU12" s="166"/>
      <c r="LTV12" s="166"/>
      <c r="LTW12" s="166"/>
      <c r="LTX12" s="166"/>
      <c r="LTY12" s="166"/>
      <c r="LTZ12" s="166"/>
      <c r="LUA12" s="166"/>
      <c r="LUB12" s="166"/>
      <c r="LUC12" s="166"/>
      <c r="LUD12" s="166"/>
      <c r="LUE12" s="166"/>
      <c r="LUF12" s="166"/>
      <c r="LUG12" s="166"/>
      <c r="LUH12" s="166"/>
      <c r="LUI12" s="166"/>
      <c r="LUJ12" s="166"/>
      <c r="LUK12" s="166"/>
      <c r="LUL12" s="166"/>
      <c r="LUM12" s="166"/>
      <c r="LUN12" s="166"/>
      <c r="LUO12" s="166"/>
      <c r="LUP12" s="166"/>
      <c r="LUQ12" s="166"/>
      <c r="LUR12" s="166"/>
      <c r="LUS12" s="166"/>
      <c r="LUT12" s="166"/>
      <c r="LUU12" s="166"/>
      <c r="LUV12" s="166"/>
      <c r="LUW12" s="166"/>
      <c r="LUX12" s="166"/>
      <c r="LUY12" s="166"/>
      <c r="LUZ12" s="166"/>
      <c r="LVA12" s="166"/>
      <c r="LVB12" s="166"/>
      <c r="LVC12" s="166"/>
      <c r="LVD12" s="166"/>
      <c r="LVE12" s="166"/>
      <c r="LVF12" s="166"/>
      <c r="LVG12" s="166"/>
      <c r="LVH12" s="166"/>
      <c r="LVI12" s="166"/>
      <c r="LVJ12" s="166"/>
      <c r="LVK12" s="166"/>
      <c r="LVL12" s="166"/>
      <c r="LVM12" s="166"/>
      <c r="LVN12" s="166"/>
      <c r="LVO12" s="166"/>
      <c r="LVP12" s="166"/>
      <c r="LVQ12" s="166"/>
      <c r="LVR12" s="166"/>
      <c r="LVS12" s="166"/>
      <c r="LVT12" s="166"/>
      <c r="LVU12" s="166"/>
      <c r="LVV12" s="166"/>
      <c r="LVW12" s="166"/>
      <c r="LVX12" s="166"/>
      <c r="LVY12" s="166"/>
      <c r="LVZ12" s="166"/>
      <c r="LWA12" s="166"/>
      <c r="LWB12" s="166"/>
      <c r="LWC12" s="166"/>
      <c r="LWD12" s="166"/>
      <c r="LWE12" s="166"/>
      <c r="LWF12" s="166"/>
      <c r="LWG12" s="166"/>
      <c r="LWH12" s="166"/>
      <c r="LWI12" s="166"/>
      <c r="LWJ12" s="166"/>
      <c r="LWK12" s="166"/>
      <c r="LWL12" s="166"/>
      <c r="LWM12" s="166"/>
      <c r="LWN12" s="166"/>
      <c r="LWO12" s="166"/>
      <c r="LWP12" s="166"/>
      <c r="LWQ12" s="166"/>
      <c r="LWR12" s="166"/>
      <c r="LWS12" s="166"/>
      <c r="LWT12" s="166"/>
      <c r="LWU12" s="166"/>
      <c r="LWV12" s="166"/>
      <c r="LWW12" s="166"/>
      <c r="LWX12" s="166"/>
      <c r="LWY12" s="166"/>
      <c r="LWZ12" s="166"/>
      <c r="LXA12" s="166"/>
      <c r="LXB12" s="166"/>
      <c r="LXC12" s="166"/>
      <c r="LXD12" s="166"/>
      <c r="LXE12" s="166"/>
      <c r="LXF12" s="166"/>
      <c r="LXG12" s="166"/>
      <c r="LXH12" s="166"/>
      <c r="LXI12" s="166"/>
      <c r="LXJ12" s="166"/>
      <c r="LXK12" s="166"/>
      <c r="LXL12" s="166"/>
      <c r="LXM12" s="166"/>
      <c r="LXN12" s="166"/>
      <c r="LXO12" s="166"/>
      <c r="LXP12" s="166"/>
      <c r="LXQ12" s="166"/>
      <c r="LXR12" s="166"/>
      <c r="LXS12" s="166"/>
      <c r="LXT12" s="166"/>
      <c r="LXU12" s="166"/>
      <c r="LXV12" s="166"/>
      <c r="LXW12" s="166"/>
      <c r="LXX12" s="166"/>
      <c r="LXY12" s="166"/>
      <c r="LXZ12" s="166"/>
      <c r="LYA12" s="166"/>
      <c r="LYB12" s="166"/>
      <c r="LYC12" s="166"/>
      <c r="LYD12" s="166"/>
      <c r="LYE12" s="166"/>
      <c r="LYF12" s="166"/>
      <c r="LYG12" s="166"/>
      <c r="LYH12" s="166"/>
      <c r="LYI12" s="166"/>
      <c r="LYJ12" s="166"/>
      <c r="LYK12" s="166"/>
      <c r="LYL12" s="166"/>
      <c r="LYM12" s="166"/>
      <c r="LYN12" s="166"/>
      <c r="LYO12" s="166"/>
      <c r="LYP12" s="166"/>
      <c r="LYQ12" s="166"/>
      <c r="LYR12" s="166"/>
      <c r="LYS12" s="166"/>
      <c r="LYT12" s="166"/>
      <c r="LYU12" s="166"/>
      <c r="LYV12" s="166"/>
      <c r="LYW12" s="166"/>
      <c r="LYX12" s="166"/>
      <c r="LYY12" s="166"/>
      <c r="LYZ12" s="166"/>
      <c r="LZA12" s="166"/>
      <c r="LZB12" s="166"/>
      <c r="LZC12" s="166"/>
      <c r="LZD12" s="166"/>
      <c r="LZE12" s="166"/>
      <c r="LZF12" s="166"/>
      <c r="LZG12" s="166"/>
      <c r="LZH12" s="166"/>
      <c r="LZI12" s="166"/>
      <c r="LZJ12" s="166"/>
      <c r="LZK12" s="166"/>
      <c r="LZL12" s="166"/>
      <c r="LZM12" s="166"/>
      <c r="LZN12" s="166"/>
      <c r="LZO12" s="166"/>
      <c r="LZP12" s="166"/>
      <c r="LZQ12" s="166"/>
      <c r="LZR12" s="166"/>
      <c r="LZS12" s="166"/>
      <c r="LZT12" s="166"/>
      <c r="LZU12" s="166"/>
      <c r="LZV12" s="166"/>
      <c r="LZW12" s="166"/>
      <c r="LZX12" s="166"/>
      <c r="LZY12" s="166"/>
      <c r="LZZ12" s="166"/>
      <c r="MAA12" s="166"/>
      <c r="MAB12" s="166"/>
      <c r="MAC12" s="166"/>
      <c r="MAD12" s="166"/>
      <c r="MAE12" s="166"/>
      <c r="MAF12" s="166"/>
      <c r="MAG12" s="166"/>
      <c r="MAH12" s="166"/>
      <c r="MAI12" s="166"/>
      <c r="MAJ12" s="166"/>
      <c r="MAK12" s="166"/>
      <c r="MAL12" s="166"/>
      <c r="MAM12" s="166"/>
      <c r="MAN12" s="166"/>
      <c r="MAO12" s="166"/>
      <c r="MAP12" s="166"/>
      <c r="MAQ12" s="166"/>
      <c r="MAR12" s="166"/>
      <c r="MAS12" s="166"/>
      <c r="MAT12" s="166"/>
      <c r="MAU12" s="166"/>
      <c r="MAV12" s="166"/>
      <c r="MAW12" s="166"/>
      <c r="MAX12" s="166"/>
      <c r="MAY12" s="166"/>
      <c r="MAZ12" s="166"/>
      <c r="MBA12" s="166"/>
      <c r="MBB12" s="166"/>
      <c r="MBC12" s="166"/>
      <c r="MBD12" s="166"/>
      <c r="MBE12" s="166"/>
      <c r="MBF12" s="166"/>
      <c r="MBG12" s="166"/>
      <c r="MBH12" s="166"/>
      <c r="MBI12" s="166"/>
      <c r="MBJ12" s="166"/>
      <c r="MBK12" s="166"/>
      <c r="MBL12" s="166"/>
      <c r="MBM12" s="166"/>
      <c r="MBN12" s="166"/>
      <c r="MBO12" s="166"/>
      <c r="MBP12" s="166"/>
      <c r="MBQ12" s="166"/>
      <c r="MBR12" s="166"/>
      <c r="MBS12" s="166"/>
      <c r="MBT12" s="166"/>
      <c r="MBU12" s="166"/>
      <c r="MBV12" s="166"/>
      <c r="MBW12" s="166"/>
      <c r="MBX12" s="166"/>
      <c r="MBY12" s="166"/>
      <c r="MBZ12" s="166"/>
      <c r="MCA12" s="166"/>
      <c r="MCB12" s="166"/>
      <c r="MCC12" s="166"/>
      <c r="MCD12" s="166"/>
      <c r="MCE12" s="166"/>
      <c r="MCF12" s="166"/>
      <c r="MCG12" s="166"/>
      <c r="MCH12" s="166"/>
      <c r="MCI12" s="166"/>
      <c r="MCJ12" s="166"/>
      <c r="MCK12" s="166"/>
      <c r="MCL12" s="166"/>
      <c r="MCM12" s="166"/>
      <c r="MCN12" s="166"/>
      <c r="MCO12" s="166"/>
      <c r="MCP12" s="166"/>
      <c r="MCQ12" s="166"/>
      <c r="MCR12" s="166"/>
      <c r="MCS12" s="166"/>
      <c r="MCT12" s="166"/>
      <c r="MCU12" s="166"/>
      <c r="MCV12" s="166"/>
      <c r="MCW12" s="166"/>
      <c r="MCX12" s="166"/>
      <c r="MCY12" s="166"/>
      <c r="MCZ12" s="166"/>
      <c r="MDA12" s="166"/>
      <c r="MDB12" s="166"/>
      <c r="MDC12" s="166"/>
      <c r="MDD12" s="166"/>
      <c r="MDE12" s="166"/>
      <c r="MDF12" s="166"/>
      <c r="MDG12" s="166"/>
      <c r="MDH12" s="166"/>
      <c r="MDI12" s="166"/>
      <c r="MDJ12" s="166"/>
      <c r="MDK12" s="166"/>
      <c r="MDL12" s="166"/>
      <c r="MDM12" s="166"/>
      <c r="MDN12" s="166"/>
      <c r="MDO12" s="166"/>
      <c r="MDP12" s="166"/>
      <c r="MDQ12" s="166"/>
      <c r="MDR12" s="166"/>
      <c r="MDS12" s="166"/>
      <c r="MDT12" s="166"/>
      <c r="MDU12" s="166"/>
      <c r="MDV12" s="166"/>
      <c r="MDW12" s="166"/>
      <c r="MDX12" s="166"/>
      <c r="MDY12" s="166"/>
      <c r="MDZ12" s="166"/>
      <c r="MEA12" s="166"/>
      <c r="MEB12" s="166"/>
      <c r="MEC12" s="166"/>
      <c r="MED12" s="166"/>
      <c r="MEE12" s="166"/>
      <c r="MEF12" s="166"/>
      <c r="MEG12" s="166"/>
      <c r="MEH12" s="166"/>
      <c r="MEI12" s="166"/>
      <c r="MEJ12" s="166"/>
      <c r="MEK12" s="166"/>
      <c r="MEL12" s="166"/>
      <c r="MEM12" s="166"/>
      <c r="MEN12" s="166"/>
      <c r="MEO12" s="166"/>
      <c r="MEP12" s="166"/>
      <c r="MEQ12" s="166"/>
      <c r="MER12" s="166"/>
      <c r="MES12" s="166"/>
      <c r="MET12" s="166"/>
      <c r="MEU12" s="166"/>
      <c r="MEV12" s="166"/>
      <c r="MEW12" s="166"/>
      <c r="MEX12" s="166"/>
      <c r="MEY12" s="166"/>
      <c r="MEZ12" s="166"/>
      <c r="MFA12" s="166"/>
      <c r="MFB12" s="166"/>
      <c r="MFC12" s="166"/>
      <c r="MFD12" s="166"/>
      <c r="MFE12" s="166"/>
      <c r="MFF12" s="166"/>
      <c r="MFG12" s="166"/>
      <c r="MFH12" s="166"/>
      <c r="MFI12" s="166"/>
      <c r="MFJ12" s="166"/>
      <c r="MFK12" s="166"/>
      <c r="MFL12" s="166"/>
      <c r="MFM12" s="166"/>
      <c r="MFN12" s="166"/>
      <c r="MFO12" s="166"/>
      <c r="MFP12" s="166"/>
      <c r="MFQ12" s="166"/>
      <c r="MFR12" s="166"/>
      <c r="MFS12" s="166"/>
      <c r="MFT12" s="166"/>
      <c r="MFU12" s="166"/>
      <c r="MFV12" s="166"/>
      <c r="MFW12" s="166"/>
      <c r="MFX12" s="166"/>
      <c r="MFY12" s="166"/>
      <c r="MFZ12" s="166"/>
      <c r="MGA12" s="166"/>
      <c r="MGB12" s="166"/>
      <c r="MGC12" s="166"/>
      <c r="MGD12" s="166"/>
      <c r="MGE12" s="166"/>
      <c r="MGF12" s="166"/>
      <c r="MGG12" s="166"/>
      <c r="MGH12" s="166"/>
      <c r="MGI12" s="166"/>
      <c r="MGJ12" s="166"/>
      <c r="MGK12" s="166"/>
      <c r="MGL12" s="166"/>
      <c r="MGM12" s="166"/>
      <c r="MGN12" s="166"/>
      <c r="MGO12" s="166"/>
      <c r="MGP12" s="166"/>
      <c r="MGQ12" s="166"/>
      <c r="MGR12" s="166"/>
      <c r="MGS12" s="166"/>
      <c r="MGT12" s="166"/>
      <c r="MGU12" s="166"/>
      <c r="MGV12" s="166"/>
      <c r="MGW12" s="166"/>
      <c r="MGX12" s="166"/>
      <c r="MGY12" s="166"/>
      <c r="MGZ12" s="166"/>
      <c r="MHA12" s="166"/>
      <c r="MHB12" s="166"/>
      <c r="MHC12" s="166"/>
      <c r="MHD12" s="166"/>
      <c r="MHE12" s="166"/>
      <c r="MHF12" s="166"/>
      <c r="MHG12" s="166"/>
      <c r="MHH12" s="166"/>
      <c r="MHI12" s="166"/>
      <c r="MHJ12" s="166"/>
      <c r="MHK12" s="166"/>
      <c r="MHL12" s="166"/>
      <c r="MHM12" s="166"/>
      <c r="MHN12" s="166"/>
      <c r="MHO12" s="166"/>
      <c r="MHP12" s="166"/>
      <c r="MHQ12" s="166"/>
      <c r="MHR12" s="166"/>
      <c r="MHS12" s="166"/>
      <c r="MHT12" s="166"/>
      <c r="MHU12" s="166"/>
      <c r="MHV12" s="166"/>
      <c r="MHW12" s="166"/>
      <c r="MHX12" s="166"/>
      <c r="MHY12" s="166"/>
      <c r="MHZ12" s="166"/>
      <c r="MIA12" s="166"/>
      <c r="MIB12" s="166"/>
      <c r="MIC12" s="166"/>
      <c r="MID12" s="166"/>
      <c r="MIE12" s="166"/>
      <c r="MIF12" s="166"/>
      <c r="MIG12" s="166"/>
      <c r="MIH12" s="166"/>
      <c r="MII12" s="166"/>
      <c r="MIJ12" s="166"/>
      <c r="MIK12" s="166"/>
      <c r="MIL12" s="166"/>
      <c r="MIM12" s="166"/>
      <c r="MIN12" s="166"/>
      <c r="MIO12" s="166"/>
      <c r="MIP12" s="166"/>
      <c r="MIQ12" s="166"/>
      <c r="MIR12" s="166"/>
      <c r="MIS12" s="166"/>
      <c r="MIT12" s="166"/>
      <c r="MIU12" s="166"/>
      <c r="MIV12" s="166"/>
      <c r="MIW12" s="166"/>
      <c r="MIX12" s="166"/>
      <c r="MIY12" s="166"/>
      <c r="MIZ12" s="166"/>
      <c r="MJA12" s="166"/>
      <c r="MJB12" s="166"/>
      <c r="MJC12" s="166"/>
      <c r="MJD12" s="166"/>
      <c r="MJE12" s="166"/>
      <c r="MJF12" s="166"/>
      <c r="MJG12" s="166"/>
      <c r="MJH12" s="166"/>
      <c r="MJI12" s="166"/>
      <c r="MJJ12" s="166"/>
      <c r="MJK12" s="166"/>
      <c r="MJL12" s="166"/>
      <c r="MJM12" s="166"/>
      <c r="MJN12" s="166"/>
      <c r="MJO12" s="166"/>
      <c r="MJP12" s="166"/>
      <c r="MJQ12" s="166"/>
      <c r="MJR12" s="166"/>
      <c r="MJS12" s="166"/>
      <c r="MJT12" s="166"/>
      <c r="MJU12" s="166"/>
      <c r="MJV12" s="166"/>
      <c r="MJW12" s="166"/>
      <c r="MJX12" s="166"/>
      <c r="MJY12" s="166"/>
      <c r="MJZ12" s="166"/>
      <c r="MKA12" s="166"/>
      <c r="MKB12" s="166"/>
      <c r="MKC12" s="166"/>
      <c r="MKD12" s="166"/>
      <c r="MKE12" s="166"/>
      <c r="MKF12" s="166"/>
      <c r="MKG12" s="166"/>
      <c r="MKH12" s="166"/>
      <c r="MKI12" s="166"/>
      <c r="MKJ12" s="166"/>
      <c r="MKK12" s="166"/>
      <c r="MKL12" s="166"/>
      <c r="MKM12" s="166"/>
      <c r="MKN12" s="166"/>
      <c r="MKO12" s="166"/>
      <c r="MKP12" s="166"/>
      <c r="MKQ12" s="166"/>
      <c r="MKR12" s="166"/>
      <c r="MKS12" s="166"/>
      <c r="MKT12" s="166"/>
      <c r="MKU12" s="166"/>
      <c r="MKV12" s="166"/>
      <c r="MKW12" s="166"/>
      <c r="MKX12" s="166"/>
      <c r="MKY12" s="166"/>
      <c r="MKZ12" s="166"/>
      <c r="MLA12" s="166"/>
      <c r="MLB12" s="166"/>
      <c r="MLC12" s="166"/>
      <c r="MLD12" s="166"/>
      <c r="MLE12" s="166"/>
      <c r="MLF12" s="166"/>
      <c r="MLG12" s="166"/>
      <c r="MLH12" s="166"/>
      <c r="MLI12" s="166"/>
      <c r="MLJ12" s="166"/>
      <c r="MLK12" s="166"/>
      <c r="MLL12" s="166"/>
      <c r="MLM12" s="166"/>
      <c r="MLN12" s="166"/>
      <c r="MLO12" s="166"/>
      <c r="MLP12" s="166"/>
      <c r="MLQ12" s="166"/>
      <c r="MLR12" s="166"/>
      <c r="MLS12" s="166"/>
      <c r="MLT12" s="166"/>
      <c r="MLU12" s="166"/>
      <c r="MLV12" s="166"/>
      <c r="MLW12" s="166"/>
      <c r="MLX12" s="166"/>
      <c r="MLY12" s="166"/>
      <c r="MLZ12" s="166"/>
      <c r="MMA12" s="166"/>
      <c r="MMB12" s="166"/>
      <c r="MMC12" s="166"/>
      <c r="MMD12" s="166"/>
      <c r="MME12" s="166"/>
      <c r="MMF12" s="166"/>
      <c r="MMG12" s="166"/>
      <c r="MMH12" s="166"/>
      <c r="MMI12" s="166"/>
      <c r="MMJ12" s="166"/>
      <c r="MMK12" s="166"/>
      <c r="MML12" s="166"/>
      <c r="MMM12" s="166"/>
      <c r="MMN12" s="166"/>
      <c r="MMO12" s="166"/>
      <c r="MMP12" s="166"/>
      <c r="MMQ12" s="166"/>
      <c r="MMR12" s="166"/>
      <c r="MMS12" s="166"/>
      <c r="MMT12" s="166"/>
      <c r="MMU12" s="166"/>
      <c r="MMV12" s="166"/>
      <c r="MMW12" s="166"/>
      <c r="MMX12" s="166"/>
      <c r="MMY12" s="166"/>
      <c r="MMZ12" s="166"/>
      <c r="MNA12" s="166"/>
      <c r="MNB12" s="166"/>
      <c r="MNC12" s="166"/>
      <c r="MND12" s="166"/>
      <c r="MNE12" s="166"/>
      <c r="MNF12" s="166"/>
      <c r="MNG12" s="166"/>
      <c r="MNH12" s="166"/>
      <c r="MNI12" s="166"/>
      <c r="MNJ12" s="166"/>
      <c r="MNK12" s="166"/>
      <c r="MNL12" s="166"/>
      <c r="MNM12" s="166"/>
      <c r="MNN12" s="166"/>
      <c r="MNO12" s="166"/>
      <c r="MNP12" s="166"/>
      <c r="MNQ12" s="166"/>
      <c r="MNR12" s="166"/>
      <c r="MNS12" s="166"/>
      <c r="MNT12" s="166"/>
      <c r="MNU12" s="166"/>
      <c r="MNV12" s="166"/>
      <c r="MNW12" s="166"/>
      <c r="MNX12" s="166"/>
      <c r="MNY12" s="166"/>
      <c r="MNZ12" s="166"/>
      <c r="MOA12" s="166"/>
      <c r="MOB12" s="166"/>
      <c r="MOC12" s="166"/>
      <c r="MOD12" s="166"/>
      <c r="MOE12" s="166"/>
      <c r="MOF12" s="166"/>
      <c r="MOG12" s="166"/>
      <c r="MOH12" s="166"/>
      <c r="MOI12" s="166"/>
      <c r="MOJ12" s="166"/>
      <c r="MOK12" s="166"/>
      <c r="MOL12" s="166"/>
      <c r="MOM12" s="166"/>
      <c r="MON12" s="166"/>
      <c r="MOO12" s="166"/>
      <c r="MOP12" s="166"/>
      <c r="MOQ12" s="166"/>
      <c r="MOR12" s="166"/>
      <c r="MOS12" s="166"/>
      <c r="MOT12" s="166"/>
      <c r="MOU12" s="166"/>
      <c r="MOV12" s="166"/>
      <c r="MOW12" s="166"/>
      <c r="MOX12" s="166"/>
      <c r="MOY12" s="166"/>
      <c r="MOZ12" s="166"/>
      <c r="MPA12" s="166"/>
      <c r="MPB12" s="166"/>
      <c r="MPC12" s="166"/>
      <c r="MPD12" s="166"/>
      <c r="MPE12" s="166"/>
      <c r="MPF12" s="166"/>
      <c r="MPG12" s="166"/>
      <c r="MPH12" s="166"/>
      <c r="MPI12" s="166"/>
      <c r="MPJ12" s="166"/>
      <c r="MPK12" s="166"/>
      <c r="MPL12" s="166"/>
      <c r="MPM12" s="166"/>
      <c r="MPN12" s="166"/>
      <c r="MPO12" s="166"/>
      <c r="MPP12" s="166"/>
      <c r="MPQ12" s="166"/>
      <c r="MPR12" s="166"/>
      <c r="MPS12" s="166"/>
      <c r="MPT12" s="166"/>
      <c r="MPU12" s="166"/>
      <c r="MPV12" s="166"/>
      <c r="MPW12" s="166"/>
      <c r="MPX12" s="166"/>
      <c r="MPY12" s="166"/>
      <c r="MPZ12" s="166"/>
      <c r="MQA12" s="166"/>
      <c r="MQB12" s="166"/>
      <c r="MQC12" s="166"/>
      <c r="MQD12" s="166"/>
      <c r="MQE12" s="166"/>
      <c r="MQF12" s="166"/>
      <c r="MQG12" s="166"/>
      <c r="MQH12" s="166"/>
      <c r="MQI12" s="166"/>
      <c r="MQJ12" s="166"/>
      <c r="MQK12" s="166"/>
      <c r="MQL12" s="166"/>
      <c r="MQM12" s="166"/>
      <c r="MQN12" s="166"/>
      <c r="MQO12" s="166"/>
      <c r="MQP12" s="166"/>
      <c r="MQQ12" s="166"/>
      <c r="MQR12" s="166"/>
      <c r="MQS12" s="166"/>
      <c r="MQT12" s="166"/>
      <c r="MQU12" s="166"/>
      <c r="MQV12" s="166"/>
      <c r="MQW12" s="166"/>
      <c r="MQX12" s="166"/>
      <c r="MQY12" s="166"/>
      <c r="MQZ12" s="166"/>
      <c r="MRA12" s="166"/>
      <c r="MRB12" s="166"/>
      <c r="MRC12" s="166"/>
      <c r="MRD12" s="166"/>
      <c r="MRE12" s="166"/>
      <c r="MRF12" s="166"/>
      <c r="MRG12" s="166"/>
      <c r="MRH12" s="166"/>
      <c r="MRI12" s="166"/>
      <c r="MRJ12" s="166"/>
      <c r="MRK12" s="166"/>
      <c r="MRL12" s="166"/>
      <c r="MRM12" s="166"/>
      <c r="MRN12" s="166"/>
      <c r="MRO12" s="166"/>
      <c r="MRP12" s="166"/>
      <c r="MRQ12" s="166"/>
      <c r="MRR12" s="166"/>
      <c r="MRS12" s="166"/>
      <c r="MRT12" s="166"/>
      <c r="MRU12" s="166"/>
      <c r="MRV12" s="166"/>
      <c r="MRW12" s="166"/>
      <c r="MRX12" s="166"/>
      <c r="MRY12" s="166"/>
      <c r="MRZ12" s="166"/>
      <c r="MSA12" s="166"/>
      <c r="MSB12" s="166"/>
      <c r="MSC12" s="166"/>
      <c r="MSD12" s="166"/>
      <c r="MSE12" s="166"/>
      <c r="MSF12" s="166"/>
      <c r="MSG12" s="166"/>
      <c r="MSH12" s="166"/>
      <c r="MSI12" s="166"/>
      <c r="MSJ12" s="166"/>
      <c r="MSK12" s="166"/>
      <c r="MSL12" s="166"/>
      <c r="MSM12" s="166"/>
      <c r="MSN12" s="166"/>
      <c r="MSO12" s="166"/>
      <c r="MSP12" s="166"/>
      <c r="MSQ12" s="166"/>
      <c r="MSR12" s="166"/>
      <c r="MSS12" s="166"/>
      <c r="MST12" s="166"/>
      <c r="MSU12" s="166"/>
      <c r="MSV12" s="166"/>
      <c r="MSW12" s="166"/>
      <c r="MSX12" s="166"/>
      <c r="MSY12" s="166"/>
      <c r="MSZ12" s="166"/>
      <c r="MTA12" s="166"/>
      <c r="MTB12" s="166"/>
      <c r="MTC12" s="166"/>
      <c r="MTD12" s="166"/>
      <c r="MTE12" s="166"/>
      <c r="MTF12" s="166"/>
      <c r="MTG12" s="166"/>
      <c r="MTH12" s="166"/>
      <c r="MTI12" s="166"/>
      <c r="MTJ12" s="166"/>
      <c r="MTK12" s="166"/>
      <c r="MTL12" s="166"/>
      <c r="MTM12" s="166"/>
      <c r="MTN12" s="166"/>
      <c r="MTO12" s="166"/>
      <c r="MTP12" s="166"/>
      <c r="MTQ12" s="166"/>
      <c r="MTR12" s="166"/>
      <c r="MTS12" s="166"/>
      <c r="MTT12" s="166"/>
      <c r="MTU12" s="166"/>
      <c r="MTV12" s="166"/>
      <c r="MTW12" s="166"/>
      <c r="MTX12" s="166"/>
      <c r="MTY12" s="166"/>
      <c r="MTZ12" s="166"/>
      <c r="MUA12" s="166"/>
      <c r="MUB12" s="166"/>
      <c r="MUC12" s="166"/>
      <c r="MUD12" s="166"/>
      <c r="MUE12" s="166"/>
      <c r="MUF12" s="166"/>
      <c r="MUG12" s="166"/>
      <c r="MUH12" s="166"/>
      <c r="MUI12" s="166"/>
      <c r="MUJ12" s="166"/>
      <c r="MUK12" s="166"/>
      <c r="MUL12" s="166"/>
      <c r="MUM12" s="166"/>
      <c r="MUN12" s="166"/>
      <c r="MUO12" s="166"/>
      <c r="MUP12" s="166"/>
      <c r="MUQ12" s="166"/>
      <c r="MUR12" s="166"/>
      <c r="MUS12" s="166"/>
      <c r="MUT12" s="166"/>
      <c r="MUU12" s="166"/>
      <c r="MUV12" s="166"/>
      <c r="MUW12" s="166"/>
      <c r="MUX12" s="166"/>
      <c r="MUY12" s="166"/>
      <c r="MUZ12" s="166"/>
      <c r="MVA12" s="166"/>
      <c r="MVB12" s="166"/>
      <c r="MVC12" s="166"/>
      <c r="MVD12" s="166"/>
      <c r="MVE12" s="166"/>
      <c r="MVF12" s="166"/>
      <c r="MVG12" s="166"/>
      <c r="MVH12" s="166"/>
      <c r="MVI12" s="166"/>
      <c r="MVJ12" s="166"/>
      <c r="MVK12" s="166"/>
      <c r="MVL12" s="166"/>
      <c r="MVM12" s="166"/>
      <c r="MVN12" s="166"/>
      <c r="MVO12" s="166"/>
      <c r="MVP12" s="166"/>
      <c r="MVQ12" s="166"/>
      <c r="MVR12" s="166"/>
      <c r="MVS12" s="166"/>
      <c r="MVT12" s="166"/>
      <c r="MVU12" s="166"/>
      <c r="MVV12" s="166"/>
      <c r="MVW12" s="166"/>
      <c r="MVX12" s="166"/>
      <c r="MVY12" s="166"/>
      <c r="MVZ12" s="166"/>
      <c r="MWA12" s="166"/>
      <c r="MWB12" s="166"/>
      <c r="MWC12" s="166"/>
      <c r="MWD12" s="166"/>
      <c r="MWE12" s="166"/>
      <c r="MWF12" s="166"/>
      <c r="MWG12" s="166"/>
      <c r="MWH12" s="166"/>
      <c r="MWI12" s="166"/>
      <c r="MWJ12" s="166"/>
      <c r="MWK12" s="166"/>
      <c r="MWL12" s="166"/>
      <c r="MWM12" s="166"/>
      <c r="MWN12" s="166"/>
      <c r="MWO12" s="166"/>
      <c r="MWP12" s="166"/>
      <c r="MWQ12" s="166"/>
      <c r="MWR12" s="166"/>
      <c r="MWS12" s="166"/>
      <c r="MWT12" s="166"/>
      <c r="MWU12" s="166"/>
      <c r="MWV12" s="166"/>
      <c r="MWW12" s="166"/>
      <c r="MWX12" s="166"/>
      <c r="MWY12" s="166"/>
      <c r="MWZ12" s="166"/>
      <c r="MXA12" s="166"/>
      <c r="MXB12" s="166"/>
      <c r="MXC12" s="166"/>
      <c r="MXD12" s="166"/>
      <c r="MXE12" s="166"/>
      <c r="MXF12" s="166"/>
      <c r="MXG12" s="166"/>
      <c r="MXH12" s="166"/>
      <c r="MXI12" s="166"/>
      <c r="MXJ12" s="166"/>
      <c r="MXK12" s="166"/>
      <c r="MXL12" s="166"/>
      <c r="MXM12" s="166"/>
      <c r="MXN12" s="166"/>
      <c r="MXO12" s="166"/>
      <c r="MXP12" s="166"/>
      <c r="MXQ12" s="166"/>
      <c r="MXR12" s="166"/>
      <c r="MXS12" s="166"/>
      <c r="MXT12" s="166"/>
      <c r="MXU12" s="166"/>
      <c r="MXV12" s="166"/>
      <c r="MXW12" s="166"/>
      <c r="MXX12" s="166"/>
      <c r="MXY12" s="166"/>
      <c r="MXZ12" s="166"/>
      <c r="MYA12" s="166"/>
      <c r="MYB12" s="166"/>
      <c r="MYC12" s="166"/>
      <c r="MYD12" s="166"/>
      <c r="MYE12" s="166"/>
      <c r="MYF12" s="166"/>
      <c r="MYG12" s="166"/>
      <c r="MYH12" s="166"/>
      <c r="MYI12" s="166"/>
      <c r="MYJ12" s="166"/>
      <c r="MYK12" s="166"/>
      <c r="MYL12" s="166"/>
      <c r="MYM12" s="166"/>
      <c r="MYN12" s="166"/>
      <c r="MYO12" s="166"/>
      <c r="MYP12" s="166"/>
      <c r="MYQ12" s="166"/>
      <c r="MYR12" s="166"/>
      <c r="MYS12" s="166"/>
      <c r="MYT12" s="166"/>
      <c r="MYU12" s="166"/>
      <c r="MYV12" s="166"/>
      <c r="MYW12" s="166"/>
      <c r="MYX12" s="166"/>
      <c r="MYY12" s="166"/>
      <c r="MYZ12" s="166"/>
      <c r="MZA12" s="166"/>
      <c r="MZB12" s="166"/>
      <c r="MZC12" s="166"/>
      <c r="MZD12" s="166"/>
      <c r="MZE12" s="166"/>
      <c r="MZF12" s="166"/>
      <c r="MZG12" s="166"/>
      <c r="MZH12" s="166"/>
      <c r="MZI12" s="166"/>
      <c r="MZJ12" s="166"/>
      <c r="MZK12" s="166"/>
      <c r="MZL12" s="166"/>
      <c r="MZM12" s="166"/>
      <c r="MZN12" s="166"/>
      <c r="MZO12" s="166"/>
      <c r="MZP12" s="166"/>
      <c r="MZQ12" s="166"/>
      <c r="MZR12" s="166"/>
      <c r="MZS12" s="166"/>
      <c r="MZT12" s="166"/>
      <c r="MZU12" s="166"/>
      <c r="MZV12" s="166"/>
      <c r="MZW12" s="166"/>
      <c r="MZX12" s="166"/>
      <c r="MZY12" s="166"/>
      <c r="MZZ12" s="166"/>
      <c r="NAA12" s="166"/>
      <c r="NAB12" s="166"/>
      <c r="NAC12" s="166"/>
      <c r="NAD12" s="166"/>
      <c r="NAE12" s="166"/>
      <c r="NAF12" s="166"/>
      <c r="NAG12" s="166"/>
      <c r="NAH12" s="166"/>
      <c r="NAI12" s="166"/>
      <c r="NAJ12" s="166"/>
      <c r="NAK12" s="166"/>
      <c r="NAL12" s="166"/>
      <c r="NAM12" s="166"/>
      <c r="NAN12" s="166"/>
      <c r="NAO12" s="166"/>
      <c r="NAP12" s="166"/>
      <c r="NAQ12" s="166"/>
      <c r="NAR12" s="166"/>
      <c r="NAS12" s="166"/>
      <c r="NAT12" s="166"/>
      <c r="NAU12" s="166"/>
      <c r="NAV12" s="166"/>
      <c r="NAW12" s="166"/>
      <c r="NAX12" s="166"/>
      <c r="NAY12" s="166"/>
      <c r="NAZ12" s="166"/>
      <c r="NBA12" s="166"/>
      <c r="NBB12" s="166"/>
      <c r="NBC12" s="166"/>
      <c r="NBD12" s="166"/>
      <c r="NBE12" s="166"/>
      <c r="NBF12" s="166"/>
      <c r="NBG12" s="166"/>
      <c r="NBH12" s="166"/>
      <c r="NBI12" s="166"/>
      <c r="NBJ12" s="166"/>
      <c r="NBK12" s="166"/>
      <c r="NBL12" s="166"/>
      <c r="NBM12" s="166"/>
      <c r="NBN12" s="166"/>
      <c r="NBO12" s="166"/>
      <c r="NBP12" s="166"/>
      <c r="NBQ12" s="166"/>
      <c r="NBR12" s="166"/>
      <c r="NBS12" s="166"/>
      <c r="NBT12" s="166"/>
      <c r="NBU12" s="166"/>
      <c r="NBV12" s="166"/>
      <c r="NBW12" s="166"/>
      <c r="NBX12" s="166"/>
      <c r="NBY12" s="166"/>
      <c r="NBZ12" s="166"/>
      <c r="NCA12" s="166"/>
      <c r="NCB12" s="166"/>
      <c r="NCC12" s="166"/>
      <c r="NCD12" s="166"/>
      <c r="NCE12" s="166"/>
      <c r="NCF12" s="166"/>
      <c r="NCG12" s="166"/>
      <c r="NCH12" s="166"/>
      <c r="NCI12" s="166"/>
      <c r="NCJ12" s="166"/>
      <c r="NCK12" s="166"/>
      <c r="NCL12" s="166"/>
      <c r="NCM12" s="166"/>
      <c r="NCN12" s="166"/>
      <c r="NCO12" s="166"/>
      <c r="NCP12" s="166"/>
      <c r="NCQ12" s="166"/>
      <c r="NCR12" s="166"/>
      <c r="NCS12" s="166"/>
      <c r="NCT12" s="166"/>
      <c r="NCU12" s="166"/>
      <c r="NCV12" s="166"/>
      <c r="NCW12" s="166"/>
      <c r="NCX12" s="166"/>
      <c r="NCY12" s="166"/>
      <c r="NCZ12" s="166"/>
      <c r="NDA12" s="166"/>
      <c r="NDB12" s="166"/>
      <c r="NDC12" s="166"/>
      <c r="NDD12" s="166"/>
      <c r="NDE12" s="166"/>
      <c r="NDF12" s="166"/>
      <c r="NDG12" s="166"/>
      <c r="NDH12" s="166"/>
      <c r="NDI12" s="166"/>
      <c r="NDJ12" s="166"/>
      <c r="NDK12" s="166"/>
      <c r="NDL12" s="166"/>
      <c r="NDM12" s="166"/>
      <c r="NDN12" s="166"/>
      <c r="NDO12" s="166"/>
      <c r="NDP12" s="166"/>
      <c r="NDQ12" s="166"/>
      <c r="NDR12" s="166"/>
      <c r="NDS12" s="166"/>
      <c r="NDT12" s="166"/>
      <c r="NDU12" s="166"/>
      <c r="NDV12" s="166"/>
      <c r="NDW12" s="166"/>
      <c r="NDX12" s="166"/>
      <c r="NDY12" s="166"/>
      <c r="NDZ12" s="166"/>
      <c r="NEA12" s="166"/>
      <c r="NEB12" s="166"/>
      <c r="NEC12" s="166"/>
      <c r="NED12" s="166"/>
      <c r="NEE12" s="166"/>
      <c r="NEF12" s="166"/>
      <c r="NEG12" s="166"/>
      <c r="NEH12" s="166"/>
      <c r="NEI12" s="166"/>
      <c r="NEJ12" s="166"/>
      <c r="NEK12" s="166"/>
      <c r="NEL12" s="166"/>
      <c r="NEM12" s="166"/>
      <c r="NEN12" s="166"/>
      <c r="NEO12" s="166"/>
      <c r="NEP12" s="166"/>
      <c r="NEQ12" s="166"/>
      <c r="NER12" s="166"/>
      <c r="NES12" s="166"/>
      <c r="NET12" s="166"/>
      <c r="NEU12" s="166"/>
      <c r="NEV12" s="166"/>
      <c r="NEW12" s="166"/>
      <c r="NEX12" s="166"/>
      <c r="NEY12" s="166"/>
      <c r="NEZ12" s="166"/>
      <c r="NFA12" s="166"/>
      <c r="NFB12" s="166"/>
      <c r="NFC12" s="166"/>
      <c r="NFD12" s="166"/>
      <c r="NFE12" s="166"/>
      <c r="NFF12" s="166"/>
      <c r="NFG12" s="166"/>
      <c r="NFH12" s="166"/>
      <c r="NFI12" s="166"/>
      <c r="NFJ12" s="166"/>
      <c r="NFK12" s="166"/>
      <c r="NFL12" s="166"/>
      <c r="NFM12" s="166"/>
      <c r="NFN12" s="166"/>
      <c r="NFO12" s="166"/>
      <c r="NFP12" s="166"/>
      <c r="NFQ12" s="166"/>
      <c r="NFR12" s="166"/>
      <c r="NFS12" s="166"/>
      <c r="NFT12" s="166"/>
      <c r="NFU12" s="166"/>
      <c r="NFV12" s="166"/>
      <c r="NFW12" s="166"/>
      <c r="NFX12" s="166"/>
      <c r="NFY12" s="166"/>
      <c r="NFZ12" s="166"/>
      <c r="NGA12" s="166"/>
      <c r="NGB12" s="166"/>
      <c r="NGC12" s="166"/>
      <c r="NGD12" s="166"/>
      <c r="NGE12" s="166"/>
      <c r="NGF12" s="166"/>
      <c r="NGG12" s="166"/>
      <c r="NGH12" s="166"/>
      <c r="NGI12" s="166"/>
      <c r="NGJ12" s="166"/>
      <c r="NGK12" s="166"/>
      <c r="NGL12" s="166"/>
      <c r="NGM12" s="166"/>
      <c r="NGN12" s="166"/>
      <c r="NGO12" s="166"/>
      <c r="NGP12" s="166"/>
      <c r="NGQ12" s="166"/>
      <c r="NGR12" s="166"/>
      <c r="NGS12" s="166"/>
      <c r="NGT12" s="166"/>
      <c r="NGU12" s="166"/>
      <c r="NGV12" s="166"/>
      <c r="NGW12" s="166"/>
      <c r="NGX12" s="166"/>
      <c r="NGY12" s="166"/>
      <c r="NGZ12" s="166"/>
      <c r="NHA12" s="166"/>
      <c r="NHB12" s="166"/>
      <c r="NHC12" s="166"/>
      <c r="NHD12" s="166"/>
      <c r="NHE12" s="166"/>
      <c r="NHF12" s="166"/>
      <c r="NHG12" s="166"/>
      <c r="NHH12" s="166"/>
      <c r="NHI12" s="166"/>
      <c r="NHJ12" s="166"/>
      <c r="NHK12" s="166"/>
      <c r="NHL12" s="166"/>
      <c r="NHM12" s="166"/>
      <c r="NHN12" s="166"/>
      <c r="NHO12" s="166"/>
      <c r="NHP12" s="166"/>
      <c r="NHQ12" s="166"/>
      <c r="NHR12" s="166"/>
      <c r="NHS12" s="166"/>
      <c r="NHT12" s="166"/>
      <c r="NHU12" s="166"/>
      <c r="NHV12" s="166"/>
      <c r="NHW12" s="166"/>
      <c r="NHX12" s="166"/>
      <c r="NHY12" s="166"/>
      <c r="NHZ12" s="166"/>
      <c r="NIA12" s="166"/>
      <c r="NIB12" s="166"/>
      <c r="NIC12" s="166"/>
      <c r="NID12" s="166"/>
      <c r="NIE12" s="166"/>
      <c r="NIF12" s="166"/>
      <c r="NIG12" s="166"/>
      <c r="NIH12" s="166"/>
      <c r="NII12" s="166"/>
      <c r="NIJ12" s="166"/>
      <c r="NIK12" s="166"/>
      <c r="NIL12" s="166"/>
      <c r="NIM12" s="166"/>
      <c r="NIN12" s="166"/>
      <c r="NIO12" s="166"/>
      <c r="NIP12" s="166"/>
      <c r="NIQ12" s="166"/>
      <c r="NIR12" s="166"/>
      <c r="NIS12" s="166"/>
      <c r="NIT12" s="166"/>
      <c r="NIU12" s="166"/>
      <c r="NIV12" s="166"/>
      <c r="NIW12" s="166"/>
      <c r="NIX12" s="166"/>
      <c r="NIY12" s="166"/>
      <c r="NIZ12" s="166"/>
      <c r="NJA12" s="166"/>
      <c r="NJB12" s="166"/>
      <c r="NJC12" s="166"/>
      <c r="NJD12" s="166"/>
      <c r="NJE12" s="166"/>
      <c r="NJF12" s="166"/>
      <c r="NJG12" s="166"/>
      <c r="NJH12" s="166"/>
      <c r="NJI12" s="166"/>
      <c r="NJJ12" s="166"/>
      <c r="NJK12" s="166"/>
      <c r="NJL12" s="166"/>
      <c r="NJM12" s="166"/>
      <c r="NJN12" s="166"/>
      <c r="NJO12" s="166"/>
      <c r="NJP12" s="166"/>
      <c r="NJQ12" s="166"/>
      <c r="NJR12" s="166"/>
      <c r="NJS12" s="166"/>
      <c r="NJT12" s="166"/>
      <c r="NJU12" s="166"/>
      <c r="NJV12" s="166"/>
      <c r="NJW12" s="166"/>
      <c r="NJX12" s="166"/>
      <c r="NJY12" s="166"/>
      <c r="NJZ12" s="166"/>
      <c r="NKA12" s="166"/>
      <c r="NKB12" s="166"/>
      <c r="NKC12" s="166"/>
      <c r="NKD12" s="166"/>
      <c r="NKE12" s="166"/>
      <c r="NKF12" s="166"/>
      <c r="NKG12" s="166"/>
      <c r="NKH12" s="166"/>
      <c r="NKI12" s="166"/>
      <c r="NKJ12" s="166"/>
      <c r="NKK12" s="166"/>
      <c r="NKL12" s="166"/>
      <c r="NKM12" s="166"/>
      <c r="NKN12" s="166"/>
      <c r="NKO12" s="166"/>
      <c r="NKP12" s="166"/>
      <c r="NKQ12" s="166"/>
      <c r="NKR12" s="166"/>
      <c r="NKS12" s="166"/>
      <c r="NKT12" s="166"/>
      <c r="NKU12" s="166"/>
      <c r="NKV12" s="166"/>
      <c r="NKW12" s="166"/>
      <c r="NKX12" s="166"/>
      <c r="NKY12" s="166"/>
      <c r="NKZ12" s="166"/>
      <c r="NLA12" s="166"/>
      <c r="NLB12" s="166"/>
      <c r="NLC12" s="166"/>
      <c r="NLD12" s="166"/>
      <c r="NLE12" s="166"/>
      <c r="NLF12" s="166"/>
      <c r="NLG12" s="166"/>
      <c r="NLH12" s="166"/>
      <c r="NLI12" s="166"/>
      <c r="NLJ12" s="166"/>
      <c r="NLK12" s="166"/>
      <c r="NLL12" s="166"/>
      <c r="NLM12" s="166"/>
      <c r="NLN12" s="166"/>
      <c r="NLO12" s="166"/>
      <c r="NLP12" s="166"/>
      <c r="NLQ12" s="166"/>
      <c r="NLR12" s="166"/>
      <c r="NLS12" s="166"/>
      <c r="NLT12" s="166"/>
      <c r="NLU12" s="166"/>
      <c r="NLV12" s="166"/>
      <c r="NLW12" s="166"/>
      <c r="NLX12" s="166"/>
      <c r="NLY12" s="166"/>
      <c r="NLZ12" s="166"/>
      <c r="NMA12" s="166"/>
      <c r="NMB12" s="166"/>
      <c r="NMC12" s="166"/>
      <c r="NMD12" s="166"/>
      <c r="NME12" s="166"/>
      <c r="NMF12" s="166"/>
      <c r="NMG12" s="166"/>
      <c r="NMH12" s="166"/>
      <c r="NMI12" s="166"/>
      <c r="NMJ12" s="166"/>
      <c r="NMK12" s="166"/>
      <c r="NML12" s="166"/>
      <c r="NMM12" s="166"/>
      <c r="NMN12" s="166"/>
      <c r="NMO12" s="166"/>
      <c r="NMP12" s="166"/>
      <c r="NMQ12" s="166"/>
      <c r="NMR12" s="166"/>
      <c r="NMS12" s="166"/>
      <c r="NMT12" s="166"/>
      <c r="NMU12" s="166"/>
      <c r="NMV12" s="166"/>
      <c r="NMW12" s="166"/>
      <c r="NMX12" s="166"/>
      <c r="NMY12" s="166"/>
      <c r="NMZ12" s="166"/>
      <c r="NNA12" s="166"/>
      <c r="NNB12" s="166"/>
      <c r="NNC12" s="166"/>
      <c r="NND12" s="166"/>
      <c r="NNE12" s="166"/>
      <c r="NNF12" s="166"/>
      <c r="NNG12" s="166"/>
      <c r="NNH12" s="166"/>
      <c r="NNI12" s="166"/>
      <c r="NNJ12" s="166"/>
      <c r="NNK12" s="166"/>
      <c r="NNL12" s="166"/>
      <c r="NNM12" s="166"/>
      <c r="NNN12" s="166"/>
      <c r="NNO12" s="166"/>
      <c r="NNP12" s="166"/>
      <c r="NNQ12" s="166"/>
      <c r="NNR12" s="166"/>
      <c r="NNS12" s="166"/>
      <c r="NNT12" s="166"/>
      <c r="NNU12" s="166"/>
      <c r="NNV12" s="166"/>
      <c r="NNW12" s="166"/>
      <c r="NNX12" s="166"/>
      <c r="NNY12" s="166"/>
      <c r="NNZ12" s="166"/>
      <c r="NOA12" s="166"/>
      <c r="NOB12" s="166"/>
      <c r="NOC12" s="166"/>
      <c r="NOD12" s="166"/>
      <c r="NOE12" s="166"/>
      <c r="NOF12" s="166"/>
      <c r="NOG12" s="166"/>
      <c r="NOH12" s="166"/>
      <c r="NOI12" s="166"/>
      <c r="NOJ12" s="166"/>
      <c r="NOK12" s="166"/>
      <c r="NOL12" s="166"/>
      <c r="NOM12" s="166"/>
      <c r="NON12" s="166"/>
      <c r="NOO12" s="166"/>
      <c r="NOP12" s="166"/>
      <c r="NOQ12" s="166"/>
      <c r="NOR12" s="166"/>
      <c r="NOS12" s="166"/>
      <c r="NOT12" s="166"/>
      <c r="NOU12" s="166"/>
      <c r="NOV12" s="166"/>
      <c r="NOW12" s="166"/>
      <c r="NOX12" s="166"/>
      <c r="NOY12" s="166"/>
      <c r="NOZ12" s="166"/>
      <c r="NPA12" s="166"/>
      <c r="NPB12" s="166"/>
      <c r="NPC12" s="166"/>
      <c r="NPD12" s="166"/>
      <c r="NPE12" s="166"/>
      <c r="NPF12" s="166"/>
      <c r="NPG12" s="166"/>
      <c r="NPH12" s="166"/>
      <c r="NPI12" s="166"/>
      <c r="NPJ12" s="166"/>
      <c r="NPK12" s="166"/>
      <c r="NPL12" s="166"/>
      <c r="NPM12" s="166"/>
      <c r="NPN12" s="166"/>
      <c r="NPO12" s="166"/>
      <c r="NPP12" s="166"/>
      <c r="NPQ12" s="166"/>
      <c r="NPR12" s="166"/>
      <c r="NPS12" s="166"/>
      <c r="NPT12" s="166"/>
      <c r="NPU12" s="166"/>
      <c r="NPV12" s="166"/>
      <c r="NPW12" s="166"/>
      <c r="NPX12" s="166"/>
      <c r="NPY12" s="166"/>
      <c r="NPZ12" s="166"/>
      <c r="NQA12" s="166"/>
      <c r="NQB12" s="166"/>
      <c r="NQC12" s="166"/>
      <c r="NQD12" s="166"/>
      <c r="NQE12" s="166"/>
      <c r="NQF12" s="166"/>
      <c r="NQG12" s="166"/>
      <c r="NQH12" s="166"/>
      <c r="NQI12" s="166"/>
      <c r="NQJ12" s="166"/>
      <c r="NQK12" s="166"/>
      <c r="NQL12" s="166"/>
      <c r="NQM12" s="166"/>
      <c r="NQN12" s="166"/>
      <c r="NQO12" s="166"/>
      <c r="NQP12" s="166"/>
      <c r="NQQ12" s="166"/>
      <c r="NQR12" s="166"/>
      <c r="NQS12" s="166"/>
      <c r="NQT12" s="166"/>
      <c r="NQU12" s="166"/>
      <c r="NQV12" s="166"/>
      <c r="NQW12" s="166"/>
      <c r="NQX12" s="166"/>
      <c r="NQY12" s="166"/>
      <c r="NQZ12" s="166"/>
      <c r="NRA12" s="166"/>
      <c r="NRB12" s="166"/>
      <c r="NRC12" s="166"/>
      <c r="NRD12" s="166"/>
      <c r="NRE12" s="166"/>
      <c r="NRF12" s="166"/>
      <c r="NRG12" s="166"/>
      <c r="NRH12" s="166"/>
      <c r="NRI12" s="166"/>
      <c r="NRJ12" s="166"/>
      <c r="NRK12" s="166"/>
      <c r="NRL12" s="166"/>
      <c r="NRM12" s="166"/>
      <c r="NRN12" s="166"/>
      <c r="NRO12" s="166"/>
      <c r="NRP12" s="166"/>
      <c r="NRQ12" s="166"/>
      <c r="NRR12" s="166"/>
      <c r="NRS12" s="166"/>
      <c r="NRT12" s="166"/>
      <c r="NRU12" s="166"/>
      <c r="NRV12" s="166"/>
      <c r="NRW12" s="166"/>
      <c r="NRX12" s="166"/>
      <c r="NRY12" s="166"/>
      <c r="NRZ12" s="166"/>
      <c r="NSA12" s="166"/>
      <c r="NSB12" s="166"/>
      <c r="NSC12" s="166"/>
      <c r="NSD12" s="166"/>
      <c r="NSE12" s="166"/>
      <c r="NSF12" s="166"/>
      <c r="NSG12" s="166"/>
      <c r="NSH12" s="166"/>
      <c r="NSI12" s="166"/>
      <c r="NSJ12" s="166"/>
      <c r="NSK12" s="166"/>
      <c r="NSL12" s="166"/>
      <c r="NSM12" s="166"/>
      <c r="NSN12" s="166"/>
      <c r="NSO12" s="166"/>
      <c r="NSP12" s="166"/>
      <c r="NSQ12" s="166"/>
      <c r="NSR12" s="166"/>
      <c r="NSS12" s="166"/>
      <c r="NST12" s="166"/>
      <c r="NSU12" s="166"/>
      <c r="NSV12" s="166"/>
      <c r="NSW12" s="166"/>
      <c r="NSX12" s="166"/>
      <c r="NSY12" s="166"/>
      <c r="NSZ12" s="166"/>
      <c r="NTA12" s="166"/>
      <c r="NTB12" s="166"/>
      <c r="NTC12" s="166"/>
      <c r="NTD12" s="166"/>
      <c r="NTE12" s="166"/>
      <c r="NTF12" s="166"/>
      <c r="NTG12" s="166"/>
      <c r="NTH12" s="166"/>
      <c r="NTI12" s="166"/>
      <c r="NTJ12" s="166"/>
      <c r="NTK12" s="166"/>
      <c r="NTL12" s="166"/>
      <c r="NTM12" s="166"/>
      <c r="NTN12" s="166"/>
      <c r="NTO12" s="166"/>
      <c r="NTP12" s="166"/>
      <c r="NTQ12" s="166"/>
      <c r="NTR12" s="166"/>
      <c r="NTS12" s="166"/>
      <c r="NTT12" s="166"/>
      <c r="NTU12" s="166"/>
      <c r="NTV12" s="166"/>
      <c r="NTW12" s="166"/>
      <c r="NTX12" s="166"/>
      <c r="NTY12" s="166"/>
      <c r="NTZ12" s="166"/>
      <c r="NUA12" s="166"/>
      <c r="NUB12" s="166"/>
      <c r="NUC12" s="166"/>
      <c r="NUD12" s="166"/>
      <c r="NUE12" s="166"/>
      <c r="NUF12" s="166"/>
      <c r="NUG12" s="166"/>
      <c r="NUH12" s="166"/>
      <c r="NUI12" s="166"/>
      <c r="NUJ12" s="166"/>
      <c r="NUK12" s="166"/>
      <c r="NUL12" s="166"/>
      <c r="NUM12" s="166"/>
      <c r="NUN12" s="166"/>
      <c r="NUO12" s="166"/>
      <c r="NUP12" s="166"/>
      <c r="NUQ12" s="166"/>
      <c r="NUR12" s="166"/>
      <c r="NUS12" s="166"/>
      <c r="NUT12" s="166"/>
      <c r="NUU12" s="166"/>
      <c r="NUV12" s="166"/>
      <c r="NUW12" s="166"/>
      <c r="NUX12" s="166"/>
      <c r="NUY12" s="166"/>
      <c r="NUZ12" s="166"/>
      <c r="NVA12" s="166"/>
      <c r="NVB12" s="166"/>
      <c r="NVC12" s="166"/>
      <c r="NVD12" s="166"/>
      <c r="NVE12" s="166"/>
      <c r="NVF12" s="166"/>
      <c r="NVG12" s="166"/>
      <c r="NVH12" s="166"/>
      <c r="NVI12" s="166"/>
      <c r="NVJ12" s="166"/>
      <c r="NVK12" s="166"/>
      <c r="NVL12" s="166"/>
      <c r="NVM12" s="166"/>
      <c r="NVN12" s="166"/>
      <c r="NVO12" s="166"/>
      <c r="NVP12" s="166"/>
      <c r="NVQ12" s="166"/>
      <c r="NVR12" s="166"/>
      <c r="NVS12" s="166"/>
      <c r="NVT12" s="166"/>
      <c r="NVU12" s="166"/>
      <c r="NVV12" s="166"/>
      <c r="NVW12" s="166"/>
      <c r="NVX12" s="166"/>
      <c r="NVY12" s="166"/>
      <c r="NVZ12" s="166"/>
      <c r="NWA12" s="166"/>
      <c r="NWB12" s="166"/>
      <c r="NWC12" s="166"/>
      <c r="NWD12" s="166"/>
      <c r="NWE12" s="166"/>
      <c r="NWF12" s="166"/>
      <c r="NWG12" s="166"/>
      <c r="NWH12" s="166"/>
      <c r="NWI12" s="166"/>
      <c r="NWJ12" s="166"/>
      <c r="NWK12" s="166"/>
      <c r="NWL12" s="166"/>
      <c r="NWM12" s="166"/>
      <c r="NWN12" s="166"/>
      <c r="NWO12" s="166"/>
      <c r="NWP12" s="166"/>
      <c r="NWQ12" s="166"/>
      <c r="NWR12" s="166"/>
      <c r="NWS12" s="166"/>
      <c r="NWT12" s="166"/>
      <c r="NWU12" s="166"/>
      <c r="NWV12" s="166"/>
      <c r="NWW12" s="166"/>
      <c r="NWX12" s="166"/>
      <c r="NWY12" s="166"/>
      <c r="NWZ12" s="166"/>
      <c r="NXA12" s="166"/>
      <c r="NXB12" s="166"/>
      <c r="NXC12" s="166"/>
      <c r="NXD12" s="166"/>
      <c r="NXE12" s="166"/>
      <c r="NXF12" s="166"/>
      <c r="NXG12" s="166"/>
      <c r="NXH12" s="166"/>
      <c r="NXI12" s="166"/>
      <c r="NXJ12" s="166"/>
      <c r="NXK12" s="166"/>
      <c r="NXL12" s="166"/>
      <c r="NXM12" s="166"/>
      <c r="NXN12" s="166"/>
      <c r="NXO12" s="166"/>
      <c r="NXP12" s="166"/>
      <c r="NXQ12" s="166"/>
      <c r="NXR12" s="166"/>
      <c r="NXS12" s="166"/>
      <c r="NXT12" s="166"/>
      <c r="NXU12" s="166"/>
      <c r="NXV12" s="166"/>
      <c r="NXW12" s="166"/>
      <c r="NXX12" s="166"/>
      <c r="NXY12" s="166"/>
      <c r="NXZ12" s="166"/>
      <c r="NYA12" s="166"/>
      <c r="NYB12" s="166"/>
      <c r="NYC12" s="166"/>
      <c r="NYD12" s="166"/>
      <c r="NYE12" s="166"/>
      <c r="NYF12" s="166"/>
      <c r="NYG12" s="166"/>
      <c r="NYH12" s="166"/>
      <c r="NYI12" s="166"/>
      <c r="NYJ12" s="166"/>
      <c r="NYK12" s="166"/>
      <c r="NYL12" s="166"/>
      <c r="NYM12" s="166"/>
      <c r="NYN12" s="166"/>
      <c r="NYO12" s="166"/>
      <c r="NYP12" s="166"/>
      <c r="NYQ12" s="166"/>
      <c r="NYR12" s="166"/>
      <c r="NYS12" s="166"/>
      <c r="NYT12" s="166"/>
      <c r="NYU12" s="166"/>
      <c r="NYV12" s="166"/>
      <c r="NYW12" s="166"/>
      <c r="NYX12" s="166"/>
      <c r="NYY12" s="166"/>
      <c r="NYZ12" s="166"/>
      <c r="NZA12" s="166"/>
      <c r="NZB12" s="166"/>
      <c r="NZC12" s="166"/>
      <c r="NZD12" s="166"/>
      <c r="NZE12" s="166"/>
      <c r="NZF12" s="166"/>
      <c r="NZG12" s="166"/>
      <c r="NZH12" s="166"/>
      <c r="NZI12" s="166"/>
      <c r="NZJ12" s="166"/>
      <c r="NZK12" s="166"/>
      <c r="NZL12" s="166"/>
      <c r="NZM12" s="166"/>
      <c r="NZN12" s="166"/>
      <c r="NZO12" s="166"/>
      <c r="NZP12" s="166"/>
      <c r="NZQ12" s="166"/>
      <c r="NZR12" s="166"/>
      <c r="NZS12" s="166"/>
      <c r="NZT12" s="166"/>
      <c r="NZU12" s="166"/>
      <c r="NZV12" s="166"/>
      <c r="NZW12" s="166"/>
      <c r="NZX12" s="166"/>
      <c r="NZY12" s="166"/>
      <c r="NZZ12" s="166"/>
      <c r="OAA12" s="166"/>
      <c r="OAB12" s="166"/>
      <c r="OAC12" s="166"/>
      <c r="OAD12" s="166"/>
      <c r="OAE12" s="166"/>
      <c r="OAF12" s="166"/>
      <c r="OAG12" s="166"/>
      <c r="OAH12" s="166"/>
      <c r="OAI12" s="166"/>
      <c r="OAJ12" s="166"/>
      <c r="OAK12" s="166"/>
      <c r="OAL12" s="166"/>
      <c r="OAM12" s="166"/>
      <c r="OAN12" s="166"/>
      <c r="OAO12" s="166"/>
      <c r="OAP12" s="166"/>
      <c r="OAQ12" s="166"/>
      <c r="OAR12" s="166"/>
      <c r="OAS12" s="166"/>
      <c r="OAT12" s="166"/>
      <c r="OAU12" s="166"/>
      <c r="OAV12" s="166"/>
      <c r="OAW12" s="166"/>
      <c r="OAX12" s="166"/>
      <c r="OAY12" s="166"/>
      <c r="OAZ12" s="166"/>
      <c r="OBA12" s="166"/>
      <c r="OBB12" s="166"/>
      <c r="OBC12" s="166"/>
      <c r="OBD12" s="166"/>
      <c r="OBE12" s="166"/>
      <c r="OBF12" s="166"/>
      <c r="OBG12" s="166"/>
      <c r="OBH12" s="166"/>
      <c r="OBI12" s="166"/>
      <c r="OBJ12" s="166"/>
      <c r="OBK12" s="166"/>
      <c r="OBL12" s="166"/>
      <c r="OBM12" s="166"/>
      <c r="OBN12" s="166"/>
      <c r="OBO12" s="166"/>
      <c r="OBP12" s="166"/>
      <c r="OBQ12" s="166"/>
      <c r="OBR12" s="166"/>
      <c r="OBS12" s="166"/>
      <c r="OBT12" s="166"/>
      <c r="OBU12" s="166"/>
      <c r="OBV12" s="166"/>
      <c r="OBW12" s="166"/>
      <c r="OBX12" s="166"/>
      <c r="OBY12" s="166"/>
      <c r="OBZ12" s="166"/>
      <c r="OCA12" s="166"/>
      <c r="OCB12" s="166"/>
      <c r="OCC12" s="166"/>
      <c r="OCD12" s="166"/>
      <c r="OCE12" s="166"/>
      <c r="OCF12" s="166"/>
      <c r="OCG12" s="166"/>
      <c r="OCH12" s="166"/>
      <c r="OCI12" s="166"/>
      <c r="OCJ12" s="166"/>
      <c r="OCK12" s="166"/>
      <c r="OCL12" s="166"/>
      <c r="OCM12" s="166"/>
      <c r="OCN12" s="166"/>
      <c r="OCO12" s="166"/>
      <c r="OCP12" s="166"/>
      <c r="OCQ12" s="166"/>
      <c r="OCR12" s="166"/>
      <c r="OCS12" s="166"/>
      <c r="OCT12" s="166"/>
      <c r="OCU12" s="166"/>
      <c r="OCV12" s="166"/>
      <c r="OCW12" s="166"/>
      <c r="OCX12" s="166"/>
      <c r="OCY12" s="166"/>
      <c r="OCZ12" s="166"/>
      <c r="ODA12" s="166"/>
      <c r="ODB12" s="166"/>
      <c r="ODC12" s="166"/>
      <c r="ODD12" s="166"/>
      <c r="ODE12" s="166"/>
      <c r="ODF12" s="166"/>
      <c r="ODG12" s="166"/>
      <c r="ODH12" s="166"/>
      <c r="ODI12" s="166"/>
      <c r="ODJ12" s="166"/>
      <c r="ODK12" s="166"/>
      <c r="ODL12" s="166"/>
      <c r="ODM12" s="166"/>
      <c r="ODN12" s="166"/>
      <c r="ODO12" s="166"/>
      <c r="ODP12" s="166"/>
      <c r="ODQ12" s="166"/>
      <c r="ODR12" s="166"/>
      <c r="ODS12" s="166"/>
      <c r="ODT12" s="166"/>
      <c r="ODU12" s="166"/>
      <c r="ODV12" s="166"/>
      <c r="ODW12" s="166"/>
      <c r="ODX12" s="166"/>
      <c r="ODY12" s="166"/>
      <c r="ODZ12" s="166"/>
      <c r="OEA12" s="166"/>
      <c r="OEB12" s="166"/>
      <c r="OEC12" s="166"/>
      <c r="OED12" s="166"/>
      <c r="OEE12" s="166"/>
      <c r="OEF12" s="166"/>
      <c r="OEG12" s="166"/>
      <c r="OEH12" s="166"/>
      <c r="OEI12" s="166"/>
      <c r="OEJ12" s="166"/>
      <c r="OEK12" s="166"/>
      <c r="OEL12" s="166"/>
      <c r="OEM12" s="166"/>
      <c r="OEN12" s="166"/>
      <c r="OEO12" s="166"/>
      <c r="OEP12" s="166"/>
      <c r="OEQ12" s="166"/>
      <c r="OER12" s="166"/>
      <c r="OES12" s="166"/>
      <c r="OET12" s="166"/>
      <c r="OEU12" s="166"/>
      <c r="OEV12" s="166"/>
      <c r="OEW12" s="166"/>
      <c r="OEX12" s="166"/>
      <c r="OEY12" s="166"/>
      <c r="OEZ12" s="166"/>
      <c r="OFA12" s="166"/>
      <c r="OFB12" s="166"/>
      <c r="OFC12" s="166"/>
      <c r="OFD12" s="166"/>
      <c r="OFE12" s="166"/>
      <c r="OFF12" s="166"/>
      <c r="OFG12" s="166"/>
      <c r="OFH12" s="166"/>
      <c r="OFI12" s="166"/>
      <c r="OFJ12" s="166"/>
      <c r="OFK12" s="166"/>
      <c r="OFL12" s="166"/>
      <c r="OFM12" s="166"/>
      <c r="OFN12" s="166"/>
      <c r="OFO12" s="166"/>
      <c r="OFP12" s="166"/>
      <c r="OFQ12" s="166"/>
      <c r="OFR12" s="166"/>
      <c r="OFS12" s="166"/>
      <c r="OFT12" s="166"/>
      <c r="OFU12" s="166"/>
      <c r="OFV12" s="166"/>
      <c r="OFW12" s="166"/>
      <c r="OFX12" s="166"/>
      <c r="OFY12" s="166"/>
      <c r="OFZ12" s="166"/>
      <c r="OGA12" s="166"/>
      <c r="OGB12" s="166"/>
      <c r="OGC12" s="166"/>
      <c r="OGD12" s="166"/>
      <c r="OGE12" s="166"/>
      <c r="OGF12" s="166"/>
      <c r="OGG12" s="166"/>
      <c r="OGH12" s="166"/>
      <c r="OGI12" s="166"/>
      <c r="OGJ12" s="166"/>
      <c r="OGK12" s="166"/>
      <c r="OGL12" s="166"/>
      <c r="OGM12" s="166"/>
      <c r="OGN12" s="166"/>
      <c r="OGO12" s="166"/>
      <c r="OGP12" s="166"/>
      <c r="OGQ12" s="166"/>
      <c r="OGR12" s="166"/>
      <c r="OGS12" s="166"/>
      <c r="OGT12" s="166"/>
      <c r="OGU12" s="166"/>
      <c r="OGV12" s="166"/>
      <c r="OGW12" s="166"/>
      <c r="OGX12" s="166"/>
      <c r="OGY12" s="166"/>
      <c r="OGZ12" s="166"/>
      <c r="OHA12" s="166"/>
      <c r="OHB12" s="166"/>
      <c r="OHC12" s="166"/>
      <c r="OHD12" s="166"/>
      <c r="OHE12" s="166"/>
      <c r="OHF12" s="166"/>
      <c r="OHG12" s="166"/>
      <c r="OHH12" s="166"/>
      <c r="OHI12" s="166"/>
      <c r="OHJ12" s="166"/>
      <c r="OHK12" s="166"/>
      <c r="OHL12" s="166"/>
      <c r="OHM12" s="166"/>
      <c r="OHN12" s="166"/>
      <c r="OHO12" s="166"/>
      <c r="OHP12" s="166"/>
      <c r="OHQ12" s="166"/>
      <c r="OHR12" s="166"/>
      <c r="OHS12" s="166"/>
      <c r="OHT12" s="166"/>
      <c r="OHU12" s="166"/>
      <c r="OHV12" s="166"/>
      <c r="OHW12" s="166"/>
      <c r="OHX12" s="166"/>
      <c r="OHY12" s="166"/>
      <c r="OHZ12" s="166"/>
      <c r="OIA12" s="166"/>
      <c r="OIB12" s="166"/>
      <c r="OIC12" s="166"/>
      <c r="OID12" s="166"/>
      <c r="OIE12" s="166"/>
      <c r="OIF12" s="166"/>
      <c r="OIG12" s="166"/>
      <c r="OIH12" s="166"/>
      <c r="OII12" s="166"/>
      <c r="OIJ12" s="166"/>
      <c r="OIK12" s="166"/>
      <c r="OIL12" s="166"/>
      <c r="OIM12" s="166"/>
      <c r="OIN12" s="166"/>
      <c r="OIO12" s="166"/>
      <c r="OIP12" s="166"/>
      <c r="OIQ12" s="166"/>
      <c r="OIR12" s="166"/>
      <c r="OIS12" s="166"/>
      <c r="OIT12" s="166"/>
      <c r="OIU12" s="166"/>
      <c r="OIV12" s="166"/>
      <c r="OIW12" s="166"/>
      <c r="OIX12" s="166"/>
      <c r="OIY12" s="166"/>
      <c r="OIZ12" s="166"/>
      <c r="OJA12" s="166"/>
      <c r="OJB12" s="166"/>
      <c r="OJC12" s="166"/>
      <c r="OJD12" s="166"/>
      <c r="OJE12" s="166"/>
      <c r="OJF12" s="166"/>
      <c r="OJG12" s="166"/>
      <c r="OJH12" s="166"/>
      <c r="OJI12" s="166"/>
      <c r="OJJ12" s="166"/>
      <c r="OJK12" s="166"/>
      <c r="OJL12" s="166"/>
      <c r="OJM12" s="166"/>
      <c r="OJN12" s="166"/>
      <c r="OJO12" s="166"/>
      <c r="OJP12" s="166"/>
      <c r="OJQ12" s="166"/>
      <c r="OJR12" s="166"/>
      <c r="OJS12" s="166"/>
      <c r="OJT12" s="166"/>
      <c r="OJU12" s="166"/>
      <c r="OJV12" s="166"/>
      <c r="OJW12" s="166"/>
      <c r="OJX12" s="166"/>
      <c r="OJY12" s="166"/>
      <c r="OJZ12" s="166"/>
      <c r="OKA12" s="166"/>
      <c r="OKB12" s="166"/>
      <c r="OKC12" s="166"/>
      <c r="OKD12" s="166"/>
      <c r="OKE12" s="166"/>
      <c r="OKF12" s="166"/>
      <c r="OKG12" s="166"/>
      <c r="OKH12" s="166"/>
      <c r="OKI12" s="166"/>
      <c r="OKJ12" s="166"/>
      <c r="OKK12" s="166"/>
      <c r="OKL12" s="166"/>
      <c r="OKM12" s="166"/>
      <c r="OKN12" s="166"/>
      <c r="OKO12" s="166"/>
      <c r="OKP12" s="166"/>
      <c r="OKQ12" s="166"/>
      <c r="OKR12" s="166"/>
      <c r="OKS12" s="166"/>
      <c r="OKT12" s="166"/>
      <c r="OKU12" s="166"/>
      <c r="OKV12" s="166"/>
      <c r="OKW12" s="166"/>
      <c r="OKX12" s="166"/>
      <c r="OKY12" s="166"/>
      <c r="OKZ12" s="166"/>
      <c r="OLA12" s="166"/>
      <c r="OLB12" s="166"/>
      <c r="OLC12" s="166"/>
      <c r="OLD12" s="166"/>
      <c r="OLE12" s="166"/>
      <c r="OLF12" s="166"/>
      <c r="OLG12" s="166"/>
      <c r="OLH12" s="166"/>
      <c r="OLI12" s="166"/>
      <c r="OLJ12" s="166"/>
      <c r="OLK12" s="166"/>
      <c r="OLL12" s="166"/>
      <c r="OLM12" s="166"/>
      <c r="OLN12" s="166"/>
      <c r="OLO12" s="166"/>
      <c r="OLP12" s="166"/>
      <c r="OLQ12" s="166"/>
      <c r="OLR12" s="166"/>
      <c r="OLS12" s="166"/>
      <c r="OLT12" s="166"/>
      <c r="OLU12" s="166"/>
      <c r="OLV12" s="166"/>
      <c r="OLW12" s="166"/>
      <c r="OLX12" s="166"/>
      <c r="OLY12" s="166"/>
      <c r="OLZ12" s="166"/>
      <c r="OMA12" s="166"/>
      <c r="OMB12" s="166"/>
      <c r="OMC12" s="166"/>
      <c r="OMD12" s="166"/>
      <c r="OME12" s="166"/>
      <c r="OMF12" s="166"/>
      <c r="OMG12" s="166"/>
      <c r="OMH12" s="166"/>
      <c r="OMI12" s="166"/>
      <c r="OMJ12" s="166"/>
      <c r="OMK12" s="166"/>
      <c r="OML12" s="166"/>
      <c r="OMM12" s="166"/>
      <c r="OMN12" s="166"/>
      <c r="OMO12" s="166"/>
      <c r="OMP12" s="166"/>
      <c r="OMQ12" s="166"/>
      <c r="OMR12" s="166"/>
      <c r="OMS12" s="166"/>
      <c r="OMT12" s="166"/>
      <c r="OMU12" s="166"/>
      <c r="OMV12" s="166"/>
      <c r="OMW12" s="166"/>
      <c r="OMX12" s="166"/>
      <c r="OMY12" s="166"/>
      <c r="OMZ12" s="166"/>
      <c r="ONA12" s="166"/>
      <c r="ONB12" s="166"/>
      <c r="ONC12" s="166"/>
      <c r="OND12" s="166"/>
      <c r="ONE12" s="166"/>
      <c r="ONF12" s="166"/>
      <c r="ONG12" s="166"/>
      <c r="ONH12" s="166"/>
      <c r="ONI12" s="166"/>
      <c r="ONJ12" s="166"/>
      <c r="ONK12" s="166"/>
      <c r="ONL12" s="166"/>
      <c r="ONM12" s="166"/>
      <c r="ONN12" s="166"/>
      <c r="ONO12" s="166"/>
      <c r="ONP12" s="166"/>
      <c r="ONQ12" s="166"/>
      <c r="ONR12" s="166"/>
      <c r="ONS12" s="166"/>
      <c r="ONT12" s="166"/>
      <c r="ONU12" s="166"/>
      <c r="ONV12" s="166"/>
      <c r="ONW12" s="166"/>
      <c r="ONX12" s="166"/>
      <c r="ONY12" s="166"/>
      <c r="ONZ12" s="166"/>
      <c r="OOA12" s="166"/>
      <c r="OOB12" s="166"/>
      <c r="OOC12" s="166"/>
      <c r="OOD12" s="166"/>
      <c r="OOE12" s="166"/>
      <c r="OOF12" s="166"/>
      <c r="OOG12" s="166"/>
      <c r="OOH12" s="166"/>
      <c r="OOI12" s="166"/>
      <c r="OOJ12" s="166"/>
      <c r="OOK12" s="166"/>
      <c r="OOL12" s="166"/>
      <c r="OOM12" s="166"/>
      <c r="OON12" s="166"/>
      <c r="OOO12" s="166"/>
      <c r="OOP12" s="166"/>
      <c r="OOQ12" s="166"/>
      <c r="OOR12" s="166"/>
      <c r="OOS12" s="166"/>
      <c r="OOT12" s="166"/>
      <c r="OOU12" s="166"/>
      <c r="OOV12" s="166"/>
      <c r="OOW12" s="166"/>
      <c r="OOX12" s="166"/>
      <c r="OOY12" s="166"/>
      <c r="OOZ12" s="166"/>
      <c r="OPA12" s="166"/>
      <c r="OPB12" s="166"/>
      <c r="OPC12" s="166"/>
      <c r="OPD12" s="166"/>
      <c r="OPE12" s="166"/>
      <c r="OPF12" s="166"/>
      <c r="OPG12" s="166"/>
      <c r="OPH12" s="166"/>
      <c r="OPI12" s="166"/>
      <c r="OPJ12" s="166"/>
      <c r="OPK12" s="166"/>
      <c r="OPL12" s="166"/>
      <c r="OPM12" s="166"/>
      <c r="OPN12" s="166"/>
      <c r="OPO12" s="166"/>
      <c r="OPP12" s="166"/>
      <c r="OPQ12" s="166"/>
      <c r="OPR12" s="166"/>
      <c r="OPS12" s="166"/>
      <c r="OPT12" s="166"/>
      <c r="OPU12" s="166"/>
      <c r="OPV12" s="166"/>
      <c r="OPW12" s="166"/>
      <c r="OPX12" s="166"/>
      <c r="OPY12" s="166"/>
      <c r="OPZ12" s="166"/>
      <c r="OQA12" s="166"/>
      <c r="OQB12" s="166"/>
      <c r="OQC12" s="166"/>
      <c r="OQD12" s="166"/>
      <c r="OQE12" s="166"/>
      <c r="OQF12" s="166"/>
      <c r="OQG12" s="166"/>
      <c r="OQH12" s="166"/>
      <c r="OQI12" s="166"/>
      <c r="OQJ12" s="166"/>
      <c r="OQK12" s="166"/>
      <c r="OQL12" s="166"/>
      <c r="OQM12" s="166"/>
      <c r="OQN12" s="166"/>
      <c r="OQO12" s="166"/>
      <c r="OQP12" s="166"/>
      <c r="OQQ12" s="166"/>
      <c r="OQR12" s="166"/>
      <c r="OQS12" s="166"/>
      <c r="OQT12" s="166"/>
      <c r="OQU12" s="166"/>
      <c r="OQV12" s="166"/>
      <c r="OQW12" s="166"/>
      <c r="OQX12" s="166"/>
      <c r="OQY12" s="166"/>
      <c r="OQZ12" s="166"/>
      <c r="ORA12" s="166"/>
      <c r="ORB12" s="166"/>
      <c r="ORC12" s="166"/>
      <c r="ORD12" s="166"/>
      <c r="ORE12" s="166"/>
      <c r="ORF12" s="166"/>
      <c r="ORG12" s="166"/>
      <c r="ORH12" s="166"/>
      <c r="ORI12" s="166"/>
      <c r="ORJ12" s="166"/>
      <c r="ORK12" s="166"/>
      <c r="ORL12" s="166"/>
      <c r="ORM12" s="166"/>
      <c r="ORN12" s="166"/>
      <c r="ORO12" s="166"/>
      <c r="ORP12" s="166"/>
      <c r="ORQ12" s="166"/>
      <c r="ORR12" s="166"/>
      <c r="ORS12" s="166"/>
      <c r="ORT12" s="166"/>
      <c r="ORU12" s="166"/>
      <c r="ORV12" s="166"/>
      <c r="ORW12" s="166"/>
      <c r="ORX12" s="166"/>
      <c r="ORY12" s="166"/>
      <c r="ORZ12" s="166"/>
      <c r="OSA12" s="166"/>
      <c r="OSB12" s="166"/>
      <c r="OSC12" s="166"/>
      <c r="OSD12" s="166"/>
      <c r="OSE12" s="166"/>
      <c r="OSF12" s="166"/>
      <c r="OSG12" s="166"/>
      <c r="OSH12" s="166"/>
      <c r="OSI12" s="166"/>
      <c r="OSJ12" s="166"/>
      <c r="OSK12" s="166"/>
      <c r="OSL12" s="166"/>
      <c r="OSM12" s="166"/>
      <c r="OSN12" s="166"/>
      <c r="OSO12" s="166"/>
      <c r="OSP12" s="166"/>
      <c r="OSQ12" s="166"/>
      <c r="OSR12" s="166"/>
      <c r="OSS12" s="166"/>
      <c r="OST12" s="166"/>
      <c r="OSU12" s="166"/>
      <c r="OSV12" s="166"/>
      <c r="OSW12" s="166"/>
      <c r="OSX12" s="166"/>
      <c r="OSY12" s="166"/>
      <c r="OSZ12" s="166"/>
      <c r="OTA12" s="166"/>
      <c r="OTB12" s="166"/>
      <c r="OTC12" s="166"/>
      <c r="OTD12" s="166"/>
      <c r="OTE12" s="166"/>
      <c r="OTF12" s="166"/>
      <c r="OTG12" s="166"/>
      <c r="OTH12" s="166"/>
      <c r="OTI12" s="166"/>
      <c r="OTJ12" s="166"/>
      <c r="OTK12" s="166"/>
      <c r="OTL12" s="166"/>
      <c r="OTM12" s="166"/>
      <c r="OTN12" s="166"/>
      <c r="OTO12" s="166"/>
      <c r="OTP12" s="166"/>
      <c r="OTQ12" s="166"/>
      <c r="OTR12" s="166"/>
      <c r="OTS12" s="166"/>
      <c r="OTT12" s="166"/>
      <c r="OTU12" s="166"/>
      <c r="OTV12" s="166"/>
      <c r="OTW12" s="166"/>
      <c r="OTX12" s="166"/>
      <c r="OTY12" s="166"/>
      <c r="OTZ12" s="166"/>
      <c r="OUA12" s="166"/>
      <c r="OUB12" s="166"/>
      <c r="OUC12" s="166"/>
      <c r="OUD12" s="166"/>
      <c r="OUE12" s="166"/>
      <c r="OUF12" s="166"/>
      <c r="OUG12" s="166"/>
      <c r="OUH12" s="166"/>
      <c r="OUI12" s="166"/>
      <c r="OUJ12" s="166"/>
      <c r="OUK12" s="166"/>
      <c r="OUL12" s="166"/>
      <c r="OUM12" s="166"/>
      <c r="OUN12" s="166"/>
      <c r="OUO12" s="166"/>
      <c r="OUP12" s="166"/>
      <c r="OUQ12" s="166"/>
      <c r="OUR12" s="166"/>
      <c r="OUS12" s="166"/>
      <c r="OUT12" s="166"/>
      <c r="OUU12" s="166"/>
      <c r="OUV12" s="166"/>
      <c r="OUW12" s="166"/>
      <c r="OUX12" s="166"/>
      <c r="OUY12" s="166"/>
      <c r="OUZ12" s="166"/>
      <c r="OVA12" s="166"/>
      <c r="OVB12" s="166"/>
      <c r="OVC12" s="166"/>
      <c r="OVD12" s="166"/>
      <c r="OVE12" s="166"/>
      <c r="OVF12" s="166"/>
      <c r="OVG12" s="166"/>
      <c r="OVH12" s="166"/>
      <c r="OVI12" s="166"/>
      <c r="OVJ12" s="166"/>
      <c r="OVK12" s="166"/>
      <c r="OVL12" s="166"/>
      <c r="OVM12" s="166"/>
      <c r="OVN12" s="166"/>
      <c r="OVO12" s="166"/>
      <c r="OVP12" s="166"/>
      <c r="OVQ12" s="166"/>
      <c r="OVR12" s="166"/>
      <c r="OVS12" s="166"/>
      <c r="OVT12" s="166"/>
      <c r="OVU12" s="166"/>
      <c r="OVV12" s="166"/>
      <c r="OVW12" s="166"/>
      <c r="OVX12" s="166"/>
      <c r="OVY12" s="166"/>
      <c r="OVZ12" s="166"/>
      <c r="OWA12" s="166"/>
      <c r="OWB12" s="166"/>
      <c r="OWC12" s="166"/>
      <c r="OWD12" s="166"/>
      <c r="OWE12" s="166"/>
      <c r="OWF12" s="166"/>
      <c r="OWG12" s="166"/>
      <c r="OWH12" s="166"/>
      <c r="OWI12" s="166"/>
      <c r="OWJ12" s="166"/>
      <c r="OWK12" s="166"/>
      <c r="OWL12" s="166"/>
      <c r="OWM12" s="166"/>
      <c r="OWN12" s="166"/>
      <c r="OWO12" s="166"/>
      <c r="OWP12" s="166"/>
      <c r="OWQ12" s="166"/>
      <c r="OWR12" s="166"/>
      <c r="OWS12" s="166"/>
      <c r="OWT12" s="166"/>
      <c r="OWU12" s="166"/>
      <c r="OWV12" s="166"/>
      <c r="OWW12" s="166"/>
      <c r="OWX12" s="166"/>
      <c r="OWY12" s="166"/>
      <c r="OWZ12" s="166"/>
      <c r="OXA12" s="166"/>
      <c r="OXB12" s="166"/>
      <c r="OXC12" s="166"/>
      <c r="OXD12" s="166"/>
      <c r="OXE12" s="166"/>
      <c r="OXF12" s="166"/>
      <c r="OXG12" s="166"/>
      <c r="OXH12" s="166"/>
      <c r="OXI12" s="166"/>
      <c r="OXJ12" s="166"/>
      <c r="OXK12" s="166"/>
      <c r="OXL12" s="166"/>
      <c r="OXM12" s="166"/>
      <c r="OXN12" s="166"/>
      <c r="OXO12" s="166"/>
      <c r="OXP12" s="166"/>
      <c r="OXQ12" s="166"/>
      <c r="OXR12" s="166"/>
      <c r="OXS12" s="166"/>
      <c r="OXT12" s="166"/>
      <c r="OXU12" s="166"/>
      <c r="OXV12" s="166"/>
      <c r="OXW12" s="166"/>
      <c r="OXX12" s="166"/>
      <c r="OXY12" s="166"/>
      <c r="OXZ12" s="166"/>
      <c r="OYA12" s="166"/>
      <c r="OYB12" s="166"/>
      <c r="OYC12" s="166"/>
      <c r="OYD12" s="166"/>
      <c r="OYE12" s="166"/>
      <c r="OYF12" s="166"/>
      <c r="OYG12" s="166"/>
      <c r="OYH12" s="166"/>
      <c r="OYI12" s="166"/>
      <c r="OYJ12" s="166"/>
      <c r="OYK12" s="166"/>
      <c r="OYL12" s="166"/>
      <c r="OYM12" s="166"/>
      <c r="OYN12" s="166"/>
      <c r="OYO12" s="166"/>
      <c r="OYP12" s="166"/>
      <c r="OYQ12" s="166"/>
      <c r="OYR12" s="166"/>
      <c r="OYS12" s="166"/>
      <c r="OYT12" s="166"/>
      <c r="OYU12" s="166"/>
      <c r="OYV12" s="166"/>
      <c r="OYW12" s="166"/>
      <c r="OYX12" s="166"/>
      <c r="OYY12" s="166"/>
      <c r="OYZ12" s="166"/>
      <c r="OZA12" s="166"/>
      <c r="OZB12" s="166"/>
      <c r="OZC12" s="166"/>
      <c r="OZD12" s="166"/>
      <c r="OZE12" s="166"/>
      <c r="OZF12" s="166"/>
      <c r="OZG12" s="166"/>
      <c r="OZH12" s="166"/>
      <c r="OZI12" s="166"/>
      <c r="OZJ12" s="166"/>
      <c r="OZK12" s="166"/>
      <c r="OZL12" s="166"/>
      <c r="OZM12" s="166"/>
      <c r="OZN12" s="166"/>
      <c r="OZO12" s="166"/>
      <c r="OZP12" s="166"/>
      <c r="OZQ12" s="166"/>
      <c r="OZR12" s="166"/>
      <c r="OZS12" s="166"/>
      <c r="OZT12" s="166"/>
      <c r="OZU12" s="166"/>
      <c r="OZV12" s="166"/>
      <c r="OZW12" s="166"/>
      <c r="OZX12" s="166"/>
      <c r="OZY12" s="166"/>
      <c r="OZZ12" s="166"/>
      <c r="PAA12" s="166"/>
      <c r="PAB12" s="166"/>
      <c r="PAC12" s="166"/>
      <c r="PAD12" s="166"/>
      <c r="PAE12" s="166"/>
      <c r="PAF12" s="166"/>
      <c r="PAG12" s="166"/>
      <c r="PAH12" s="166"/>
      <c r="PAI12" s="166"/>
      <c r="PAJ12" s="166"/>
      <c r="PAK12" s="166"/>
      <c r="PAL12" s="166"/>
      <c r="PAM12" s="166"/>
      <c r="PAN12" s="166"/>
      <c r="PAO12" s="166"/>
      <c r="PAP12" s="166"/>
      <c r="PAQ12" s="166"/>
      <c r="PAR12" s="166"/>
      <c r="PAS12" s="166"/>
      <c r="PAT12" s="166"/>
      <c r="PAU12" s="166"/>
      <c r="PAV12" s="166"/>
      <c r="PAW12" s="166"/>
      <c r="PAX12" s="166"/>
      <c r="PAY12" s="166"/>
      <c r="PAZ12" s="166"/>
      <c r="PBA12" s="166"/>
      <c r="PBB12" s="166"/>
      <c r="PBC12" s="166"/>
      <c r="PBD12" s="166"/>
      <c r="PBE12" s="166"/>
      <c r="PBF12" s="166"/>
      <c r="PBG12" s="166"/>
      <c r="PBH12" s="166"/>
      <c r="PBI12" s="166"/>
      <c r="PBJ12" s="166"/>
      <c r="PBK12" s="166"/>
      <c r="PBL12" s="166"/>
      <c r="PBM12" s="166"/>
      <c r="PBN12" s="166"/>
      <c r="PBO12" s="166"/>
      <c r="PBP12" s="166"/>
      <c r="PBQ12" s="166"/>
      <c r="PBR12" s="166"/>
      <c r="PBS12" s="166"/>
      <c r="PBT12" s="166"/>
      <c r="PBU12" s="166"/>
      <c r="PBV12" s="166"/>
      <c r="PBW12" s="166"/>
      <c r="PBX12" s="166"/>
      <c r="PBY12" s="166"/>
      <c r="PBZ12" s="166"/>
      <c r="PCA12" s="166"/>
      <c r="PCB12" s="166"/>
      <c r="PCC12" s="166"/>
      <c r="PCD12" s="166"/>
      <c r="PCE12" s="166"/>
      <c r="PCF12" s="166"/>
      <c r="PCG12" s="166"/>
      <c r="PCH12" s="166"/>
      <c r="PCI12" s="166"/>
      <c r="PCJ12" s="166"/>
      <c r="PCK12" s="166"/>
      <c r="PCL12" s="166"/>
      <c r="PCM12" s="166"/>
      <c r="PCN12" s="166"/>
      <c r="PCO12" s="166"/>
      <c r="PCP12" s="166"/>
      <c r="PCQ12" s="166"/>
      <c r="PCR12" s="166"/>
      <c r="PCS12" s="166"/>
      <c r="PCT12" s="166"/>
      <c r="PCU12" s="166"/>
      <c r="PCV12" s="166"/>
      <c r="PCW12" s="166"/>
      <c r="PCX12" s="166"/>
      <c r="PCY12" s="166"/>
      <c r="PCZ12" s="166"/>
      <c r="PDA12" s="166"/>
      <c r="PDB12" s="166"/>
      <c r="PDC12" s="166"/>
      <c r="PDD12" s="166"/>
      <c r="PDE12" s="166"/>
      <c r="PDF12" s="166"/>
      <c r="PDG12" s="166"/>
      <c r="PDH12" s="166"/>
      <c r="PDI12" s="166"/>
      <c r="PDJ12" s="166"/>
      <c r="PDK12" s="166"/>
      <c r="PDL12" s="166"/>
      <c r="PDM12" s="166"/>
      <c r="PDN12" s="166"/>
      <c r="PDO12" s="166"/>
      <c r="PDP12" s="166"/>
      <c r="PDQ12" s="166"/>
      <c r="PDR12" s="166"/>
      <c r="PDS12" s="166"/>
      <c r="PDT12" s="166"/>
      <c r="PDU12" s="166"/>
      <c r="PDV12" s="166"/>
      <c r="PDW12" s="166"/>
      <c r="PDX12" s="166"/>
      <c r="PDY12" s="166"/>
      <c r="PDZ12" s="166"/>
      <c r="PEA12" s="166"/>
      <c r="PEB12" s="166"/>
      <c r="PEC12" s="166"/>
      <c r="PED12" s="166"/>
      <c r="PEE12" s="166"/>
      <c r="PEF12" s="166"/>
      <c r="PEG12" s="166"/>
      <c r="PEH12" s="166"/>
      <c r="PEI12" s="166"/>
      <c r="PEJ12" s="166"/>
      <c r="PEK12" s="166"/>
      <c r="PEL12" s="166"/>
      <c r="PEM12" s="166"/>
      <c r="PEN12" s="166"/>
      <c r="PEO12" s="166"/>
      <c r="PEP12" s="166"/>
      <c r="PEQ12" s="166"/>
      <c r="PER12" s="166"/>
      <c r="PES12" s="166"/>
      <c r="PET12" s="166"/>
      <c r="PEU12" s="166"/>
      <c r="PEV12" s="166"/>
      <c r="PEW12" s="166"/>
      <c r="PEX12" s="166"/>
      <c r="PEY12" s="166"/>
      <c r="PEZ12" s="166"/>
      <c r="PFA12" s="166"/>
      <c r="PFB12" s="166"/>
      <c r="PFC12" s="166"/>
      <c r="PFD12" s="166"/>
      <c r="PFE12" s="166"/>
      <c r="PFF12" s="166"/>
      <c r="PFG12" s="166"/>
      <c r="PFH12" s="166"/>
      <c r="PFI12" s="166"/>
      <c r="PFJ12" s="166"/>
      <c r="PFK12" s="166"/>
      <c r="PFL12" s="166"/>
      <c r="PFM12" s="166"/>
      <c r="PFN12" s="166"/>
      <c r="PFO12" s="166"/>
      <c r="PFP12" s="166"/>
      <c r="PFQ12" s="166"/>
      <c r="PFR12" s="166"/>
      <c r="PFS12" s="166"/>
      <c r="PFT12" s="166"/>
      <c r="PFU12" s="166"/>
      <c r="PFV12" s="166"/>
      <c r="PFW12" s="166"/>
      <c r="PFX12" s="166"/>
      <c r="PFY12" s="166"/>
      <c r="PFZ12" s="166"/>
      <c r="PGA12" s="166"/>
      <c r="PGB12" s="166"/>
      <c r="PGC12" s="166"/>
      <c r="PGD12" s="166"/>
      <c r="PGE12" s="166"/>
      <c r="PGF12" s="166"/>
      <c r="PGG12" s="166"/>
      <c r="PGH12" s="166"/>
      <c r="PGI12" s="166"/>
      <c r="PGJ12" s="166"/>
      <c r="PGK12" s="166"/>
      <c r="PGL12" s="166"/>
      <c r="PGM12" s="166"/>
      <c r="PGN12" s="166"/>
      <c r="PGO12" s="166"/>
      <c r="PGP12" s="166"/>
      <c r="PGQ12" s="166"/>
      <c r="PGR12" s="166"/>
      <c r="PGS12" s="166"/>
      <c r="PGT12" s="166"/>
      <c r="PGU12" s="166"/>
      <c r="PGV12" s="166"/>
      <c r="PGW12" s="166"/>
      <c r="PGX12" s="166"/>
      <c r="PGY12" s="166"/>
      <c r="PGZ12" s="166"/>
      <c r="PHA12" s="166"/>
      <c r="PHB12" s="166"/>
      <c r="PHC12" s="166"/>
      <c r="PHD12" s="166"/>
      <c r="PHE12" s="166"/>
      <c r="PHF12" s="166"/>
      <c r="PHG12" s="166"/>
      <c r="PHH12" s="166"/>
      <c r="PHI12" s="166"/>
      <c r="PHJ12" s="166"/>
      <c r="PHK12" s="166"/>
      <c r="PHL12" s="166"/>
      <c r="PHM12" s="166"/>
      <c r="PHN12" s="166"/>
      <c r="PHO12" s="166"/>
      <c r="PHP12" s="166"/>
      <c r="PHQ12" s="166"/>
      <c r="PHR12" s="166"/>
      <c r="PHS12" s="166"/>
      <c r="PHT12" s="166"/>
      <c r="PHU12" s="166"/>
      <c r="PHV12" s="166"/>
      <c r="PHW12" s="166"/>
      <c r="PHX12" s="166"/>
      <c r="PHY12" s="166"/>
      <c r="PHZ12" s="166"/>
      <c r="PIA12" s="166"/>
      <c r="PIB12" s="166"/>
      <c r="PIC12" s="166"/>
      <c r="PID12" s="166"/>
      <c r="PIE12" s="166"/>
      <c r="PIF12" s="166"/>
      <c r="PIG12" s="166"/>
      <c r="PIH12" s="166"/>
      <c r="PII12" s="166"/>
      <c r="PIJ12" s="166"/>
      <c r="PIK12" s="166"/>
      <c r="PIL12" s="166"/>
      <c r="PIM12" s="166"/>
      <c r="PIN12" s="166"/>
      <c r="PIO12" s="166"/>
      <c r="PIP12" s="166"/>
      <c r="PIQ12" s="166"/>
      <c r="PIR12" s="166"/>
      <c r="PIS12" s="166"/>
      <c r="PIT12" s="166"/>
      <c r="PIU12" s="166"/>
      <c r="PIV12" s="166"/>
      <c r="PIW12" s="166"/>
      <c r="PIX12" s="166"/>
      <c r="PIY12" s="166"/>
      <c r="PIZ12" s="166"/>
      <c r="PJA12" s="166"/>
      <c r="PJB12" s="166"/>
      <c r="PJC12" s="166"/>
      <c r="PJD12" s="166"/>
      <c r="PJE12" s="166"/>
      <c r="PJF12" s="166"/>
      <c r="PJG12" s="166"/>
      <c r="PJH12" s="166"/>
      <c r="PJI12" s="166"/>
      <c r="PJJ12" s="166"/>
      <c r="PJK12" s="166"/>
      <c r="PJL12" s="166"/>
      <c r="PJM12" s="166"/>
      <c r="PJN12" s="166"/>
      <c r="PJO12" s="166"/>
      <c r="PJP12" s="166"/>
      <c r="PJQ12" s="166"/>
      <c r="PJR12" s="166"/>
      <c r="PJS12" s="166"/>
      <c r="PJT12" s="166"/>
      <c r="PJU12" s="166"/>
      <c r="PJV12" s="166"/>
      <c r="PJW12" s="166"/>
      <c r="PJX12" s="166"/>
      <c r="PJY12" s="166"/>
      <c r="PJZ12" s="166"/>
      <c r="PKA12" s="166"/>
      <c r="PKB12" s="166"/>
      <c r="PKC12" s="166"/>
      <c r="PKD12" s="166"/>
      <c r="PKE12" s="166"/>
      <c r="PKF12" s="166"/>
      <c r="PKG12" s="166"/>
      <c r="PKH12" s="166"/>
      <c r="PKI12" s="166"/>
      <c r="PKJ12" s="166"/>
      <c r="PKK12" s="166"/>
      <c r="PKL12" s="166"/>
      <c r="PKM12" s="166"/>
      <c r="PKN12" s="166"/>
      <c r="PKO12" s="166"/>
      <c r="PKP12" s="166"/>
      <c r="PKQ12" s="166"/>
      <c r="PKR12" s="166"/>
      <c r="PKS12" s="166"/>
      <c r="PKT12" s="166"/>
      <c r="PKU12" s="166"/>
      <c r="PKV12" s="166"/>
      <c r="PKW12" s="166"/>
      <c r="PKX12" s="166"/>
      <c r="PKY12" s="166"/>
      <c r="PKZ12" s="166"/>
      <c r="PLA12" s="166"/>
      <c r="PLB12" s="166"/>
      <c r="PLC12" s="166"/>
      <c r="PLD12" s="166"/>
      <c r="PLE12" s="166"/>
      <c r="PLF12" s="166"/>
      <c r="PLG12" s="166"/>
      <c r="PLH12" s="166"/>
      <c r="PLI12" s="166"/>
      <c r="PLJ12" s="166"/>
      <c r="PLK12" s="166"/>
      <c r="PLL12" s="166"/>
      <c r="PLM12" s="166"/>
      <c r="PLN12" s="166"/>
      <c r="PLO12" s="166"/>
      <c r="PLP12" s="166"/>
      <c r="PLQ12" s="166"/>
      <c r="PLR12" s="166"/>
      <c r="PLS12" s="166"/>
      <c r="PLT12" s="166"/>
      <c r="PLU12" s="166"/>
      <c r="PLV12" s="166"/>
      <c r="PLW12" s="166"/>
      <c r="PLX12" s="166"/>
      <c r="PLY12" s="166"/>
      <c r="PLZ12" s="166"/>
      <c r="PMA12" s="166"/>
      <c r="PMB12" s="166"/>
      <c r="PMC12" s="166"/>
      <c r="PMD12" s="166"/>
      <c r="PME12" s="166"/>
      <c r="PMF12" s="166"/>
      <c r="PMG12" s="166"/>
      <c r="PMH12" s="166"/>
      <c r="PMI12" s="166"/>
      <c r="PMJ12" s="166"/>
      <c r="PMK12" s="166"/>
      <c r="PML12" s="166"/>
      <c r="PMM12" s="166"/>
      <c r="PMN12" s="166"/>
      <c r="PMO12" s="166"/>
      <c r="PMP12" s="166"/>
      <c r="PMQ12" s="166"/>
      <c r="PMR12" s="166"/>
      <c r="PMS12" s="166"/>
      <c r="PMT12" s="166"/>
      <c r="PMU12" s="166"/>
      <c r="PMV12" s="166"/>
      <c r="PMW12" s="166"/>
      <c r="PMX12" s="166"/>
      <c r="PMY12" s="166"/>
      <c r="PMZ12" s="166"/>
      <c r="PNA12" s="166"/>
      <c r="PNB12" s="166"/>
      <c r="PNC12" s="166"/>
      <c r="PND12" s="166"/>
      <c r="PNE12" s="166"/>
      <c r="PNF12" s="166"/>
      <c r="PNG12" s="166"/>
      <c r="PNH12" s="166"/>
      <c r="PNI12" s="166"/>
      <c r="PNJ12" s="166"/>
      <c r="PNK12" s="166"/>
      <c r="PNL12" s="166"/>
      <c r="PNM12" s="166"/>
      <c r="PNN12" s="166"/>
      <c r="PNO12" s="166"/>
      <c r="PNP12" s="166"/>
      <c r="PNQ12" s="166"/>
      <c r="PNR12" s="166"/>
      <c r="PNS12" s="166"/>
      <c r="PNT12" s="166"/>
      <c r="PNU12" s="166"/>
      <c r="PNV12" s="166"/>
      <c r="PNW12" s="166"/>
      <c r="PNX12" s="166"/>
      <c r="PNY12" s="166"/>
      <c r="PNZ12" s="166"/>
      <c r="POA12" s="166"/>
      <c r="POB12" s="166"/>
      <c r="POC12" s="166"/>
      <c r="POD12" s="166"/>
      <c r="POE12" s="166"/>
      <c r="POF12" s="166"/>
      <c r="POG12" s="166"/>
      <c r="POH12" s="166"/>
      <c r="POI12" s="166"/>
      <c r="POJ12" s="166"/>
      <c r="POK12" s="166"/>
      <c r="POL12" s="166"/>
      <c r="POM12" s="166"/>
      <c r="PON12" s="166"/>
      <c r="POO12" s="166"/>
      <c r="POP12" s="166"/>
      <c r="POQ12" s="166"/>
      <c r="POR12" s="166"/>
      <c r="POS12" s="166"/>
      <c r="POT12" s="166"/>
      <c r="POU12" s="166"/>
      <c r="POV12" s="166"/>
      <c r="POW12" s="166"/>
      <c r="POX12" s="166"/>
      <c r="POY12" s="166"/>
      <c r="POZ12" s="166"/>
      <c r="PPA12" s="166"/>
      <c r="PPB12" s="166"/>
      <c r="PPC12" s="166"/>
      <c r="PPD12" s="166"/>
      <c r="PPE12" s="166"/>
      <c r="PPF12" s="166"/>
      <c r="PPG12" s="166"/>
      <c r="PPH12" s="166"/>
      <c r="PPI12" s="166"/>
      <c r="PPJ12" s="166"/>
      <c r="PPK12" s="166"/>
      <c r="PPL12" s="166"/>
      <c r="PPM12" s="166"/>
      <c r="PPN12" s="166"/>
      <c r="PPO12" s="166"/>
      <c r="PPP12" s="166"/>
      <c r="PPQ12" s="166"/>
      <c r="PPR12" s="166"/>
      <c r="PPS12" s="166"/>
      <c r="PPT12" s="166"/>
      <c r="PPU12" s="166"/>
      <c r="PPV12" s="166"/>
      <c r="PPW12" s="166"/>
      <c r="PPX12" s="166"/>
      <c r="PPY12" s="166"/>
      <c r="PPZ12" s="166"/>
      <c r="PQA12" s="166"/>
      <c r="PQB12" s="166"/>
      <c r="PQC12" s="166"/>
      <c r="PQD12" s="166"/>
      <c r="PQE12" s="166"/>
      <c r="PQF12" s="166"/>
      <c r="PQG12" s="166"/>
      <c r="PQH12" s="166"/>
      <c r="PQI12" s="166"/>
      <c r="PQJ12" s="166"/>
      <c r="PQK12" s="166"/>
      <c r="PQL12" s="166"/>
      <c r="PQM12" s="166"/>
      <c r="PQN12" s="166"/>
      <c r="PQO12" s="166"/>
      <c r="PQP12" s="166"/>
      <c r="PQQ12" s="166"/>
      <c r="PQR12" s="166"/>
      <c r="PQS12" s="166"/>
      <c r="PQT12" s="166"/>
      <c r="PQU12" s="166"/>
      <c r="PQV12" s="166"/>
      <c r="PQW12" s="166"/>
      <c r="PQX12" s="166"/>
      <c r="PQY12" s="166"/>
      <c r="PQZ12" s="166"/>
      <c r="PRA12" s="166"/>
      <c r="PRB12" s="166"/>
      <c r="PRC12" s="166"/>
      <c r="PRD12" s="166"/>
      <c r="PRE12" s="166"/>
      <c r="PRF12" s="166"/>
      <c r="PRG12" s="166"/>
      <c r="PRH12" s="166"/>
      <c r="PRI12" s="166"/>
      <c r="PRJ12" s="166"/>
      <c r="PRK12" s="166"/>
      <c r="PRL12" s="166"/>
      <c r="PRM12" s="166"/>
      <c r="PRN12" s="166"/>
      <c r="PRO12" s="166"/>
      <c r="PRP12" s="166"/>
      <c r="PRQ12" s="166"/>
      <c r="PRR12" s="166"/>
      <c r="PRS12" s="166"/>
      <c r="PRT12" s="166"/>
      <c r="PRU12" s="166"/>
      <c r="PRV12" s="166"/>
      <c r="PRW12" s="166"/>
      <c r="PRX12" s="166"/>
      <c r="PRY12" s="166"/>
      <c r="PRZ12" s="166"/>
      <c r="PSA12" s="166"/>
      <c r="PSB12" s="166"/>
      <c r="PSC12" s="166"/>
      <c r="PSD12" s="166"/>
      <c r="PSE12" s="166"/>
      <c r="PSF12" s="166"/>
      <c r="PSG12" s="166"/>
      <c r="PSH12" s="166"/>
      <c r="PSI12" s="166"/>
      <c r="PSJ12" s="166"/>
      <c r="PSK12" s="166"/>
      <c r="PSL12" s="166"/>
      <c r="PSM12" s="166"/>
      <c r="PSN12" s="166"/>
      <c r="PSO12" s="166"/>
      <c r="PSP12" s="166"/>
      <c r="PSQ12" s="166"/>
      <c r="PSR12" s="166"/>
      <c r="PSS12" s="166"/>
      <c r="PST12" s="166"/>
      <c r="PSU12" s="166"/>
      <c r="PSV12" s="166"/>
      <c r="PSW12" s="166"/>
      <c r="PSX12" s="166"/>
      <c r="PSY12" s="166"/>
      <c r="PSZ12" s="166"/>
      <c r="PTA12" s="166"/>
      <c r="PTB12" s="166"/>
      <c r="PTC12" s="166"/>
      <c r="PTD12" s="166"/>
      <c r="PTE12" s="166"/>
      <c r="PTF12" s="166"/>
      <c r="PTG12" s="166"/>
      <c r="PTH12" s="166"/>
      <c r="PTI12" s="166"/>
      <c r="PTJ12" s="166"/>
      <c r="PTK12" s="166"/>
      <c r="PTL12" s="166"/>
      <c r="PTM12" s="166"/>
      <c r="PTN12" s="166"/>
      <c r="PTO12" s="166"/>
      <c r="PTP12" s="166"/>
      <c r="PTQ12" s="166"/>
      <c r="PTR12" s="166"/>
      <c r="PTS12" s="166"/>
      <c r="PTT12" s="166"/>
      <c r="PTU12" s="166"/>
      <c r="PTV12" s="166"/>
      <c r="PTW12" s="166"/>
      <c r="PTX12" s="166"/>
      <c r="PTY12" s="166"/>
      <c r="PTZ12" s="166"/>
      <c r="PUA12" s="166"/>
      <c r="PUB12" s="166"/>
      <c r="PUC12" s="166"/>
      <c r="PUD12" s="166"/>
      <c r="PUE12" s="166"/>
      <c r="PUF12" s="166"/>
      <c r="PUG12" s="166"/>
      <c r="PUH12" s="166"/>
      <c r="PUI12" s="166"/>
      <c r="PUJ12" s="166"/>
      <c r="PUK12" s="166"/>
      <c r="PUL12" s="166"/>
      <c r="PUM12" s="166"/>
      <c r="PUN12" s="166"/>
      <c r="PUO12" s="166"/>
      <c r="PUP12" s="166"/>
      <c r="PUQ12" s="166"/>
      <c r="PUR12" s="166"/>
      <c r="PUS12" s="166"/>
      <c r="PUT12" s="166"/>
      <c r="PUU12" s="166"/>
      <c r="PUV12" s="166"/>
      <c r="PUW12" s="166"/>
      <c r="PUX12" s="166"/>
      <c r="PUY12" s="166"/>
      <c r="PUZ12" s="166"/>
      <c r="PVA12" s="166"/>
      <c r="PVB12" s="166"/>
      <c r="PVC12" s="166"/>
      <c r="PVD12" s="166"/>
      <c r="PVE12" s="166"/>
      <c r="PVF12" s="166"/>
      <c r="PVG12" s="166"/>
      <c r="PVH12" s="166"/>
      <c r="PVI12" s="166"/>
      <c r="PVJ12" s="166"/>
      <c r="PVK12" s="166"/>
      <c r="PVL12" s="166"/>
      <c r="PVM12" s="166"/>
      <c r="PVN12" s="166"/>
      <c r="PVO12" s="166"/>
      <c r="PVP12" s="166"/>
      <c r="PVQ12" s="166"/>
      <c r="PVR12" s="166"/>
      <c r="PVS12" s="166"/>
      <c r="PVT12" s="166"/>
      <c r="PVU12" s="166"/>
      <c r="PVV12" s="166"/>
      <c r="PVW12" s="166"/>
      <c r="PVX12" s="166"/>
      <c r="PVY12" s="166"/>
      <c r="PVZ12" s="166"/>
      <c r="PWA12" s="166"/>
      <c r="PWB12" s="166"/>
      <c r="PWC12" s="166"/>
      <c r="PWD12" s="166"/>
      <c r="PWE12" s="166"/>
      <c r="PWF12" s="166"/>
      <c r="PWG12" s="166"/>
      <c r="PWH12" s="166"/>
      <c r="PWI12" s="166"/>
      <c r="PWJ12" s="166"/>
      <c r="PWK12" s="166"/>
      <c r="PWL12" s="166"/>
      <c r="PWM12" s="166"/>
      <c r="PWN12" s="166"/>
      <c r="PWO12" s="166"/>
      <c r="PWP12" s="166"/>
      <c r="PWQ12" s="166"/>
      <c r="PWR12" s="166"/>
      <c r="PWS12" s="166"/>
      <c r="PWT12" s="166"/>
      <c r="PWU12" s="166"/>
      <c r="PWV12" s="166"/>
      <c r="PWW12" s="166"/>
      <c r="PWX12" s="166"/>
      <c r="PWY12" s="166"/>
      <c r="PWZ12" s="166"/>
      <c r="PXA12" s="166"/>
      <c r="PXB12" s="166"/>
      <c r="PXC12" s="166"/>
      <c r="PXD12" s="166"/>
      <c r="PXE12" s="166"/>
      <c r="PXF12" s="166"/>
      <c r="PXG12" s="166"/>
      <c r="PXH12" s="166"/>
      <c r="PXI12" s="166"/>
      <c r="PXJ12" s="166"/>
      <c r="PXK12" s="166"/>
      <c r="PXL12" s="166"/>
      <c r="PXM12" s="166"/>
      <c r="PXN12" s="166"/>
      <c r="PXO12" s="166"/>
      <c r="PXP12" s="166"/>
      <c r="PXQ12" s="166"/>
      <c r="PXR12" s="166"/>
      <c r="PXS12" s="166"/>
      <c r="PXT12" s="166"/>
      <c r="PXU12" s="166"/>
      <c r="PXV12" s="166"/>
      <c r="PXW12" s="166"/>
      <c r="PXX12" s="166"/>
      <c r="PXY12" s="166"/>
      <c r="PXZ12" s="166"/>
      <c r="PYA12" s="166"/>
      <c r="PYB12" s="166"/>
      <c r="PYC12" s="166"/>
      <c r="PYD12" s="166"/>
      <c r="PYE12" s="166"/>
      <c r="PYF12" s="166"/>
      <c r="PYG12" s="166"/>
      <c r="PYH12" s="166"/>
      <c r="PYI12" s="166"/>
      <c r="PYJ12" s="166"/>
      <c r="PYK12" s="166"/>
      <c r="PYL12" s="166"/>
      <c r="PYM12" s="166"/>
      <c r="PYN12" s="166"/>
      <c r="PYO12" s="166"/>
      <c r="PYP12" s="166"/>
      <c r="PYQ12" s="166"/>
      <c r="PYR12" s="166"/>
      <c r="PYS12" s="166"/>
      <c r="PYT12" s="166"/>
      <c r="PYU12" s="166"/>
      <c r="PYV12" s="166"/>
      <c r="PYW12" s="166"/>
      <c r="PYX12" s="166"/>
      <c r="PYY12" s="166"/>
      <c r="PYZ12" s="166"/>
      <c r="PZA12" s="166"/>
      <c r="PZB12" s="166"/>
      <c r="PZC12" s="166"/>
      <c r="PZD12" s="166"/>
      <c r="PZE12" s="166"/>
      <c r="PZF12" s="166"/>
      <c r="PZG12" s="166"/>
      <c r="PZH12" s="166"/>
      <c r="PZI12" s="166"/>
      <c r="PZJ12" s="166"/>
      <c r="PZK12" s="166"/>
      <c r="PZL12" s="166"/>
      <c r="PZM12" s="166"/>
      <c r="PZN12" s="166"/>
      <c r="PZO12" s="166"/>
      <c r="PZP12" s="166"/>
      <c r="PZQ12" s="166"/>
      <c r="PZR12" s="166"/>
      <c r="PZS12" s="166"/>
      <c r="PZT12" s="166"/>
      <c r="PZU12" s="166"/>
      <c r="PZV12" s="166"/>
      <c r="PZW12" s="166"/>
      <c r="PZX12" s="166"/>
      <c r="PZY12" s="166"/>
      <c r="PZZ12" s="166"/>
      <c r="QAA12" s="166"/>
      <c r="QAB12" s="166"/>
      <c r="QAC12" s="166"/>
      <c r="QAD12" s="166"/>
      <c r="QAE12" s="166"/>
      <c r="QAF12" s="166"/>
      <c r="QAG12" s="166"/>
      <c r="QAH12" s="166"/>
      <c r="QAI12" s="166"/>
      <c r="QAJ12" s="166"/>
      <c r="QAK12" s="166"/>
      <c r="QAL12" s="166"/>
      <c r="QAM12" s="166"/>
      <c r="QAN12" s="166"/>
      <c r="QAO12" s="166"/>
      <c r="QAP12" s="166"/>
      <c r="QAQ12" s="166"/>
      <c r="QAR12" s="166"/>
      <c r="QAS12" s="166"/>
      <c r="QAT12" s="166"/>
      <c r="QAU12" s="166"/>
      <c r="QAV12" s="166"/>
      <c r="QAW12" s="166"/>
      <c r="QAX12" s="166"/>
      <c r="QAY12" s="166"/>
      <c r="QAZ12" s="166"/>
      <c r="QBA12" s="166"/>
      <c r="QBB12" s="166"/>
      <c r="QBC12" s="166"/>
      <c r="QBD12" s="166"/>
      <c r="QBE12" s="166"/>
      <c r="QBF12" s="166"/>
      <c r="QBG12" s="166"/>
      <c r="QBH12" s="166"/>
      <c r="QBI12" s="166"/>
      <c r="QBJ12" s="166"/>
      <c r="QBK12" s="166"/>
      <c r="QBL12" s="166"/>
      <c r="QBM12" s="166"/>
      <c r="QBN12" s="166"/>
      <c r="QBO12" s="166"/>
      <c r="QBP12" s="166"/>
      <c r="QBQ12" s="166"/>
      <c r="QBR12" s="166"/>
      <c r="QBS12" s="166"/>
      <c r="QBT12" s="166"/>
      <c r="QBU12" s="166"/>
      <c r="QBV12" s="166"/>
      <c r="QBW12" s="166"/>
      <c r="QBX12" s="166"/>
      <c r="QBY12" s="166"/>
      <c r="QBZ12" s="166"/>
      <c r="QCA12" s="166"/>
      <c r="QCB12" s="166"/>
      <c r="QCC12" s="166"/>
      <c r="QCD12" s="166"/>
      <c r="QCE12" s="166"/>
      <c r="QCF12" s="166"/>
      <c r="QCG12" s="166"/>
      <c r="QCH12" s="166"/>
      <c r="QCI12" s="166"/>
      <c r="QCJ12" s="166"/>
      <c r="QCK12" s="166"/>
      <c r="QCL12" s="166"/>
      <c r="QCM12" s="166"/>
      <c r="QCN12" s="166"/>
      <c r="QCO12" s="166"/>
      <c r="QCP12" s="166"/>
      <c r="QCQ12" s="166"/>
      <c r="QCR12" s="166"/>
      <c r="QCS12" s="166"/>
      <c r="QCT12" s="166"/>
      <c r="QCU12" s="166"/>
      <c r="QCV12" s="166"/>
      <c r="QCW12" s="166"/>
      <c r="QCX12" s="166"/>
      <c r="QCY12" s="166"/>
      <c r="QCZ12" s="166"/>
      <c r="QDA12" s="166"/>
      <c r="QDB12" s="166"/>
      <c r="QDC12" s="166"/>
      <c r="QDD12" s="166"/>
      <c r="QDE12" s="166"/>
      <c r="QDF12" s="166"/>
      <c r="QDG12" s="166"/>
      <c r="QDH12" s="166"/>
      <c r="QDI12" s="166"/>
      <c r="QDJ12" s="166"/>
      <c r="QDK12" s="166"/>
      <c r="QDL12" s="166"/>
      <c r="QDM12" s="166"/>
      <c r="QDN12" s="166"/>
      <c r="QDO12" s="166"/>
      <c r="QDP12" s="166"/>
      <c r="QDQ12" s="166"/>
      <c r="QDR12" s="166"/>
      <c r="QDS12" s="166"/>
      <c r="QDT12" s="166"/>
      <c r="QDU12" s="166"/>
      <c r="QDV12" s="166"/>
      <c r="QDW12" s="166"/>
      <c r="QDX12" s="166"/>
      <c r="QDY12" s="166"/>
      <c r="QDZ12" s="166"/>
      <c r="QEA12" s="166"/>
      <c r="QEB12" s="166"/>
      <c r="QEC12" s="166"/>
      <c r="QED12" s="166"/>
      <c r="QEE12" s="166"/>
      <c r="QEF12" s="166"/>
      <c r="QEG12" s="166"/>
      <c r="QEH12" s="166"/>
      <c r="QEI12" s="166"/>
      <c r="QEJ12" s="166"/>
      <c r="QEK12" s="166"/>
      <c r="QEL12" s="166"/>
      <c r="QEM12" s="166"/>
      <c r="QEN12" s="166"/>
      <c r="QEO12" s="166"/>
      <c r="QEP12" s="166"/>
      <c r="QEQ12" s="166"/>
      <c r="QER12" s="166"/>
      <c r="QES12" s="166"/>
      <c r="QET12" s="166"/>
      <c r="QEU12" s="166"/>
      <c r="QEV12" s="166"/>
      <c r="QEW12" s="166"/>
      <c r="QEX12" s="166"/>
      <c r="QEY12" s="166"/>
      <c r="QEZ12" s="166"/>
      <c r="QFA12" s="166"/>
      <c r="QFB12" s="166"/>
      <c r="QFC12" s="166"/>
      <c r="QFD12" s="166"/>
      <c r="QFE12" s="166"/>
      <c r="QFF12" s="166"/>
      <c r="QFG12" s="166"/>
      <c r="QFH12" s="166"/>
      <c r="QFI12" s="166"/>
      <c r="QFJ12" s="166"/>
      <c r="QFK12" s="166"/>
      <c r="QFL12" s="166"/>
      <c r="QFM12" s="166"/>
      <c r="QFN12" s="166"/>
      <c r="QFO12" s="166"/>
      <c r="QFP12" s="166"/>
      <c r="QFQ12" s="166"/>
      <c r="QFR12" s="166"/>
      <c r="QFS12" s="166"/>
      <c r="QFT12" s="166"/>
      <c r="QFU12" s="166"/>
      <c r="QFV12" s="166"/>
      <c r="QFW12" s="166"/>
      <c r="QFX12" s="166"/>
      <c r="QFY12" s="166"/>
      <c r="QFZ12" s="166"/>
      <c r="QGA12" s="166"/>
      <c r="QGB12" s="166"/>
      <c r="QGC12" s="166"/>
      <c r="QGD12" s="166"/>
      <c r="QGE12" s="166"/>
      <c r="QGF12" s="166"/>
      <c r="QGG12" s="166"/>
      <c r="QGH12" s="166"/>
      <c r="QGI12" s="166"/>
      <c r="QGJ12" s="166"/>
      <c r="QGK12" s="166"/>
      <c r="QGL12" s="166"/>
      <c r="QGM12" s="166"/>
      <c r="QGN12" s="166"/>
      <c r="QGO12" s="166"/>
      <c r="QGP12" s="166"/>
      <c r="QGQ12" s="166"/>
      <c r="QGR12" s="166"/>
      <c r="QGS12" s="166"/>
      <c r="QGT12" s="166"/>
      <c r="QGU12" s="166"/>
      <c r="QGV12" s="166"/>
      <c r="QGW12" s="166"/>
      <c r="QGX12" s="166"/>
      <c r="QGY12" s="166"/>
      <c r="QGZ12" s="166"/>
      <c r="QHA12" s="166"/>
      <c r="QHB12" s="166"/>
      <c r="QHC12" s="166"/>
      <c r="QHD12" s="166"/>
      <c r="QHE12" s="166"/>
      <c r="QHF12" s="166"/>
      <c r="QHG12" s="166"/>
      <c r="QHH12" s="166"/>
      <c r="QHI12" s="166"/>
      <c r="QHJ12" s="166"/>
      <c r="QHK12" s="166"/>
      <c r="QHL12" s="166"/>
      <c r="QHM12" s="166"/>
      <c r="QHN12" s="166"/>
      <c r="QHO12" s="166"/>
      <c r="QHP12" s="166"/>
      <c r="QHQ12" s="166"/>
      <c r="QHR12" s="166"/>
      <c r="QHS12" s="166"/>
      <c r="QHT12" s="166"/>
      <c r="QHU12" s="166"/>
      <c r="QHV12" s="166"/>
      <c r="QHW12" s="166"/>
      <c r="QHX12" s="166"/>
      <c r="QHY12" s="166"/>
      <c r="QHZ12" s="166"/>
      <c r="QIA12" s="166"/>
      <c r="QIB12" s="166"/>
      <c r="QIC12" s="166"/>
      <c r="QID12" s="166"/>
      <c r="QIE12" s="166"/>
      <c r="QIF12" s="166"/>
      <c r="QIG12" s="166"/>
      <c r="QIH12" s="166"/>
      <c r="QII12" s="166"/>
      <c r="QIJ12" s="166"/>
      <c r="QIK12" s="166"/>
      <c r="QIL12" s="166"/>
      <c r="QIM12" s="166"/>
      <c r="QIN12" s="166"/>
      <c r="QIO12" s="166"/>
      <c r="QIP12" s="166"/>
      <c r="QIQ12" s="166"/>
      <c r="QIR12" s="166"/>
      <c r="QIS12" s="166"/>
      <c r="QIT12" s="166"/>
      <c r="QIU12" s="166"/>
      <c r="QIV12" s="166"/>
      <c r="QIW12" s="166"/>
      <c r="QIX12" s="166"/>
      <c r="QIY12" s="166"/>
      <c r="QIZ12" s="166"/>
      <c r="QJA12" s="166"/>
      <c r="QJB12" s="166"/>
      <c r="QJC12" s="166"/>
      <c r="QJD12" s="166"/>
      <c r="QJE12" s="166"/>
      <c r="QJF12" s="166"/>
      <c r="QJG12" s="166"/>
      <c r="QJH12" s="166"/>
      <c r="QJI12" s="166"/>
      <c r="QJJ12" s="166"/>
      <c r="QJK12" s="166"/>
      <c r="QJL12" s="166"/>
      <c r="QJM12" s="166"/>
      <c r="QJN12" s="166"/>
      <c r="QJO12" s="166"/>
      <c r="QJP12" s="166"/>
      <c r="QJQ12" s="166"/>
      <c r="QJR12" s="166"/>
      <c r="QJS12" s="166"/>
      <c r="QJT12" s="166"/>
      <c r="QJU12" s="166"/>
      <c r="QJV12" s="166"/>
      <c r="QJW12" s="166"/>
      <c r="QJX12" s="166"/>
      <c r="QJY12" s="166"/>
      <c r="QJZ12" s="166"/>
      <c r="QKA12" s="166"/>
      <c r="QKB12" s="166"/>
      <c r="QKC12" s="166"/>
      <c r="QKD12" s="166"/>
      <c r="QKE12" s="166"/>
      <c r="QKF12" s="166"/>
      <c r="QKG12" s="166"/>
      <c r="QKH12" s="166"/>
      <c r="QKI12" s="166"/>
      <c r="QKJ12" s="166"/>
      <c r="QKK12" s="166"/>
      <c r="QKL12" s="166"/>
      <c r="QKM12" s="166"/>
      <c r="QKN12" s="166"/>
      <c r="QKO12" s="166"/>
      <c r="QKP12" s="166"/>
      <c r="QKQ12" s="166"/>
      <c r="QKR12" s="166"/>
      <c r="QKS12" s="166"/>
      <c r="QKT12" s="166"/>
      <c r="QKU12" s="166"/>
      <c r="QKV12" s="166"/>
      <c r="QKW12" s="166"/>
      <c r="QKX12" s="166"/>
      <c r="QKY12" s="166"/>
      <c r="QKZ12" s="166"/>
      <c r="QLA12" s="166"/>
      <c r="QLB12" s="166"/>
      <c r="QLC12" s="166"/>
      <c r="QLD12" s="166"/>
      <c r="QLE12" s="166"/>
      <c r="QLF12" s="166"/>
      <c r="QLG12" s="166"/>
      <c r="QLH12" s="166"/>
      <c r="QLI12" s="166"/>
      <c r="QLJ12" s="166"/>
      <c r="QLK12" s="166"/>
      <c r="QLL12" s="166"/>
      <c r="QLM12" s="166"/>
      <c r="QLN12" s="166"/>
      <c r="QLO12" s="166"/>
      <c r="QLP12" s="166"/>
      <c r="QLQ12" s="166"/>
      <c r="QLR12" s="166"/>
      <c r="QLS12" s="166"/>
      <c r="QLT12" s="166"/>
      <c r="QLU12" s="166"/>
      <c r="QLV12" s="166"/>
      <c r="QLW12" s="166"/>
      <c r="QLX12" s="166"/>
      <c r="QLY12" s="166"/>
      <c r="QLZ12" s="166"/>
      <c r="QMA12" s="166"/>
      <c r="QMB12" s="166"/>
      <c r="QMC12" s="166"/>
      <c r="QMD12" s="166"/>
      <c r="QME12" s="166"/>
      <c r="QMF12" s="166"/>
      <c r="QMG12" s="166"/>
      <c r="QMH12" s="166"/>
      <c r="QMI12" s="166"/>
      <c r="QMJ12" s="166"/>
      <c r="QMK12" s="166"/>
      <c r="QML12" s="166"/>
      <c r="QMM12" s="166"/>
      <c r="QMN12" s="166"/>
      <c r="QMO12" s="166"/>
      <c r="QMP12" s="166"/>
      <c r="QMQ12" s="166"/>
      <c r="QMR12" s="166"/>
      <c r="QMS12" s="166"/>
      <c r="QMT12" s="166"/>
      <c r="QMU12" s="166"/>
      <c r="QMV12" s="166"/>
      <c r="QMW12" s="166"/>
      <c r="QMX12" s="166"/>
      <c r="QMY12" s="166"/>
      <c r="QMZ12" s="166"/>
      <c r="QNA12" s="166"/>
      <c r="QNB12" s="166"/>
      <c r="QNC12" s="166"/>
      <c r="QND12" s="166"/>
      <c r="QNE12" s="166"/>
      <c r="QNF12" s="166"/>
      <c r="QNG12" s="166"/>
      <c r="QNH12" s="166"/>
      <c r="QNI12" s="166"/>
      <c r="QNJ12" s="166"/>
      <c r="QNK12" s="166"/>
      <c r="QNL12" s="166"/>
      <c r="QNM12" s="166"/>
      <c r="QNN12" s="166"/>
      <c r="QNO12" s="166"/>
      <c r="QNP12" s="166"/>
      <c r="QNQ12" s="166"/>
      <c r="QNR12" s="166"/>
      <c r="QNS12" s="166"/>
      <c r="QNT12" s="166"/>
      <c r="QNU12" s="166"/>
      <c r="QNV12" s="166"/>
      <c r="QNW12" s="166"/>
      <c r="QNX12" s="166"/>
      <c r="QNY12" s="166"/>
      <c r="QNZ12" s="166"/>
      <c r="QOA12" s="166"/>
      <c r="QOB12" s="166"/>
      <c r="QOC12" s="166"/>
      <c r="QOD12" s="166"/>
      <c r="QOE12" s="166"/>
      <c r="QOF12" s="166"/>
      <c r="QOG12" s="166"/>
      <c r="QOH12" s="166"/>
      <c r="QOI12" s="166"/>
      <c r="QOJ12" s="166"/>
      <c r="QOK12" s="166"/>
      <c r="QOL12" s="166"/>
      <c r="QOM12" s="166"/>
      <c r="QON12" s="166"/>
      <c r="QOO12" s="166"/>
      <c r="QOP12" s="166"/>
      <c r="QOQ12" s="166"/>
      <c r="QOR12" s="166"/>
      <c r="QOS12" s="166"/>
      <c r="QOT12" s="166"/>
      <c r="QOU12" s="166"/>
      <c r="QOV12" s="166"/>
      <c r="QOW12" s="166"/>
      <c r="QOX12" s="166"/>
      <c r="QOY12" s="166"/>
      <c r="QOZ12" s="166"/>
      <c r="QPA12" s="166"/>
      <c r="QPB12" s="166"/>
      <c r="QPC12" s="166"/>
      <c r="QPD12" s="166"/>
      <c r="QPE12" s="166"/>
      <c r="QPF12" s="166"/>
      <c r="QPG12" s="166"/>
      <c r="QPH12" s="166"/>
      <c r="QPI12" s="166"/>
      <c r="QPJ12" s="166"/>
      <c r="QPK12" s="166"/>
      <c r="QPL12" s="166"/>
      <c r="QPM12" s="166"/>
      <c r="QPN12" s="166"/>
      <c r="QPO12" s="166"/>
      <c r="QPP12" s="166"/>
      <c r="QPQ12" s="166"/>
      <c r="QPR12" s="166"/>
      <c r="QPS12" s="166"/>
      <c r="QPT12" s="166"/>
      <c r="QPU12" s="166"/>
      <c r="QPV12" s="166"/>
      <c r="QPW12" s="166"/>
      <c r="QPX12" s="166"/>
      <c r="QPY12" s="166"/>
      <c r="QPZ12" s="166"/>
      <c r="QQA12" s="166"/>
      <c r="QQB12" s="166"/>
      <c r="QQC12" s="166"/>
      <c r="QQD12" s="166"/>
      <c r="QQE12" s="166"/>
      <c r="QQF12" s="166"/>
      <c r="QQG12" s="166"/>
      <c r="QQH12" s="166"/>
      <c r="QQI12" s="166"/>
      <c r="QQJ12" s="166"/>
      <c r="QQK12" s="166"/>
      <c r="QQL12" s="166"/>
      <c r="QQM12" s="166"/>
      <c r="QQN12" s="166"/>
      <c r="QQO12" s="166"/>
      <c r="QQP12" s="166"/>
      <c r="QQQ12" s="166"/>
      <c r="QQR12" s="166"/>
      <c r="QQS12" s="166"/>
      <c r="QQT12" s="166"/>
      <c r="QQU12" s="166"/>
      <c r="QQV12" s="166"/>
      <c r="QQW12" s="166"/>
      <c r="QQX12" s="166"/>
      <c r="QQY12" s="166"/>
      <c r="QQZ12" s="166"/>
      <c r="QRA12" s="166"/>
      <c r="QRB12" s="166"/>
      <c r="QRC12" s="166"/>
      <c r="QRD12" s="166"/>
      <c r="QRE12" s="166"/>
      <c r="QRF12" s="166"/>
      <c r="QRG12" s="166"/>
      <c r="QRH12" s="166"/>
      <c r="QRI12" s="166"/>
      <c r="QRJ12" s="166"/>
      <c r="QRK12" s="166"/>
      <c r="QRL12" s="166"/>
      <c r="QRM12" s="166"/>
      <c r="QRN12" s="166"/>
      <c r="QRO12" s="166"/>
      <c r="QRP12" s="166"/>
      <c r="QRQ12" s="166"/>
      <c r="QRR12" s="166"/>
      <c r="QRS12" s="166"/>
      <c r="QRT12" s="166"/>
      <c r="QRU12" s="166"/>
      <c r="QRV12" s="166"/>
      <c r="QRW12" s="166"/>
      <c r="QRX12" s="166"/>
      <c r="QRY12" s="166"/>
      <c r="QRZ12" s="166"/>
      <c r="QSA12" s="166"/>
      <c r="QSB12" s="166"/>
      <c r="QSC12" s="166"/>
      <c r="QSD12" s="166"/>
      <c r="QSE12" s="166"/>
      <c r="QSF12" s="166"/>
      <c r="QSG12" s="166"/>
      <c r="QSH12" s="166"/>
      <c r="QSI12" s="166"/>
      <c r="QSJ12" s="166"/>
      <c r="QSK12" s="166"/>
      <c r="QSL12" s="166"/>
      <c r="QSM12" s="166"/>
      <c r="QSN12" s="166"/>
      <c r="QSO12" s="166"/>
      <c r="QSP12" s="166"/>
      <c r="QSQ12" s="166"/>
      <c r="QSR12" s="166"/>
      <c r="QSS12" s="166"/>
      <c r="QST12" s="166"/>
      <c r="QSU12" s="166"/>
      <c r="QSV12" s="166"/>
      <c r="QSW12" s="166"/>
      <c r="QSX12" s="166"/>
      <c r="QSY12" s="166"/>
      <c r="QSZ12" s="166"/>
      <c r="QTA12" s="166"/>
      <c r="QTB12" s="166"/>
      <c r="QTC12" s="166"/>
      <c r="QTD12" s="166"/>
      <c r="QTE12" s="166"/>
      <c r="QTF12" s="166"/>
      <c r="QTG12" s="166"/>
      <c r="QTH12" s="166"/>
      <c r="QTI12" s="166"/>
      <c r="QTJ12" s="166"/>
      <c r="QTK12" s="166"/>
      <c r="QTL12" s="166"/>
      <c r="QTM12" s="166"/>
      <c r="QTN12" s="166"/>
      <c r="QTO12" s="166"/>
      <c r="QTP12" s="166"/>
      <c r="QTQ12" s="166"/>
      <c r="QTR12" s="166"/>
      <c r="QTS12" s="166"/>
      <c r="QTT12" s="166"/>
      <c r="QTU12" s="166"/>
      <c r="QTV12" s="166"/>
      <c r="QTW12" s="166"/>
      <c r="QTX12" s="166"/>
      <c r="QTY12" s="166"/>
      <c r="QTZ12" s="166"/>
      <c r="QUA12" s="166"/>
      <c r="QUB12" s="166"/>
      <c r="QUC12" s="166"/>
      <c r="QUD12" s="166"/>
      <c r="QUE12" s="166"/>
      <c r="QUF12" s="166"/>
      <c r="QUG12" s="166"/>
      <c r="QUH12" s="166"/>
      <c r="QUI12" s="166"/>
      <c r="QUJ12" s="166"/>
      <c r="QUK12" s="166"/>
      <c r="QUL12" s="166"/>
      <c r="QUM12" s="166"/>
      <c r="QUN12" s="166"/>
      <c r="QUO12" s="166"/>
      <c r="QUP12" s="166"/>
      <c r="QUQ12" s="166"/>
      <c r="QUR12" s="166"/>
      <c r="QUS12" s="166"/>
      <c r="QUT12" s="166"/>
      <c r="QUU12" s="166"/>
      <c r="QUV12" s="166"/>
      <c r="QUW12" s="166"/>
      <c r="QUX12" s="166"/>
      <c r="QUY12" s="166"/>
      <c r="QUZ12" s="166"/>
      <c r="QVA12" s="166"/>
      <c r="QVB12" s="166"/>
      <c r="QVC12" s="166"/>
      <c r="QVD12" s="166"/>
      <c r="QVE12" s="166"/>
      <c r="QVF12" s="166"/>
      <c r="QVG12" s="166"/>
      <c r="QVH12" s="166"/>
      <c r="QVI12" s="166"/>
      <c r="QVJ12" s="166"/>
      <c r="QVK12" s="166"/>
      <c r="QVL12" s="166"/>
      <c r="QVM12" s="166"/>
      <c r="QVN12" s="166"/>
      <c r="QVO12" s="166"/>
      <c r="QVP12" s="166"/>
      <c r="QVQ12" s="166"/>
      <c r="QVR12" s="166"/>
      <c r="QVS12" s="166"/>
      <c r="QVT12" s="166"/>
      <c r="QVU12" s="166"/>
      <c r="QVV12" s="166"/>
      <c r="QVW12" s="166"/>
      <c r="QVX12" s="166"/>
      <c r="QVY12" s="166"/>
      <c r="QVZ12" s="166"/>
      <c r="QWA12" s="166"/>
      <c r="QWB12" s="166"/>
      <c r="QWC12" s="166"/>
      <c r="QWD12" s="166"/>
      <c r="QWE12" s="166"/>
      <c r="QWF12" s="166"/>
      <c r="QWG12" s="166"/>
      <c r="QWH12" s="166"/>
      <c r="QWI12" s="166"/>
      <c r="QWJ12" s="166"/>
      <c r="QWK12" s="166"/>
      <c r="QWL12" s="166"/>
      <c r="QWM12" s="166"/>
      <c r="QWN12" s="166"/>
      <c r="QWO12" s="166"/>
      <c r="QWP12" s="166"/>
      <c r="QWQ12" s="166"/>
      <c r="QWR12" s="166"/>
      <c r="QWS12" s="166"/>
      <c r="QWT12" s="166"/>
      <c r="QWU12" s="166"/>
      <c r="QWV12" s="166"/>
      <c r="QWW12" s="166"/>
      <c r="QWX12" s="166"/>
      <c r="QWY12" s="166"/>
      <c r="QWZ12" s="166"/>
      <c r="QXA12" s="166"/>
      <c r="QXB12" s="166"/>
      <c r="QXC12" s="166"/>
      <c r="QXD12" s="166"/>
      <c r="QXE12" s="166"/>
      <c r="QXF12" s="166"/>
      <c r="QXG12" s="166"/>
      <c r="QXH12" s="166"/>
      <c r="QXI12" s="166"/>
      <c r="QXJ12" s="166"/>
      <c r="QXK12" s="166"/>
      <c r="QXL12" s="166"/>
      <c r="QXM12" s="166"/>
      <c r="QXN12" s="166"/>
      <c r="QXO12" s="166"/>
      <c r="QXP12" s="166"/>
      <c r="QXQ12" s="166"/>
      <c r="QXR12" s="166"/>
      <c r="QXS12" s="166"/>
      <c r="QXT12" s="166"/>
      <c r="QXU12" s="166"/>
      <c r="QXV12" s="166"/>
      <c r="QXW12" s="166"/>
      <c r="QXX12" s="166"/>
      <c r="QXY12" s="166"/>
      <c r="QXZ12" s="166"/>
      <c r="QYA12" s="166"/>
      <c r="QYB12" s="166"/>
      <c r="QYC12" s="166"/>
      <c r="QYD12" s="166"/>
      <c r="QYE12" s="166"/>
      <c r="QYF12" s="166"/>
      <c r="QYG12" s="166"/>
      <c r="QYH12" s="166"/>
      <c r="QYI12" s="166"/>
      <c r="QYJ12" s="166"/>
      <c r="QYK12" s="166"/>
      <c r="QYL12" s="166"/>
      <c r="QYM12" s="166"/>
      <c r="QYN12" s="166"/>
      <c r="QYO12" s="166"/>
      <c r="QYP12" s="166"/>
      <c r="QYQ12" s="166"/>
      <c r="QYR12" s="166"/>
      <c r="QYS12" s="166"/>
      <c r="QYT12" s="166"/>
      <c r="QYU12" s="166"/>
      <c r="QYV12" s="166"/>
      <c r="QYW12" s="166"/>
      <c r="QYX12" s="166"/>
      <c r="QYY12" s="166"/>
      <c r="QYZ12" s="166"/>
      <c r="QZA12" s="166"/>
      <c r="QZB12" s="166"/>
      <c r="QZC12" s="166"/>
      <c r="QZD12" s="166"/>
      <c r="QZE12" s="166"/>
      <c r="QZF12" s="166"/>
      <c r="QZG12" s="166"/>
      <c r="QZH12" s="166"/>
      <c r="QZI12" s="166"/>
      <c r="QZJ12" s="166"/>
      <c r="QZK12" s="166"/>
      <c r="QZL12" s="166"/>
      <c r="QZM12" s="166"/>
      <c r="QZN12" s="166"/>
      <c r="QZO12" s="166"/>
      <c r="QZP12" s="166"/>
      <c r="QZQ12" s="166"/>
      <c r="QZR12" s="166"/>
      <c r="QZS12" s="166"/>
      <c r="QZT12" s="166"/>
      <c r="QZU12" s="166"/>
      <c r="QZV12" s="166"/>
      <c r="QZW12" s="166"/>
      <c r="QZX12" s="166"/>
      <c r="QZY12" s="166"/>
      <c r="QZZ12" s="166"/>
      <c r="RAA12" s="166"/>
      <c r="RAB12" s="166"/>
      <c r="RAC12" s="166"/>
      <c r="RAD12" s="166"/>
      <c r="RAE12" s="166"/>
      <c r="RAF12" s="166"/>
      <c r="RAG12" s="166"/>
      <c r="RAH12" s="166"/>
      <c r="RAI12" s="166"/>
      <c r="RAJ12" s="166"/>
      <c r="RAK12" s="166"/>
      <c r="RAL12" s="166"/>
      <c r="RAM12" s="166"/>
      <c r="RAN12" s="166"/>
      <c r="RAO12" s="166"/>
      <c r="RAP12" s="166"/>
      <c r="RAQ12" s="166"/>
      <c r="RAR12" s="166"/>
      <c r="RAS12" s="166"/>
      <c r="RAT12" s="166"/>
      <c r="RAU12" s="166"/>
      <c r="RAV12" s="166"/>
      <c r="RAW12" s="166"/>
      <c r="RAX12" s="166"/>
      <c r="RAY12" s="166"/>
      <c r="RAZ12" s="166"/>
      <c r="RBA12" s="166"/>
      <c r="RBB12" s="166"/>
      <c r="RBC12" s="166"/>
      <c r="RBD12" s="166"/>
      <c r="RBE12" s="166"/>
      <c r="RBF12" s="166"/>
      <c r="RBG12" s="166"/>
      <c r="RBH12" s="166"/>
      <c r="RBI12" s="166"/>
      <c r="RBJ12" s="166"/>
      <c r="RBK12" s="166"/>
      <c r="RBL12" s="166"/>
      <c r="RBM12" s="166"/>
      <c r="RBN12" s="166"/>
      <c r="RBO12" s="166"/>
      <c r="RBP12" s="166"/>
      <c r="RBQ12" s="166"/>
      <c r="RBR12" s="166"/>
      <c r="RBS12" s="166"/>
      <c r="RBT12" s="166"/>
      <c r="RBU12" s="166"/>
      <c r="RBV12" s="166"/>
      <c r="RBW12" s="166"/>
      <c r="RBX12" s="166"/>
      <c r="RBY12" s="166"/>
      <c r="RBZ12" s="166"/>
      <c r="RCA12" s="166"/>
      <c r="RCB12" s="166"/>
      <c r="RCC12" s="166"/>
      <c r="RCD12" s="166"/>
      <c r="RCE12" s="166"/>
      <c r="RCF12" s="166"/>
      <c r="RCG12" s="166"/>
      <c r="RCH12" s="166"/>
      <c r="RCI12" s="166"/>
      <c r="RCJ12" s="166"/>
      <c r="RCK12" s="166"/>
      <c r="RCL12" s="166"/>
      <c r="RCM12" s="166"/>
      <c r="RCN12" s="166"/>
      <c r="RCO12" s="166"/>
      <c r="RCP12" s="166"/>
      <c r="RCQ12" s="166"/>
      <c r="RCR12" s="166"/>
      <c r="RCS12" s="166"/>
      <c r="RCT12" s="166"/>
      <c r="RCU12" s="166"/>
      <c r="RCV12" s="166"/>
      <c r="RCW12" s="166"/>
      <c r="RCX12" s="166"/>
      <c r="RCY12" s="166"/>
      <c r="RCZ12" s="166"/>
      <c r="RDA12" s="166"/>
      <c r="RDB12" s="166"/>
      <c r="RDC12" s="166"/>
      <c r="RDD12" s="166"/>
      <c r="RDE12" s="166"/>
      <c r="RDF12" s="166"/>
      <c r="RDG12" s="166"/>
      <c r="RDH12" s="166"/>
      <c r="RDI12" s="166"/>
      <c r="RDJ12" s="166"/>
      <c r="RDK12" s="166"/>
      <c r="RDL12" s="166"/>
      <c r="RDM12" s="166"/>
      <c r="RDN12" s="166"/>
      <c r="RDO12" s="166"/>
      <c r="RDP12" s="166"/>
      <c r="RDQ12" s="166"/>
      <c r="RDR12" s="166"/>
      <c r="RDS12" s="166"/>
      <c r="RDT12" s="166"/>
      <c r="RDU12" s="166"/>
      <c r="RDV12" s="166"/>
      <c r="RDW12" s="166"/>
      <c r="RDX12" s="166"/>
      <c r="RDY12" s="166"/>
      <c r="RDZ12" s="166"/>
      <c r="REA12" s="166"/>
      <c r="REB12" s="166"/>
      <c r="REC12" s="166"/>
      <c r="RED12" s="166"/>
      <c r="REE12" s="166"/>
      <c r="REF12" s="166"/>
      <c r="REG12" s="166"/>
      <c r="REH12" s="166"/>
      <c r="REI12" s="166"/>
      <c r="REJ12" s="166"/>
      <c r="REK12" s="166"/>
      <c r="REL12" s="166"/>
      <c r="REM12" s="166"/>
      <c r="REN12" s="166"/>
      <c r="REO12" s="166"/>
      <c r="REP12" s="166"/>
      <c r="REQ12" s="166"/>
      <c r="RER12" s="166"/>
      <c r="RES12" s="166"/>
      <c r="RET12" s="166"/>
      <c r="REU12" s="166"/>
      <c r="REV12" s="166"/>
      <c r="REW12" s="166"/>
      <c r="REX12" s="166"/>
      <c r="REY12" s="166"/>
      <c r="REZ12" s="166"/>
      <c r="RFA12" s="166"/>
      <c r="RFB12" s="166"/>
      <c r="RFC12" s="166"/>
      <c r="RFD12" s="166"/>
      <c r="RFE12" s="166"/>
      <c r="RFF12" s="166"/>
      <c r="RFG12" s="166"/>
      <c r="RFH12" s="166"/>
      <c r="RFI12" s="166"/>
      <c r="RFJ12" s="166"/>
      <c r="RFK12" s="166"/>
      <c r="RFL12" s="166"/>
      <c r="RFM12" s="166"/>
      <c r="RFN12" s="166"/>
      <c r="RFO12" s="166"/>
      <c r="RFP12" s="166"/>
      <c r="RFQ12" s="166"/>
      <c r="RFR12" s="166"/>
      <c r="RFS12" s="166"/>
      <c r="RFT12" s="166"/>
      <c r="RFU12" s="166"/>
      <c r="RFV12" s="166"/>
      <c r="RFW12" s="166"/>
      <c r="RFX12" s="166"/>
      <c r="RFY12" s="166"/>
      <c r="RFZ12" s="166"/>
      <c r="RGA12" s="166"/>
      <c r="RGB12" s="166"/>
      <c r="RGC12" s="166"/>
      <c r="RGD12" s="166"/>
      <c r="RGE12" s="166"/>
      <c r="RGF12" s="166"/>
      <c r="RGG12" s="166"/>
      <c r="RGH12" s="166"/>
      <c r="RGI12" s="166"/>
      <c r="RGJ12" s="166"/>
      <c r="RGK12" s="166"/>
      <c r="RGL12" s="166"/>
      <c r="RGM12" s="166"/>
      <c r="RGN12" s="166"/>
      <c r="RGO12" s="166"/>
      <c r="RGP12" s="166"/>
      <c r="RGQ12" s="166"/>
      <c r="RGR12" s="166"/>
      <c r="RGS12" s="166"/>
      <c r="RGT12" s="166"/>
      <c r="RGU12" s="166"/>
      <c r="RGV12" s="166"/>
      <c r="RGW12" s="166"/>
      <c r="RGX12" s="166"/>
      <c r="RGY12" s="166"/>
      <c r="RGZ12" s="166"/>
      <c r="RHA12" s="166"/>
      <c r="RHB12" s="166"/>
      <c r="RHC12" s="166"/>
      <c r="RHD12" s="166"/>
      <c r="RHE12" s="166"/>
      <c r="RHF12" s="166"/>
      <c r="RHG12" s="166"/>
      <c r="RHH12" s="166"/>
      <c r="RHI12" s="166"/>
      <c r="RHJ12" s="166"/>
      <c r="RHK12" s="166"/>
      <c r="RHL12" s="166"/>
      <c r="RHM12" s="166"/>
      <c r="RHN12" s="166"/>
      <c r="RHO12" s="166"/>
      <c r="RHP12" s="166"/>
      <c r="RHQ12" s="166"/>
      <c r="RHR12" s="166"/>
      <c r="RHS12" s="166"/>
      <c r="RHT12" s="166"/>
      <c r="RHU12" s="166"/>
      <c r="RHV12" s="166"/>
      <c r="RHW12" s="166"/>
      <c r="RHX12" s="166"/>
      <c r="RHY12" s="166"/>
      <c r="RHZ12" s="166"/>
      <c r="RIA12" s="166"/>
      <c r="RIB12" s="166"/>
      <c r="RIC12" s="166"/>
      <c r="RID12" s="166"/>
      <c r="RIE12" s="166"/>
      <c r="RIF12" s="166"/>
      <c r="RIG12" s="166"/>
      <c r="RIH12" s="166"/>
      <c r="RII12" s="166"/>
      <c r="RIJ12" s="166"/>
      <c r="RIK12" s="166"/>
      <c r="RIL12" s="166"/>
      <c r="RIM12" s="166"/>
      <c r="RIN12" s="166"/>
      <c r="RIO12" s="166"/>
      <c r="RIP12" s="166"/>
      <c r="RIQ12" s="166"/>
      <c r="RIR12" s="166"/>
      <c r="RIS12" s="166"/>
      <c r="RIT12" s="166"/>
      <c r="RIU12" s="166"/>
      <c r="RIV12" s="166"/>
      <c r="RIW12" s="166"/>
      <c r="RIX12" s="166"/>
      <c r="RIY12" s="166"/>
      <c r="RIZ12" s="166"/>
      <c r="RJA12" s="166"/>
      <c r="RJB12" s="166"/>
      <c r="RJC12" s="166"/>
      <c r="RJD12" s="166"/>
      <c r="RJE12" s="166"/>
      <c r="RJF12" s="166"/>
      <c r="RJG12" s="166"/>
      <c r="RJH12" s="166"/>
      <c r="RJI12" s="166"/>
      <c r="RJJ12" s="166"/>
      <c r="RJK12" s="166"/>
      <c r="RJL12" s="166"/>
      <c r="RJM12" s="166"/>
      <c r="RJN12" s="166"/>
      <c r="RJO12" s="166"/>
      <c r="RJP12" s="166"/>
      <c r="RJQ12" s="166"/>
      <c r="RJR12" s="166"/>
      <c r="RJS12" s="166"/>
      <c r="RJT12" s="166"/>
      <c r="RJU12" s="166"/>
      <c r="RJV12" s="166"/>
      <c r="RJW12" s="166"/>
      <c r="RJX12" s="166"/>
      <c r="RJY12" s="166"/>
      <c r="RJZ12" s="166"/>
      <c r="RKA12" s="166"/>
      <c r="RKB12" s="166"/>
      <c r="RKC12" s="166"/>
      <c r="RKD12" s="166"/>
      <c r="RKE12" s="166"/>
      <c r="RKF12" s="166"/>
      <c r="RKG12" s="166"/>
      <c r="RKH12" s="166"/>
      <c r="RKI12" s="166"/>
      <c r="RKJ12" s="166"/>
      <c r="RKK12" s="166"/>
      <c r="RKL12" s="166"/>
      <c r="RKM12" s="166"/>
      <c r="RKN12" s="166"/>
      <c r="RKO12" s="166"/>
      <c r="RKP12" s="166"/>
      <c r="RKQ12" s="166"/>
      <c r="RKR12" s="166"/>
      <c r="RKS12" s="166"/>
      <c r="RKT12" s="166"/>
      <c r="RKU12" s="166"/>
      <c r="RKV12" s="166"/>
      <c r="RKW12" s="166"/>
      <c r="RKX12" s="166"/>
      <c r="RKY12" s="166"/>
      <c r="RKZ12" s="166"/>
      <c r="RLA12" s="166"/>
      <c r="RLB12" s="166"/>
      <c r="RLC12" s="166"/>
      <c r="RLD12" s="166"/>
      <c r="RLE12" s="166"/>
      <c r="RLF12" s="166"/>
      <c r="RLG12" s="166"/>
      <c r="RLH12" s="166"/>
      <c r="RLI12" s="166"/>
      <c r="RLJ12" s="166"/>
      <c r="RLK12" s="166"/>
      <c r="RLL12" s="166"/>
      <c r="RLM12" s="166"/>
      <c r="RLN12" s="166"/>
      <c r="RLO12" s="166"/>
      <c r="RLP12" s="166"/>
      <c r="RLQ12" s="166"/>
      <c r="RLR12" s="166"/>
      <c r="RLS12" s="166"/>
      <c r="RLT12" s="166"/>
      <c r="RLU12" s="166"/>
      <c r="RLV12" s="166"/>
      <c r="RLW12" s="166"/>
      <c r="RLX12" s="166"/>
      <c r="RLY12" s="166"/>
      <c r="RLZ12" s="166"/>
      <c r="RMA12" s="166"/>
      <c r="RMB12" s="166"/>
      <c r="RMC12" s="166"/>
      <c r="RMD12" s="166"/>
      <c r="RME12" s="166"/>
      <c r="RMF12" s="166"/>
      <c r="RMG12" s="166"/>
      <c r="RMH12" s="166"/>
      <c r="RMI12" s="166"/>
      <c r="RMJ12" s="166"/>
      <c r="RMK12" s="166"/>
      <c r="RML12" s="166"/>
      <c r="RMM12" s="166"/>
      <c r="RMN12" s="166"/>
      <c r="RMO12" s="166"/>
      <c r="RMP12" s="166"/>
      <c r="RMQ12" s="166"/>
      <c r="RMR12" s="166"/>
      <c r="RMS12" s="166"/>
      <c r="RMT12" s="166"/>
      <c r="RMU12" s="166"/>
      <c r="RMV12" s="166"/>
      <c r="RMW12" s="166"/>
      <c r="RMX12" s="166"/>
      <c r="RMY12" s="166"/>
      <c r="RMZ12" s="166"/>
      <c r="RNA12" s="166"/>
      <c r="RNB12" s="166"/>
      <c r="RNC12" s="166"/>
      <c r="RND12" s="166"/>
      <c r="RNE12" s="166"/>
      <c r="RNF12" s="166"/>
      <c r="RNG12" s="166"/>
      <c r="RNH12" s="166"/>
      <c r="RNI12" s="166"/>
      <c r="RNJ12" s="166"/>
      <c r="RNK12" s="166"/>
      <c r="RNL12" s="166"/>
      <c r="RNM12" s="166"/>
      <c r="RNN12" s="166"/>
      <c r="RNO12" s="166"/>
      <c r="RNP12" s="166"/>
      <c r="RNQ12" s="166"/>
      <c r="RNR12" s="166"/>
      <c r="RNS12" s="166"/>
      <c r="RNT12" s="166"/>
      <c r="RNU12" s="166"/>
      <c r="RNV12" s="166"/>
      <c r="RNW12" s="166"/>
      <c r="RNX12" s="166"/>
      <c r="RNY12" s="166"/>
      <c r="RNZ12" s="166"/>
      <c r="ROA12" s="166"/>
      <c r="ROB12" s="166"/>
      <c r="ROC12" s="166"/>
      <c r="ROD12" s="166"/>
      <c r="ROE12" s="166"/>
      <c r="ROF12" s="166"/>
      <c r="ROG12" s="166"/>
      <c r="ROH12" s="166"/>
      <c r="ROI12" s="166"/>
      <c r="ROJ12" s="166"/>
      <c r="ROK12" s="166"/>
      <c r="ROL12" s="166"/>
      <c r="ROM12" s="166"/>
      <c r="RON12" s="166"/>
      <c r="ROO12" s="166"/>
      <c r="ROP12" s="166"/>
      <c r="ROQ12" s="166"/>
      <c r="ROR12" s="166"/>
      <c r="ROS12" s="166"/>
      <c r="ROT12" s="166"/>
      <c r="ROU12" s="166"/>
      <c r="ROV12" s="166"/>
      <c r="ROW12" s="166"/>
      <c r="ROX12" s="166"/>
      <c r="ROY12" s="166"/>
      <c r="ROZ12" s="166"/>
      <c r="RPA12" s="166"/>
      <c r="RPB12" s="166"/>
      <c r="RPC12" s="166"/>
      <c r="RPD12" s="166"/>
      <c r="RPE12" s="166"/>
      <c r="RPF12" s="166"/>
      <c r="RPG12" s="166"/>
      <c r="RPH12" s="166"/>
      <c r="RPI12" s="166"/>
      <c r="RPJ12" s="166"/>
      <c r="RPK12" s="166"/>
      <c r="RPL12" s="166"/>
      <c r="RPM12" s="166"/>
      <c r="RPN12" s="166"/>
      <c r="RPO12" s="166"/>
      <c r="RPP12" s="166"/>
      <c r="RPQ12" s="166"/>
      <c r="RPR12" s="166"/>
      <c r="RPS12" s="166"/>
      <c r="RPT12" s="166"/>
      <c r="RPU12" s="166"/>
      <c r="RPV12" s="166"/>
      <c r="RPW12" s="166"/>
      <c r="RPX12" s="166"/>
      <c r="RPY12" s="166"/>
      <c r="RPZ12" s="166"/>
      <c r="RQA12" s="166"/>
      <c r="RQB12" s="166"/>
      <c r="RQC12" s="166"/>
      <c r="RQD12" s="166"/>
      <c r="RQE12" s="166"/>
      <c r="RQF12" s="166"/>
      <c r="RQG12" s="166"/>
      <c r="RQH12" s="166"/>
      <c r="RQI12" s="166"/>
      <c r="RQJ12" s="166"/>
      <c r="RQK12" s="166"/>
      <c r="RQL12" s="166"/>
      <c r="RQM12" s="166"/>
      <c r="RQN12" s="166"/>
      <c r="RQO12" s="166"/>
      <c r="RQP12" s="166"/>
      <c r="RQQ12" s="166"/>
      <c r="RQR12" s="166"/>
      <c r="RQS12" s="166"/>
      <c r="RQT12" s="166"/>
      <c r="RQU12" s="166"/>
      <c r="RQV12" s="166"/>
      <c r="RQW12" s="166"/>
      <c r="RQX12" s="166"/>
      <c r="RQY12" s="166"/>
      <c r="RQZ12" s="166"/>
      <c r="RRA12" s="166"/>
      <c r="RRB12" s="166"/>
      <c r="RRC12" s="166"/>
      <c r="RRD12" s="166"/>
      <c r="RRE12" s="166"/>
      <c r="RRF12" s="166"/>
      <c r="RRG12" s="166"/>
      <c r="RRH12" s="166"/>
      <c r="RRI12" s="166"/>
      <c r="RRJ12" s="166"/>
      <c r="RRK12" s="166"/>
      <c r="RRL12" s="166"/>
      <c r="RRM12" s="166"/>
      <c r="RRN12" s="166"/>
      <c r="RRO12" s="166"/>
      <c r="RRP12" s="166"/>
      <c r="RRQ12" s="166"/>
      <c r="RRR12" s="166"/>
      <c r="RRS12" s="166"/>
      <c r="RRT12" s="166"/>
      <c r="RRU12" s="166"/>
      <c r="RRV12" s="166"/>
      <c r="RRW12" s="166"/>
      <c r="RRX12" s="166"/>
      <c r="RRY12" s="166"/>
      <c r="RRZ12" s="166"/>
      <c r="RSA12" s="166"/>
      <c r="RSB12" s="166"/>
      <c r="RSC12" s="166"/>
      <c r="RSD12" s="166"/>
      <c r="RSE12" s="166"/>
      <c r="RSF12" s="166"/>
      <c r="RSG12" s="166"/>
      <c r="RSH12" s="166"/>
      <c r="RSI12" s="166"/>
      <c r="RSJ12" s="166"/>
      <c r="RSK12" s="166"/>
      <c r="RSL12" s="166"/>
      <c r="RSM12" s="166"/>
      <c r="RSN12" s="166"/>
      <c r="RSO12" s="166"/>
      <c r="RSP12" s="166"/>
      <c r="RSQ12" s="166"/>
      <c r="RSR12" s="166"/>
      <c r="RSS12" s="166"/>
      <c r="RST12" s="166"/>
      <c r="RSU12" s="166"/>
      <c r="RSV12" s="166"/>
      <c r="RSW12" s="166"/>
      <c r="RSX12" s="166"/>
      <c r="RSY12" s="166"/>
      <c r="RSZ12" s="166"/>
      <c r="RTA12" s="166"/>
      <c r="RTB12" s="166"/>
      <c r="RTC12" s="166"/>
      <c r="RTD12" s="166"/>
      <c r="RTE12" s="166"/>
      <c r="RTF12" s="166"/>
      <c r="RTG12" s="166"/>
      <c r="RTH12" s="166"/>
      <c r="RTI12" s="166"/>
      <c r="RTJ12" s="166"/>
      <c r="RTK12" s="166"/>
      <c r="RTL12" s="166"/>
      <c r="RTM12" s="166"/>
      <c r="RTN12" s="166"/>
      <c r="RTO12" s="166"/>
      <c r="RTP12" s="166"/>
      <c r="RTQ12" s="166"/>
      <c r="RTR12" s="166"/>
      <c r="RTS12" s="166"/>
      <c r="RTT12" s="166"/>
      <c r="RTU12" s="166"/>
      <c r="RTV12" s="166"/>
      <c r="RTW12" s="166"/>
      <c r="RTX12" s="166"/>
      <c r="RTY12" s="166"/>
      <c r="RTZ12" s="166"/>
      <c r="RUA12" s="166"/>
      <c r="RUB12" s="166"/>
      <c r="RUC12" s="166"/>
      <c r="RUD12" s="166"/>
      <c r="RUE12" s="166"/>
      <c r="RUF12" s="166"/>
      <c r="RUG12" s="166"/>
      <c r="RUH12" s="166"/>
      <c r="RUI12" s="166"/>
      <c r="RUJ12" s="166"/>
      <c r="RUK12" s="166"/>
      <c r="RUL12" s="166"/>
      <c r="RUM12" s="166"/>
      <c r="RUN12" s="166"/>
      <c r="RUO12" s="166"/>
      <c r="RUP12" s="166"/>
      <c r="RUQ12" s="166"/>
      <c r="RUR12" s="166"/>
      <c r="RUS12" s="166"/>
      <c r="RUT12" s="166"/>
      <c r="RUU12" s="166"/>
      <c r="RUV12" s="166"/>
      <c r="RUW12" s="166"/>
      <c r="RUX12" s="166"/>
      <c r="RUY12" s="166"/>
      <c r="RUZ12" s="166"/>
      <c r="RVA12" s="166"/>
      <c r="RVB12" s="166"/>
      <c r="RVC12" s="166"/>
      <c r="RVD12" s="166"/>
      <c r="RVE12" s="166"/>
      <c r="RVF12" s="166"/>
      <c r="RVG12" s="166"/>
      <c r="RVH12" s="166"/>
      <c r="RVI12" s="166"/>
      <c r="RVJ12" s="166"/>
      <c r="RVK12" s="166"/>
      <c r="RVL12" s="166"/>
      <c r="RVM12" s="166"/>
      <c r="RVN12" s="166"/>
      <c r="RVO12" s="166"/>
      <c r="RVP12" s="166"/>
      <c r="RVQ12" s="166"/>
      <c r="RVR12" s="166"/>
      <c r="RVS12" s="166"/>
      <c r="RVT12" s="166"/>
      <c r="RVU12" s="166"/>
      <c r="RVV12" s="166"/>
      <c r="RVW12" s="166"/>
      <c r="RVX12" s="166"/>
      <c r="RVY12" s="166"/>
      <c r="RVZ12" s="166"/>
      <c r="RWA12" s="166"/>
      <c r="RWB12" s="166"/>
      <c r="RWC12" s="166"/>
      <c r="RWD12" s="166"/>
      <c r="RWE12" s="166"/>
      <c r="RWF12" s="166"/>
      <c r="RWG12" s="166"/>
      <c r="RWH12" s="166"/>
      <c r="RWI12" s="166"/>
      <c r="RWJ12" s="166"/>
      <c r="RWK12" s="166"/>
      <c r="RWL12" s="166"/>
      <c r="RWM12" s="166"/>
      <c r="RWN12" s="166"/>
      <c r="RWO12" s="166"/>
      <c r="RWP12" s="166"/>
      <c r="RWQ12" s="166"/>
      <c r="RWR12" s="166"/>
      <c r="RWS12" s="166"/>
      <c r="RWT12" s="166"/>
      <c r="RWU12" s="166"/>
      <c r="RWV12" s="166"/>
      <c r="RWW12" s="166"/>
      <c r="RWX12" s="166"/>
      <c r="RWY12" s="166"/>
      <c r="RWZ12" s="166"/>
      <c r="RXA12" s="166"/>
      <c r="RXB12" s="166"/>
      <c r="RXC12" s="166"/>
      <c r="RXD12" s="166"/>
      <c r="RXE12" s="166"/>
      <c r="RXF12" s="166"/>
      <c r="RXG12" s="166"/>
      <c r="RXH12" s="166"/>
      <c r="RXI12" s="166"/>
      <c r="RXJ12" s="166"/>
      <c r="RXK12" s="166"/>
      <c r="RXL12" s="166"/>
      <c r="RXM12" s="166"/>
      <c r="RXN12" s="166"/>
      <c r="RXO12" s="166"/>
      <c r="RXP12" s="166"/>
      <c r="RXQ12" s="166"/>
      <c r="RXR12" s="166"/>
      <c r="RXS12" s="166"/>
      <c r="RXT12" s="166"/>
      <c r="RXU12" s="166"/>
      <c r="RXV12" s="166"/>
      <c r="RXW12" s="166"/>
      <c r="RXX12" s="166"/>
      <c r="RXY12" s="166"/>
      <c r="RXZ12" s="166"/>
      <c r="RYA12" s="166"/>
      <c r="RYB12" s="166"/>
      <c r="RYC12" s="166"/>
      <c r="RYD12" s="166"/>
      <c r="RYE12" s="166"/>
      <c r="RYF12" s="166"/>
      <c r="RYG12" s="166"/>
      <c r="RYH12" s="166"/>
      <c r="RYI12" s="166"/>
      <c r="RYJ12" s="166"/>
      <c r="RYK12" s="166"/>
      <c r="RYL12" s="166"/>
      <c r="RYM12" s="166"/>
      <c r="RYN12" s="166"/>
      <c r="RYO12" s="166"/>
      <c r="RYP12" s="166"/>
      <c r="RYQ12" s="166"/>
      <c r="RYR12" s="166"/>
      <c r="RYS12" s="166"/>
      <c r="RYT12" s="166"/>
      <c r="RYU12" s="166"/>
      <c r="RYV12" s="166"/>
      <c r="RYW12" s="166"/>
      <c r="RYX12" s="166"/>
      <c r="RYY12" s="166"/>
      <c r="RYZ12" s="166"/>
      <c r="RZA12" s="166"/>
      <c r="RZB12" s="166"/>
      <c r="RZC12" s="166"/>
      <c r="RZD12" s="166"/>
      <c r="RZE12" s="166"/>
      <c r="RZF12" s="166"/>
      <c r="RZG12" s="166"/>
      <c r="RZH12" s="166"/>
      <c r="RZI12" s="166"/>
      <c r="RZJ12" s="166"/>
      <c r="RZK12" s="166"/>
      <c r="RZL12" s="166"/>
      <c r="RZM12" s="166"/>
      <c r="RZN12" s="166"/>
      <c r="RZO12" s="166"/>
      <c r="RZP12" s="166"/>
      <c r="RZQ12" s="166"/>
      <c r="RZR12" s="166"/>
      <c r="RZS12" s="166"/>
      <c r="RZT12" s="166"/>
      <c r="RZU12" s="166"/>
      <c r="RZV12" s="166"/>
      <c r="RZW12" s="166"/>
      <c r="RZX12" s="166"/>
      <c r="RZY12" s="166"/>
      <c r="RZZ12" s="166"/>
      <c r="SAA12" s="166"/>
      <c r="SAB12" s="166"/>
      <c r="SAC12" s="166"/>
      <c r="SAD12" s="166"/>
      <c r="SAE12" s="166"/>
      <c r="SAF12" s="166"/>
      <c r="SAG12" s="166"/>
      <c r="SAH12" s="166"/>
      <c r="SAI12" s="166"/>
      <c r="SAJ12" s="166"/>
      <c r="SAK12" s="166"/>
      <c r="SAL12" s="166"/>
      <c r="SAM12" s="166"/>
      <c r="SAN12" s="166"/>
      <c r="SAO12" s="166"/>
      <c r="SAP12" s="166"/>
      <c r="SAQ12" s="166"/>
      <c r="SAR12" s="166"/>
      <c r="SAS12" s="166"/>
      <c r="SAT12" s="166"/>
      <c r="SAU12" s="166"/>
      <c r="SAV12" s="166"/>
      <c r="SAW12" s="166"/>
      <c r="SAX12" s="166"/>
      <c r="SAY12" s="166"/>
      <c r="SAZ12" s="166"/>
      <c r="SBA12" s="166"/>
      <c r="SBB12" s="166"/>
      <c r="SBC12" s="166"/>
      <c r="SBD12" s="166"/>
      <c r="SBE12" s="166"/>
      <c r="SBF12" s="166"/>
      <c r="SBG12" s="166"/>
      <c r="SBH12" s="166"/>
      <c r="SBI12" s="166"/>
      <c r="SBJ12" s="166"/>
      <c r="SBK12" s="166"/>
      <c r="SBL12" s="166"/>
      <c r="SBM12" s="166"/>
      <c r="SBN12" s="166"/>
      <c r="SBO12" s="166"/>
      <c r="SBP12" s="166"/>
      <c r="SBQ12" s="166"/>
      <c r="SBR12" s="166"/>
      <c r="SBS12" s="166"/>
      <c r="SBT12" s="166"/>
      <c r="SBU12" s="166"/>
      <c r="SBV12" s="166"/>
      <c r="SBW12" s="166"/>
      <c r="SBX12" s="166"/>
      <c r="SBY12" s="166"/>
      <c r="SBZ12" s="166"/>
      <c r="SCA12" s="166"/>
      <c r="SCB12" s="166"/>
      <c r="SCC12" s="166"/>
      <c r="SCD12" s="166"/>
      <c r="SCE12" s="166"/>
      <c r="SCF12" s="166"/>
      <c r="SCG12" s="166"/>
      <c r="SCH12" s="166"/>
      <c r="SCI12" s="166"/>
      <c r="SCJ12" s="166"/>
      <c r="SCK12" s="166"/>
      <c r="SCL12" s="166"/>
      <c r="SCM12" s="166"/>
      <c r="SCN12" s="166"/>
      <c r="SCO12" s="166"/>
      <c r="SCP12" s="166"/>
      <c r="SCQ12" s="166"/>
      <c r="SCR12" s="166"/>
      <c r="SCS12" s="166"/>
      <c r="SCT12" s="166"/>
      <c r="SCU12" s="166"/>
      <c r="SCV12" s="166"/>
      <c r="SCW12" s="166"/>
      <c r="SCX12" s="166"/>
      <c r="SCY12" s="166"/>
      <c r="SCZ12" s="166"/>
      <c r="SDA12" s="166"/>
      <c r="SDB12" s="166"/>
      <c r="SDC12" s="166"/>
      <c r="SDD12" s="166"/>
      <c r="SDE12" s="166"/>
      <c r="SDF12" s="166"/>
      <c r="SDG12" s="166"/>
      <c r="SDH12" s="166"/>
      <c r="SDI12" s="166"/>
      <c r="SDJ12" s="166"/>
      <c r="SDK12" s="166"/>
      <c r="SDL12" s="166"/>
      <c r="SDM12" s="166"/>
      <c r="SDN12" s="166"/>
      <c r="SDO12" s="166"/>
      <c r="SDP12" s="166"/>
      <c r="SDQ12" s="166"/>
      <c r="SDR12" s="166"/>
      <c r="SDS12" s="166"/>
      <c r="SDT12" s="166"/>
      <c r="SDU12" s="166"/>
      <c r="SDV12" s="166"/>
      <c r="SDW12" s="166"/>
      <c r="SDX12" s="166"/>
      <c r="SDY12" s="166"/>
      <c r="SDZ12" s="166"/>
      <c r="SEA12" s="166"/>
      <c r="SEB12" s="166"/>
      <c r="SEC12" s="166"/>
      <c r="SED12" s="166"/>
      <c r="SEE12" s="166"/>
      <c r="SEF12" s="166"/>
      <c r="SEG12" s="166"/>
      <c r="SEH12" s="166"/>
      <c r="SEI12" s="166"/>
      <c r="SEJ12" s="166"/>
      <c r="SEK12" s="166"/>
      <c r="SEL12" s="166"/>
      <c r="SEM12" s="166"/>
      <c r="SEN12" s="166"/>
      <c r="SEO12" s="166"/>
      <c r="SEP12" s="166"/>
      <c r="SEQ12" s="166"/>
      <c r="SER12" s="166"/>
      <c r="SES12" s="166"/>
      <c r="SET12" s="166"/>
      <c r="SEU12" s="166"/>
      <c r="SEV12" s="166"/>
      <c r="SEW12" s="166"/>
      <c r="SEX12" s="166"/>
      <c r="SEY12" s="166"/>
      <c r="SEZ12" s="166"/>
      <c r="SFA12" s="166"/>
      <c r="SFB12" s="166"/>
      <c r="SFC12" s="166"/>
      <c r="SFD12" s="166"/>
      <c r="SFE12" s="166"/>
      <c r="SFF12" s="166"/>
      <c r="SFG12" s="166"/>
      <c r="SFH12" s="166"/>
      <c r="SFI12" s="166"/>
      <c r="SFJ12" s="166"/>
      <c r="SFK12" s="166"/>
      <c r="SFL12" s="166"/>
      <c r="SFM12" s="166"/>
      <c r="SFN12" s="166"/>
      <c r="SFO12" s="166"/>
      <c r="SFP12" s="166"/>
      <c r="SFQ12" s="166"/>
      <c r="SFR12" s="166"/>
      <c r="SFS12" s="166"/>
      <c r="SFT12" s="166"/>
      <c r="SFU12" s="166"/>
      <c r="SFV12" s="166"/>
      <c r="SFW12" s="166"/>
      <c r="SFX12" s="166"/>
      <c r="SFY12" s="166"/>
      <c r="SFZ12" s="166"/>
      <c r="SGA12" s="166"/>
      <c r="SGB12" s="166"/>
      <c r="SGC12" s="166"/>
      <c r="SGD12" s="166"/>
      <c r="SGE12" s="166"/>
      <c r="SGF12" s="166"/>
      <c r="SGG12" s="166"/>
      <c r="SGH12" s="166"/>
      <c r="SGI12" s="166"/>
      <c r="SGJ12" s="166"/>
      <c r="SGK12" s="166"/>
      <c r="SGL12" s="166"/>
      <c r="SGM12" s="166"/>
      <c r="SGN12" s="166"/>
      <c r="SGO12" s="166"/>
      <c r="SGP12" s="166"/>
      <c r="SGQ12" s="166"/>
      <c r="SGR12" s="166"/>
      <c r="SGS12" s="166"/>
      <c r="SGT12" s="166"/>
      <c r="SGU12" s="166"/>
      <c r="SGV12" s="166"/>
      <c r="SGW12" s="166"/>
      <c r="SGX12" s="166"/>
      <c r="SGY12" s="166"/>
      <c r="SGZ12" s="166"/>
      <c r="SHA12" s="166"/>
      <c r="SHB12" s="166"/>
      <c r="SHC12" s="166"/>
      <c r="SHD12" s="166"/>
      <c r="SHE12" s="166"/>
      <c r="SHF12" s="166"/>
      <c r="SHG12" s="166"/>
      <c r="SHH12" s="166"/>
      <c r="SHI12" s="166"/>
      <c r="SHJ12" s="166"/>
      <c r="SHK12" s="166"/>
      <c r="SHL12" s="166"/>
      <c r="SHM12" s="166"/>
      <c r="SHN12" s="166"/>
      <c r="SHO12" s="166"/>
      <c r="SHP12" s="166"/>
      <c r="SHQ12" s="166"/>
      <c r="SHR12" s="166"/>
      <c r="SHS12" s="166"/>
      <c r="SHT12" s="166"/>
      <c r="SHU12" s="166"/>
      <c r="SHV12" s="166"/>
      <c r="SHW12" s="166"/>
      <c r="SHX12" s="166"/>
      <c r="SHY12" s="166"/>
      <c r="SHZ12" s="166"/>
      <c r="SIA12" s="166"/>
      <c r="SIB12" s="166"/>
      <c r="SIC12" s="166"/>
      <c r="SID12" s="166"/>
      <c r="SIE12" s="166"/>
      <c r="SIF12" s="166"/>
      <c r="SIG12" s="166"/>
      <c r="SIH12" s="166"/>
      <c r="SII12" s="166"/>
      <c r="SIJ12" s="166"/>
      <c r="SIK12" s="166"/>
      <c r="SIL12" s="166"/>
      <c r="SIM12" s="166"/>
      <c r="SIN12" s="166"/>
      <c r="SIO12" s="166"/>
      <c r="SIP12" s="166"/>
      <c r="SIQ12" s="166"/>
      <c r="SIR12" s="166"/>
      <c r="SIS12" s="166"/>
      <c r="SIT12" s="166"/>
      <c r="SIU12" s="166"/>
      <c r="SIV12" s="166"/>
      <c r="SIW12" s="166"/>
      <c r="SIX12" s="166"/>
      <c r="SIY12" s="166"/>
      <c r="SIZ12" s="166"/>
      <c r="SJA12" s="166"/>
      <c r="SJB12" s="166"/>
      <c r="SJC12" s="166"/>
      <c r="SJD12" s="166"/>
      <c r="SJE12" s="166"/>
      <c r="SJF12" s="166"/>
      <c r="SJG12" s="166"/>
      <c r="SJH12" s="166"/>
      <c r="SJI12" s="166"/>
      <c r="SJJ12" s="166"/>
      <c r="SJK12" s="166"/>
      <c r="SJL12" s="166"/>
      <c r="SJM12" s="166"/>
      <c r="SJN12" s="166"/>
      <c r="SJO12" s="166"/>
      <c r="SJP12" s="166"/>
      <c r="SJQ12" s="166"/>
      <c r="SJR12" s="166"/>
      <c r="SJS12" s="166"/>
      <c r="SJT12" s="166"/>
      <c r="SJU12" s="166"/>
      <c r="SJV12" s="166"/>
      <c r="SJW12" s="166"/>
      <c r="SJX12" s="166"/>
      <c r="SJY12" s="166"/>
      <c r="SJZ12" s="166"/>
      <c r="SKA12" s="166"/>
      <c r="SKB12" s="166"/>
      <c r="SKC12" s="166"/>
      <c r="SKD12" s="166"/>
      <c r="SKE12" s="166"/>
      <c r="SKF12" s="166"/>
      <c r="SKG12" s="166"/>
      <c r="SKH12" s="166"/>
      <c r="SKI12" s="166"/>
      <c r="SKJ12" s="166"/>
      <c r="SKK12" s="166"/>
      <c r="SKL12" s="166"/>
      <c r="SKM12" s="166"/>
      <c r="SKN12" s="166"/>
      <c r="SKO12" s="166"/>
      <c r="SKP12" s="166"/>
      <c r="SKQ12" s="166"/>
      <c r="SKR12" s="166"/>
      <c r="SKS12" s="166"/>
      <c r="SKT12" s="166"/>
      <c r="SKU12" s="166"/>
      <c r="SKV12" s="166"/>
      <c r="SKW12" s="166"/>
      <c r="SKX12" s="166"/>
      <c r="SKY12" s="166"/>
      <c r="SKZ12" s="166"/>
      <c r="SLA12" s="166"/>
      <c r="SLB12" s="166"/>
      <c r="SLC12" s="166"/>
      <c r="SLD12" s="166"/>
      <c r="SLE12" s="166"/>
      <c r="SLF12" s="166"/>
      <c r="SLG12" s="166"/>
      <c r="SLH12" s="166"/>
      <c r="SLI12" s="166"/>
      <c r="SLJ12" s="166"/>
      <c r="SLK12" s="166"/>
      <c r="SLL12" s="166"/>
      <c r="SLM12" s="166"/>
      <c r="SLN12" s="166"/>
      <c r="SLO12" s="166"/>
      <c r="SLP12" s="166"/>
      <c r="SLQ12" s="166"/>
      <c r="SLR12" s="166"/>
      <c r="SLS12" s="166"/>
      <c r="SLT12" s="166"/>
      <c r="SLU12" s="166"/>
      <c r="SLV12" s="166"/>
      <c r="SLW12" s="166"/>
      <c r="SLX12" s="166"/>
      <c r="SLY12" s="166"/>
      <c r="SLZ12" s="166"/>
      <c r="SMA12" s="166"/>
      <c r="SMB12" s="166"/>
      <c r="SMC12" s="166"/>
      <c r="SMD12" s="166"/>
      <c r="SME12" s="166"/>
      <c r="SMF12" s="166"/>
      <c r="SMG12" s="166"/>
      <c r="SMH12" s="166"/>
      <c r="SMI12" s="166"/>
      <c r="SMJ12" s="166"/>
      <c r="SMK12" s="166"/>
      <c r="SML12" s="166"/>
      <c r="SMM12" s="166"/>
      <c r="SMN12" s="166"/>
      <c r="SMO12" s="166"/>
      <c r="SMP12" s="166"/>
      <c r="SMQ12" s="166"/>
      <c r="SMR12" s="166"/>
      <c r="SMS12" s="166"/>
      <c r="SMT12" s="166"/>
      <c r="SMU12" s="166"/>
      <c r="SMV12" s="166"/>
      <c r="SMW12" s="166"/>
      <c r="SMX12" s="166"/>
      <c r="SMY12" s="166"/>
      <c r="SMZ12" s="166"/>
      <c r="SNA12" s="166"/>
      <c r="SNB12" s="166"/>
      <c r="SNC12" s="166"/>
      <c r="SND12" s="166"/>
      <c r="SNE12" s="166"/>
      <c r="SNF12" s="166"/>
      <c r="SNG12" s="166"/>
      <c r="SNH12" s="166"/>
      <c r="SNI12" s="166"/>
      <c r="SNJ12" s="166"/>
      <c r="SNK12" s="166"/>
      <c r="SNL12" s="166"/>
      <c r="SNM12" s="166"/>
      <c r="SNN12" s="166"/>
      <c r="SNO12" s="166"/>
      <c r="SNP12" s="166"/>
      <c r="SNQ12" s="166"/>
      <c r="SNR12" s="166"/>
      <c r="SNS12" s="166"/>
      <c r="SNT12" s="166"/>
      <c r="SNU12" s="166"/>
      <c r="SNV12" s="166"/>
      <c r="SNW12" s="166"/>
      <c r="SNX12" s="166"/>
      <c r="SNY12" s="166"/>
      <c r="SNZ12" s="166"/>
      <c r="SOA12" s="166"/>
      <c r="SOB12" s="166"/>
      <c r="SOC12" s="166"/>
      <c r="SOD12" s="166"/>
      <c r="SOE12" s="166"/>
      <c r="SOF12" s="166"/>
      <c r="SOG12" s="166"/>
      <c r="SOH12" s="166"/>
      <c r="SOI12" s="166"/>
      <c r="SOJ12" s="166"/>
      <c r="SOK12" s="166"/>
      <c r="SOL12" s="166"/>
      <c r="SOM12" s="166"/>
      <c r="SON12" s="166"/>
      <c r="SOO12" s="166"/>
      <c r="SOP12" s="166"/>
      <c r="SOQ12" s="166"/>
      <c r="SOR12" s="166"/>
      <c r="SOS12" s="166"/>
      <c r="SOT12" s="166"/>
      <c r="SOU12" s="166"/>
      <c r="SOV12" s="166"/>
      <c r="SOW12" s="166"/>
      <c r="SOX12" s="166"/>
      <c r="SOY12" s="166"/>
      <c r="SOZ12" s="166"/>
      <c r="SPA12" s="166"/>
      <c r="SPB12" s="166"/>
      <c r="SPC12" s="166"/>
      <c r="SPD12" s="166"/>
      <c r="SPE12" s="166"/>
      <c r="SPF12" s="166"/>
      <c r="SPG12" s="166"/>
      <c r="SPH12" s="166"/>
      <c r="SPI12" s="166"/>
      <c r="SPJ12" s="166"/>
      <c r="SPK12" s="166"/>
      <c r="SPL12" s="166"/>
      <c r="SPM12" s="166"/>
      <c r="SPN12" s="166"/>
      <c r="SPO12" s="166"/>
      <c r="SPP12" s="166"/>
      <c r="SPQ12" s="166"/>
      <c r="SPR12" s="166"/>
      <c r="SPS12" s="166"/>
      <c r="SPT12" s="166"/>
      <c r="SPU12" s="166"/>
      <c r="SPV12" s="166"/>
      <c r="SPW12" s="166"/>
      <c r="SPX12" s="166"/>
      <c r="SPY12" s="166"/>
      <c r="SPZ12" s="166"/>
      <c r="SQA12" s="166"/>
      <c r="SQB12" s="166"/>
      <c r="SQC12" s="166"/>
      <c r="SQD12" s="166"/>
      <c r="SQE12" s="166"/>
      <c r="SQF12" s="166"/>
      <c r="SQG12" s="166"/>
      <c r="SQH12" s="166"/>
      <c r="SQI12" s="166"/>
      <c r="SQJ12" s="166"/>
      <c r="SQK12" s="166"/>
      <c r="SQL12" s="166"/>
      <c r="SQM12" s="166"/>
      <c r="SQN12" s="166"/>
      <c r="SQO12" s="166"/>
      <c r="SQP12" s="166"/>
      <c r="SQQ12" s="166"/>
      <c r="SQR12" s="166"/>
      <c r="SQS12" s="166"/>
      <c r="SQT12" s="166"/>
      <c r="SQU12" s="166"/>
      <c r="SQV12" s="166"/>
      <c r="SQW12" s="166"/>
      <c r="SQX12" s="166"/>
      <c r="SQY12" s="166"/>
      <c r="SQZ12" s="166"/>
      <c r="SRA12" s="166"/>
      <c r="SRB12" s="166"/>
      <c r="SRC12" s="166"/>
      <c r="SRD12" s="166"/>
      <c r="SRE12" s="166"/>
      <c r="SRF12" s="166"/>
      <c r="SRG12" s="166"/>
      <c r="SRH12" s="166"/>
      <c r="SRI12" s="166"/>
      <c r="SRJ12" s="166"/>
      <c r="SRK12" s="166"/>
      <c r="SRL12" s="166"/>
      <c r="SRM12" s="166"/>
      <c r="SRN12" s="166"/>
      <c r="SRO12" s="166"/>
      <c r="SRP12" s="166"/>
      <c r="SRQ12" s="166"/>
      <c r="SRR12" s="166"/>
      <c r="SRS12" s="166"/>
      <c r="SRT12" s="166"/>
      <c r="SRU12" s="166"/>
      <c r="SRV12" s="166"/>
      <c r="SRW12" s="166"/>
      <c r="SRX12" s="166"/>
      <c r="SRY12" s="166"/>
      <c r="SRZ12" s="166"/>
      <c r="SSA12" s="166"/>
      <c r="SSB12" s="166"/>
      <c r="SSC12" s="166"/>
      <c r="SSD12" s="166"/>
      <c r="SSE12" s="166"/>
      <c r="SSF12" s="166"/>
      <c r="SSG12" s="166"/>
      <c r="SSH12" s="166"/>
      <c r="SSI12" s="166"/>
      <c r="SSJ12" s="166"/>
      <c r="SSK12" s="166"/>
      <c r="SSL12" s="166"/>
      <c r="SSM12" s="166"/>
      <c r="SSN12" s="166"/>
      <c r="SSO12" s="166"/>
      <c r="SSP12" s="166"/>
      <c r="SSQ12" s="166"/>
      <c r="SSR12" s="166"/>
      <c r="SSS12" s="166"/>
      <c r="SST12" s="166"/>
      <c r="SSU12" s="166"/>
      <c r="SSV12" s="166"/>
      <c r="SSW12" s="166"/>
      <c r="SSX12" s="166"/>
      <c r="SSY12" s="166"/>
      <c r="SSZ12" s="166"/>
      <c r="STA12" s="166"/>
      <c r="STB12" s="166"/>
      <c r="STC12" s="166"/>
      <c r="STD12" s="166"/>
      <c r="STE12" s="166"/>
      <c r="STF12" s="166"/>
      <c r="STG12" s="166"/>
      <c r="STH12" s="166"/>
      <c r="STI12" s="166"/>
      <c r="STJ12" s="166"/>
      <c r="STK12" s="166"/>
      <c r="STL12" s="166"/>
      <c r="STM12" s="166"/>
      <c r="STN12" s="166"/>
      <c r="STO12" s="166"/>
      <c r="STP12" s="166"/>
      <c r="STQ12" s="166"/>
      <c r="STR12" s="166"/>
      <c r="STS12" s="166"/>
      <c r="STT12" s="166"/>
      <c r="STU12" s="166"/>
      <c r="STV12" s="166"/>
      <c r="STW12" s="166"/>
      <c r="STX12" s="166"/>
      <c r="STY12" s="166"/>
      <c r="STZ12" s="166"/>
      <c r="SUA12" s="166"/>
      <c r="SUB12" s="166"/>
      <c r="SUC12" s="166"/>
      <c r="SUD12" s="166"/>
      <c r="SUE12" s="166"/>
      <c r="SUF12" s="166"/>
      <c r="SUG12" s="166"/>
      <c r="SUH12" s="166"/>
      <c r="SUI12" s="166"/>
      <c r="SUJ12" s="166"/>
      <c r="SUK12" s="166"/>
      <c r="SUL12" s="166"/>
      <c r="SUM12" s="166"/>
      <c r="SUN12" s="166"/>
      <c r="SUO12" s="166"/>
      <c r="SUP12" s="166"/>
      <c r="SUQ12" s="166"/>
      <c r="SUR12" s="166"/>
      <c r="SUS12" s="166"/>
      <c r="SUT12" s="166"/>
      <c r="SUU12" s="166"/>
      <c r="SUV12" s="166"/>
      <c r="SUW12" s="166"/>
      <c r="SUX12" s="166"/>
      <c r="SUY12" s="166"/>
      <c r="SUZ12" s="166"/>
      <c r="SVA12" s="166"/>
      <c r="SVB12" s="166"/>
      <c r="SVC12" s="166"/>
      <c r="SVD12" s="166"/>
      <c r="SVE12" s="166"/>
      <c r="SVF12" s="166"/>
      <c r="SVG12" s="166"/>
      <c r="SVH12" s="166"/>
      <c r="SVI12" s="166"/>
      <c r="SVJ12" s="166"/>
      <c r="SVK12" s="166"/>
      <c r="SVL12" s="166"/>
      <c r="SVM12" s="166"/>
      <c r="SVN12" s="166"/>
      <c r="SVO12" s="166"/>
      <c r="SVP12" s="166"/>
      <c r="SVQ12" s="166"/>
      <c r="SVR12" s="166"/>
      <c r="SVS12" s="166"/>
      <c r="SVT12" s="166"/>
      <c r="SVU12" s="166"/>
      <c r="SVV12" s="166"/>
      <c r="SVW12" s="166"/>
      <c r="SVX12" s="166"/>
      <c r="SVY12" s="166"/>
      <c r="SVZ12" s="166"/>
      <c r="SWA12" s="166"/>
      <c r="SWB12" s="166"/>
      <c r="SWC12" s="166"/>
      <c r="SWD12" s="166"/>
      <c r="SWE12" s="166"/>
      <c r="SWF12" s="166"/>
      <c r="SWG12" s="166"/>
      <c r="SWH12" s="166"/>
      <c r="SWI12" s="166"/>
      <c r="SWJ12" s="166"/>
      <c r="SWK12" s="166"/>
      <c r="SWL12" s="166"/>
      <c r="SWM12" s="166"/>
      <c r="SWN12" s="166"/>
      <c r="SWO12" s="166"/>
      <c r="SWP12" s="166"/>
      <c r="SWQ12" s="166"/>
      <c r="SWR12" s="166"/>
      <c r="SWS12" s="166"/>
      <c r="SWT12" s="166"/>
      <c r="SWU12" s="166"/>
      <c r="SWV12" s="166"/>
      <c r="SWW12" s="166"/>
      <c r="SWX12" s="166"/>
      <c r="SWY12" s="166"/>
      <c r="SWZ12" s="166"/>
      <c r="SXA12" s="166"/>
      <c r="SXB12" s="166"/>
      <c r="SXC12" s="166"/>
      <c r="SXD12" s="166"/>
      <c r="SXE12" s="166"/>
      <c r="SXF12" s="166"/>
      <c r="SXG12" s="166"/>
      <c r="SXH12" s="166"/>
      <c r="SXI12" s="166"/>
      <c r="SXJ12" s="166"/>
      <c r="SXK12" s="166"/>
      <c r="SXL12" s="166"/>
      <c r="SXM12" s="166"/>
      <c r="SXN12" s="166"/>
      <c r="SXO12" s="166"/>
      <c r="SXP12" s="166"/>
      <c r="SXQ12" s="166"/>
      <c r="SXR12" s="166"/>
      <c r="SXS12" s="166"/>
      <c r="SXT12" s="166"/>
      <c r="SXU12" s="166"/>
      <c r="SXV12" s="166"/>
      <c r="SXW12" s="166"/>
      <c r="SXX12" s="166"/>
      <c r="SXY12" s="166"/>
      <c r="SXZ12" s="166"/>
      <c r="SYA12" s="166"/>
      <c r="SYB12" s="166"/>
      <c r="SYC12" s="166"/>
      <c r="SYD12" s="166"/>
      <c r="SYE12" s="166"/>
      <c r="SYF12" s="166"/>
      <c r="SYG12" s="166"/>
      <c r="SYH12" s="166"/>
      <c r="SYI12" s="166"/>
      <c r="SYJ12" s="166"/>
      <c r="SYK12" s="166"/>
      <c r="SYL12" s="166"/>
      <c r="SYM12" s="166"/>
      <c r="SYN12" s="166"/>
      <c r="SYO12" s="166"/>
      <c r="SYP12" s="166"/>
      <c r="SYQ12" s="166"/>
      <c r="SYR12" s="166"/>
      <c r="SYS12" s="166"/>
      <c r="SYT12" s="166"/>
      <c r="SYU12" s="166"/>
      <c r="SYV12" s="166"/>
      <c r="SYW12" s="166"/>
      <c r="SYX12" s="166"/>
      <c r="SYY12" s="166"/>
      <c r="SYZ12" s="166"/>
      <c r="SZA12" s="166"/>
      <c r="SZB12" s="166"/>
      <c r="SZC12" s="166"/>
      <c r="SZD12" s="166"/>
      <c r="SZE12" s="166"/>
      <c r="SZF12" s="166"/>
      <c r="SZG12" s="166"/>
      <c r="SZH12" s="166"/>
      <c r="SZI12" s="166"/>
      <c r="SZJ12" s="166"/>
      <c r="SZK12" s="166"/>
      <c r="SZL12" s="166"/>
      <c r="SZM12" s="166"/>
      <c r="SZN12" s="166"/>
      <c r="SZO12" s="166"/>
      <c r="SZP12" s="166"/>
      <c r="SZQ12" s="166"/>
      <c r="SZR12" s="166"/>
      <c r="SZS12" s="166"/>
      <c r="SZT12" s="166"/>
      <c r="SZU12" s="166"/>
      <c r="SZV12" s="166"/>
      <c r="SZW12" s="166"/>
      <c r="SZX12" s="166"/>
      <c r="SZY12" s="166"/>
      <c r="SZZ12" s="166"/>
      <c r="TAA12" s="166"/>
      <c r="TAB12" s="166"/>
      <c r="TAC12" s="166"/>
      <c r="TAD12" s="166"/>
      <c r="TAE12" s="166"/>
      <c r="TAF12" s="166"/>
      <c r="TAG12" s="166"/>
      <c r="TAH12" s="166"/>
      <c r="TAI12" s="166"/>
      <c r="TAJ12" s="166"/>
      <c r="TAK12" s="166"/>
      <c r="TAL12" s="166"/>
      <c r="TAM12" s="166"/>
      <c r="TAN12" s="166"/>
      <c r="TAO12" s="166"/>
      <c r="TAP12" s="166"/>
      <c r="TAQ12" s="166"/>
      <c r="TAR12" s="166"/>
      <c r="TAS12" s="166"/>
      <c r="TAT12" s="166"/>
      <c r="TAU12" s="166"/>
      <c r="TAV12" s="166"/>
      <c r="TAW12" s="166"/>
      <c r="TAX12" s="166"/>
      <c r="TAY12" s="166"/>
      <c r="TAZ12" s="166"/>
      <c r="TBA12" s="166"/>
      <c r="TBB12" s="166"/>
      <c r="TBC12" s="166"/>
      <c r="TBD12" s="166"/>
      <c r="TBE12" s="166"/>
      <c r="TBF12" s="166"/>
      <c r="TBG12" s="166"/>
      <c r="TBH12" s="166"/>
      <c r="TBI12" s="166"/>
      <c r="TBJ12" s="166"/>
      <c r="TBK12" s="166"/>
      <c r="TBL12" s="166"/>
      <c r="TBM12" s="166"/>
      <c r="TBN12" s="166"/>
      <c r="TBO12" s="166"/>
      <c r="TBP12" s="166"/>
      <c r="TBQ12" s="166"/>
      <c r="TBR12" s="166"/>
      <c r="TBS12" s="166"/>
      <c r="TBT12" s="166"/>
      <c r="TBU12" s="166"/>
      <c r="TBV12" s="166"/>
      <c r="TBW12" s="166"/>
      <c r="TBX12" s="166"/>
      <c r="TBY12" s="166"/>
      <c r="TBZ12" s="166"/>
      <c r="TCA12" s="166"/>
      <c r="TCB12" s="166"/>
      <c r="TCC12" s="166"/>
      <c r="TCD12" s="166"/>
      <c r="TCE12" s="166"/>
      <c r="TCF12" s="166"/>
      <c r="TCG12" s="166"/>
      <c r="TCH12" s="166"/>
      <c r="TCI12" s="166"/>
      <c r="TCJ12" s="166"/>
      <c r="TCK12" s="166"/>
      <c r="TCL12" s="166"/>
      <c r="TCM12" s="166"/>
      <c r="TCN12" s="166"/>
      <c r="TCO12" s="166"/>
      <c r="TCP12" s="166"/>
      <c r="TCQ12" s="166"/>
      <c r="TCR12" s="166"/>
      <c r="TCS12" s="166"/>
      <c r="TCT12" s="166"/>
      <c r="TCU12" s="166"/>
      <c r="TCV12" s="166"/>
      <c r="TCW12" s="166"/>
      <c r="TCX12" s="166"/>
      <c r="TCY12" s="166"/>
      <c r="TCZ12" s="166"/>
      <c r="TDA12" s="166"/>
      <c r="TDB12" s="166"/>
      <c r="TDC12" s="166"/>
      <c r="TDD12" s="166"/>
      <c r="TDE12" s="166"/>
      <c r="TDF12" s="166"/>
      <c r="TDG12" s="166"/>
      <c r="TDH12" s="166"/>
      <c r="TDI12" s="166"/>
      <c r="TDJ12" s="166"/>
      <c r="TDK12" s="166"/>
      <c r="TDL12" s="166"/>
      <c r="TDM12" s="166"/>
      <c r="TDN12" s="166"/>
      <c r="TDO12" s="166"/>
      <c r="TDP12" s="166"/>
      <c r="TDQ12" s="166"/>
      <c r="TDR12" s="166"/>
      <c r="TDS12" s="166"/>
      <c r="TDT12" s="166"/>
      <c r="TDU12" s="166"/>
      <c r="TDV12" s="166"/>
      <c r="TDW12" s="166"/>
      <c r="TDX12" s="166"/>
      <c r="TDY12" s="166"/>
      <c r="TDZ12" s="166"/>
      <c r="TEA12" s="166"/>
      <c r="TEB12" s="166"/>
      <c r="TEC12" s="166"/>
      <c r="TED12" s="166"/>
      <c r="TEE12" s="166"/>
      <c r="TEF12" s="166"/>
      <c r="TEG12" s="166"/>
      <c r="TEH12" s="166"/>
      <c r="TEI12" s="166"/>
      <c r="TEJ12" s="166"/>
      <c r="TEK12" s="166"/>
      <c r="TEL12" s="166"/>
      <c r="TEM12" s="166"/>
      <c r="TEN12" s="166"/>
      <c r="TEO12" s="166"/>
      <c r="TEP12" s="166"/>
      <c r="TEQ12" s="166"/>
      <c r="TER12" s="166"/>
      <c r="TES12" s="166"/>
      <c r="TET12" s="166"/>
      <c r="TEU12" s="166"/>
      <c r="TEV12" s="166"/>
      <c r="TEW12" s="166"/>
      <c r="TEX12" s="166"/>
      <c r="TEY12" s="166"/>
      <c r="TEZ12" s="166"/>
      <c r="TFA12" s="166"/>
      <c r="TFB12" s="166"/>
      <c r="TFC12" s="166"/>
      <c r="TFD12" s="166"/>
      <c r="TFE12" s="166"/>
      <c r="TFF12" s="166"/>
      <c r="TFG12" s="166"/>
      <c r="TFH12" s="166"/>
      <c r="TFI12" s="166"/>
      <c r="TFJ12" s="166"/>
      <c r="TFK12" s="166"/>
      <c r="TFL12" s="166"/>
      <c r="TFM12" s="166"/>
      <c r="TFN12" s="166"/>
      <c r="TFO12" s="166"/>
      <c r="TFP12" s="166"/>
      <c r="TFQ12" s="166"/>
      <c r="TFR12" s="166"/>
      <c r="TFS12" s="166"/>
      <c r="TFT12" s="166"/>
      <c r="TFU12" s="166"/>
      <c r="TFV12" s="166"/>
      <c r="TFW12" s="166"/>
      <c r="TFX12" s="166"/>
      <c r="TFY12" s="166"/>
      <c r="TFZ12" s="166"/>
      <c r="TGA12" s="166"/>
      <c r="TGB12" s="166"/>
      <c r="TGC12" s="166"/>
      <c r="TGD12" s="166"/>
      <c r="TGE12" s="166"/>
      <c r="TGF12" s="166"/>
      <c r="TGG12" s="166"/>
      <c r="TGH12" s="166"/>
      <c r="TGI12" s="166"/>
      <c r="TGJ12" s="166"/>
      <c r="TGK12" s="166"/>
      <c r="TGL12" s="166"/>
      <c r="TGM12" s="166"/>
      <c r="TGN12" s="166"/>
      <c r="TGO12" s="166"/>
      <c r="TGP12" s="166"/>
      <c r="TGQ12" s="166"/>
      <c r="TGR12" s="166"/>
      <c r="TGS12" s="166"/>
      <c r="TGT12" s="166"/>
      <c r="TGU12" s="166"/>
      <c r="TGV12" s="166"/>
      <c r="TGW12" s="166"/>
      <c r="TGX12" s="166"/>
      <c r="TGY12" s="166"/>
      <c r="TGZ12" s="166"/>
      <c r="THA12" s="166"/>
      <c r="THB12" s="166"/>
      <c r="THC12" s="166"/>
      <c r="THD12" s="166"/>
      <c r="THE12" s="166"/>
      <c r="THF12" s="166"/>
      <c r="THG12" s="166"/>
      <c r="THH12" s="166"/>
      <c r="THI12" s="166"/>
      <c r="THJ12" s="166"/>
      <c r="THK12" s="166"/>
      <c r="THL12" s="166"/>
      <c r="THM12" s="166"/>
      <c r="THN12" s="166"/>
      <c r="THO12" s="166"/>
      <c r="THP12" s="166"/>
      <c r="THQ12" s="166"/>
      <c r="THR12" s="166"/>
      <c r="THS12" s="166"/>
      <c r="THT12" s="166"/>
      <c r="THU12" s="166"/>
      <c r="THV12" s="166"/>
      <c r="THW12" s="166"/>
      <c r="THX12" s="166"/>
      <c r="THY12" s="166"/>
      <c r="THZ12" s="166"/>
      <c r="TIA12" s="166"/>
      <c r="TIB12" s="166"/>
      <c r="TIC12" s="166"/>
      <c r="TID12" s="166"/>
      <c r="TIE12" s="166"/>
      <c r="TIF12" s="166"/>
      <c r="TIG12" s="166"/>
      <c r="TIH12" s="166"/>
      <c r="TII12" s="166"/>
      <c r="TIJ12" s="166"/>
      <c r="TIK12" s="166"/>
      <c r="TIL12" s="166"/>
      <c r="TIM12" s="166"/>
      <c r="TIN12" s="166"/>
      <c r="TIO12" s="166"/>
      <c r="TIP12" s="166"/>
      <c r="TIQ12" s="166"/>
      <c r="TIR12" s="166"/>
      <c r="TIS12" s="166"/>
      <c r="TIT12" s="166"/>
      <c r="TIU12" s="166"/>
      <c r="TIV12" s="166"/>
      <c r="TIW12" s="166"/>
      <c r="TIX12" s="166"/>
      <c r="TIY12" s="166"/>
      <c r="TIZ12" s="166"/>
      <c r="TJA12" s="166"/>
      <c r="TJB12" s="166"/>
      <c r="TJC12" s="166"/>
      <c r="TJD12" s="166"/>
      <c r="TJE12" s="166"/>
      <c r="TJF12" s="166"/>
      <c r="TJG12" s="166"/>
      <c r="TJH12" s="166"/>
      <c r="TJI12" s="166"/>
      <c r="TJJ12" s="166"/>
      <c r="TJK12" s="166"/>
      <c r="TJL12" s="166"/>
      <c r="TJM12" s="166"/>
      <c r="TJN12" s="166"/>
      <c r="TJO12" s="166"/>
      <c r="TJP12" s="166"/>
      <c r="TJQ12" s="166"/>
      <c r="TJR12" s="166"/>
      <c r="TJS12" s="166"/>
      <c r="TJT12" s="166"/>
      <c r="TJU12" s="166"/>
      <c r="TJV12" s="166"/>
      <c r="TJW12" s="166"/>
      <c r="TJX12" s="166"/>
      <c r="TJY12" s="166"/>
      <c r="TJZ12" s="166"/>
      <c r="TKA12" s="166"/>
      <c r="TKB12" s="166"/>
      <c r="TKC12" s="166"/>
      <c r="TKD12" s="166"/>
      <c r="TKE12" s="166"/>
      <c r="TKF12" s="166"/>
      <c r="TKG12" s="166"/>
      <c r="TKH12" s="166"/>
      <c r="TKI12" s="166"/>
      <c r="TKJ12" s="166"/>
      <c r="TKK12" s="166"/>
      <c r="TKL12" s="166"/>
      <c r="TKM12" s="166"/>
      <c r="TKN12" s="166"/>
      <c r="TKO12" s="166"/>
      <c r="TKP12" s="166"/>
      <c r="TKQ12" s="166"/>
      <c r="TKR12" s="166"/>
      <c r="TKS12" s="166"/>
      <c r="TKT12" s="166"/>
      <c r="TKU12" s="166"/>
      <c r="TKV12" s="166"/>
      <c r="TKW12" s="166"/>
      <c r="TKX12" s="166"/>
      <c r="TKY12" s="166"/>
      <c r="TKZ12" s="166"/>
      <c r="TLA12" s="166"/>
      <c r="TLB12" s="166"/>
      <c r="TLC12" s="166"/>
      <c r="TLD12" s="166"/>
      <c r="TLE12" s="166"/>
      <c r="TLF12" s="166"/>
      <c r="TLG12" s="166"/>
      <c r="TLH12" s="166"/>
      <c r="TLI12" s="166"/>
      <c r="TLJ12" s="166"/>
      <c r="TLK12" s="166"/>
      <c r="TLL12" s="166"/>
      <c r="TLM12" s="166"/>
      <c r="TLN12" s="166"/>
      <c r="TLO12" s="166"/>
      <c r="TLP12" s="166"/>
      <c r="TLQ12" s="166"/>
      <c r="TLR12" s="166"/>
      <c r="TLS12" s="166"/>
      <c r="TLT12" s="166"/>
      <c r="TLU12" s="166"/>
      <c r="TLV12" s="166"/>
      <c r="TLW12" s="166"/>
      <c r="TLX12" s="166"/>
      <c r="TLY12" s="166"/>
      <c r="TLZ12" s="166"/>
      <c r="TMA12" s="166"/>
      <c r="TMB12" s="166"/>
      <c r="TMC12" s="166"/>
      <c r="TMD12" s="166"/>
      <c r="TME12" s="166"/>
      <c r="TMF12" s="166"/>
      <c r="TMG12" s="166"/>
      <c r="TMH12" s="166"/>
      <c r="TMI12" s="166"/>
      <c r="TMJ12" s="166"/>
      <c r="TMK12" s="166"/>
      <c r="TML12" s="166"/>
      <c r="TMM12" s="166"/>
      <c r="TMN12" s="166"/>
      <c r="TMO12" s="166"/>
      <c r="TMP12" s="166"/>
      <c r="TMQ12" s="166"/>
      <c r="TMR12" s="166"/>
      <c r="TMS12" s="166"/>
      <c r="TMT12" s="166"/>
      <c r="TMU12" s="166"/>
      <c r="TMV12" s="166"/>
      <c r="TMW12" s="166"/>
      <c r="TMX12" s="166"/>
      <c r="TMY12" s="166"/>
      <c r="TMZ12" s="166"/>
      <c r="TNA12" s="166"/>
      <c r="TNB12" s="166"/>
      <c r="TNC12" s="166"/>
      <c r="TND12" s="166"/>
      <c r="TNE12" s="166"/>
      <c r="TNF12" s="166"/>
      <c r="TNG12" s="166"/>
      <c r="TNH12" s="166"/>
      <c r="TNI12" s="166"/>
      <c r="TNJ12" s="166"/>
      <c r="TNK12" s="166"/>
      <c r="TNL12" s="166"/>
      <c r="TNM12" s="166"/>
      <c r="TNN12" s="166"/>
      <c r="TNO12" s="166"/>
      <c r="TNP12" s="166"/>
      <c r="TNQ12" s="166"/>
      <c r="TNR12" s="166"/>
      <c r="TNS12" s="166"/>
      <c r="TNT12" s="166"/>
      <c r="TNU12" s="166"/>
      <c r="TNV12" s="166"/>
      <c r="TNW12" s="166"/>
      <c r="TNX12" s="166"/>
      <c r="TNY12" s="166"/>
      <c r="TNZ12" s="166"/>
      <c r="TOA12" s="166"/>
      <c r="TOB12" s="166"/>
      <c r="TOC12" s="166"/>
      <c r="TOD12" s="166"/>
      <c r="TOE12" s="166"/>
      <c r="TOF12" s="166"/>
      <c r="TOG12" s="166"/>
      <c r="TOH12" s="166"/>
      <c r="TOI12" s="166"/>
      <c r="TOJ12" s="166"/>
      <c r="TOK12" s="166"/>
      <c r="TOL12" s="166"/>
      <c r="TOM12" s="166"/>
      <c r="TON12" s="166"/>
      <c r="TOO12" s="166"/>
      <c r="TOP12" s="166"/>
      <c r="TOQ12" s="166"/>
      <c r="TOR12" s="166"/>
      <c r="TOS12" s="166"/>
      <c r="TOT12" s="166"/>
      <c r="TOU12" s="166"/>
      <c r="TOV12" s="166"/>
      <c r="TOW12" s="166"/>
      <c r="TOX12" s="166"/>
      <c r="TOY12" s="166"/>
      <c r="TOZ12" s="166"/>
      <c r="TPA12" s="166"/>
      <c r="TPB12" s="166"/>
      <c r="TPC12" s="166"/>
      <c r="TPD12" s="166"/>
      <c r="TPE12" s="166"/>
      <c r="TPF12" s="166"/>
      <c r="TPG12" s="166"/>
      <c r="TPH12" s="166"/>
      <c r="TPI12" s="166"/>
      <c r="TPJ12" s="166"/>
      <c r="TPK12" s="166"/>
      <c r="TPL12" s="166"/>
      <c r="TPM12" s="166"/>
      <c r="TPN12" s="166"/>
      <c r="TPO12" s="166"/>
      <c r="TPP12" s="166"/>
      <c r="TPQ12" s="166"/>
      <c r="TPR12" s="166"/>
      <c r="TPS12" s="166"/>
      <c r="TPT12" s="166"/>
      <c r="TPU12" s="166"/>
      <c r="TPV12" s="166"/>
      <c r="TPW12" s="166"/>
      <c r="TPX12" s="166"/>
      <c r="TPY12" s="166"/>
      <c r="TPZ12" s="166"/>
      <c r="TQA12" s="166"/>
      <c r="TQB12" s="166"/>
      <c r="TQC12" s="166"/>
      <c r="TQD12" s="166"/>
      <c r="TQE12" s="166"/>
      <c r="TQF12" s="166"/>
      <c r="TQG12" s="166"/>
      <c r="TQH12" s="166"/>
      <c r="TQI12" s="166"/>
      <c r="TQJ12" s="166"/>
      <c r="TQK12" s="166"/>
      <c r="TQL12" s="166"/>
      <c r="TQM12" s="166"/>
      <c r="TQN12" s="166"/>
      <c r="TQO12" s="166"/>
      <c r="TQP12" s="166"/>
      <c r="TQQ12" s="166"/>
      <c r="TQR12" s="166"/>
      <c r="TQS12" s="166"/>
      <c r="TQT12" s="166"/>
      <c r="TQU12" s="166"/>
      <c r="TQV12" s="166"/>
      <c r="TQW12" s="166"/>
      <c r="TQX12" s="166"/>
      <c r="TQY12" s="166"/>
      <c r="TQZ12" s="166"/>
      <c r="TRA12" s="166"/>
      <c r="TRB12" s="166"/>
      <c r="TRC12" s="166"/>
      <c r="TRD12" s="166"/>
      <c r="TRE12" s="166"/>
      <c r="TRF12" s="166"/>
      <c r="TRG12" s="166"/>
      <c r="TRH12" s="166"/>
      <c r="TRI12" s="166"/>
      <c r="TRJ12" s="166"/>
      <c r="TRK12" s="166"/>
      <c r="TRL12" s="166"/>
      <c r="TRM12" s="166"/>
      <c r="TRN12" s="166"/>
      <c r="TRO12" s="166"/>
      <c r="TRP12" s="166"/>
      <c r="TRQ12" s="166"/>
      <c r="TRR12" s="166"/>
      <c r="TRS12" s="166"/>
      <c r="TRT12" s="166"/>
      <c r="TRU12" s="166"/>
      <c r="TRV12" s="166"/>
      <c r="TRW12" s="166"/>
      <c r="TRX12" s="166"/>
      <c r="TRY12" s="166"/>
      <c r="TRZ12" s="166"/>
      <c r="TSA12" s="166"/>
      <c r="TSB12" s="166"/>
      <c r="TSC12" s="166"/>
      <c r="TSD12" s="166"/>
      <c r="TSE12" s="166"/>
      <c r="TSF12" s="166"/>
      <c r="TSG12" s="166"/>
      <c r="TSH12" s="166"/>
      <c r="TSI12" s="166"/>
      <c r="TSJ12" s="166"/>
      <c r="TSK12" s="166"/>
      <c r="TSL12" s="166"/>
      <c r="TSM12" s="166"/>
      <c r="TSN12" s="166"/>
      <c r="TSO12" s="166"/>
      <c r="TSP12" s="166"/>
      <c r="TSQ12" s="166"/>
      <c r="TSR12" s="166"/>
      <c r="TSS12" s="166"/>
      <c r="TST12" s="166"/>
      <c r="TSU12" s="166"/>
      <c r="TSV12" s="166"/>
      <c r="TSW12" s="166"/>
      <c r="TSX12" s="166"/>
      <c r="TSY12" s="166"/>
      <c r="TSZ12" s="166"/>
      <c r="TTA12" s="166"/>
      <c r="TTB12" s="166"/>
      <c r="TTC12" s="166"/>
      <c r="TTD12" s="166"/>
      <c r="TTE12" s="166"/>
      <c r="TTF12" s="166"/>
      <c r="TTG12" s="166"/>
      <c r="TTH12" s="166"/>
      <c r="TTI12" s="166"/>
      <c r="TTJ12" s="166"/>
      <c r="TTK12" s="166"/>
      <c r="TTL12" s="166"/>
      <c r="TTM12" s="166"/>
      <c r="TTN12" s="166"/>
      <c r="TTO12" s="166"/>
      <c r="TTP12" s="166"/>
      <c r="TTQ12" s="166"/>
      <c r="TTR12" s="166"/>
      <c r="TTS12" s="166"/>
      <c r="TTT12" s="166"/>
      <c r="TTU12" s="166"/>
      <c r="TTV12" s="166"/>
      <c r="TTW12" s="166"/>
      <c r="TTX12" s="166"/>
      <c r="TTY12" s="166"/>
      <c r="TTZ12" s="166"/>
      <c r="TUA12" s="166"/>
      <c r="TUB12" s="166"/>
      <c r="TUC12" s="166"/>
      <c r="TUD12" s="166"/>
      <c r="TUE12" s="166"/>
      <c r="TUF12" s="166"/>
      <c r="TUG12" s="166"/>
      <c r="TUH12" s="166"/>
      <c r="TUI12" s="166"/>
      <c r="TUJ12" s="166"/>
      <c r="TUK12" s="166"/>
      <c r="TUL12" s="166"/>
      <c r="TUM12" s="166"/>
      <c r="TUN12" s="166"/>
      <c r="TUO12" s="166"/>
      <c r="TUP12" s="166"/>
      <c r="TUQ12" s="166"/>
      <c r="TUR12" s="166"/>
      <c r="TUS12" s="166"/>
      <c r="TUT12" s="166"/>
      <c r="TUU12" s="166"/>
      <c r="TUV12" s="166"/>
      <c r="TUW12" s="166"/>
      <c r="TUX12" s="166"/>
      <c r="TUY12" s="166"/>
      <c r="TUZ12" s="166"/>
      <c r="TVA12" s="166"/>
      <c r="TVB12" s="166"/>
      <c r="TVC12" s="166"/>
      <c r="TVD12" s="166"/>
      <c r="TVE12" s="166"/>
      <c r="TVF12" s="166"/>
      <c r="TVG12" s="166"/>
      <c r="TVH12" s="166"/>
      <c r="TVI12" s="166"/>
      <c r="TVJ12" s="166"/>
      <c r="TVK12" s="166"/>
      <c r="TVL12" s="166"/>
      <c r="TVM12" s="166"/>
      <c r="TVN12" s="166"/>
      <c r="TVO12" s="166"/>
      <c r="TVP12" s="166"/>
      <c r="TVQ12" s="166"/>
      <c r="TVR12" s="166"/>
      <c r="TVS12" s="166"/>
      <c r="TVT12" s="166"/>
      <c r="TVU12" s="166"/>
      <c r="TVV12" s="166"/>
      <c r="TVW12" s="166"/>
      <c r="TVX12" s="166"/>
      <c r="TVY12" s="166"/>
      <c r="TVZ12" s="166"/>
      <c r="TWA12" s="166"/>
      <c r="TWB12" s="166"/>
      <c r="TWC12" s="166"/>
      <c r="TWD12" s="166"/>
      <c r="TWE12" s="166"/>
      <c r="TWF12" s="166"/>
      <c r="TWG12" s="166"/>
      <c r="TWH12" s="166"/>
      <c r="TWI12" s="166"/>
      <c r="TWJ12" s="166"/>
      <c r="TWK12" s="166"/>
      <c r="TWL12" s="166"/>
      <c r="TWM12" s="166"/>
      <c r="TWN12" s="166"/>
      <c r="TWO12" s="166"/>
      <c r="TWP12" s="166"/>
      <c r="TWQ12" s="166"/>
      <c r="TWR12" s="166"/>
      <c r="TWS12" s="166"/>
      <c r="TWT12" s="166"/>
      <c r="TWU12" s="166"/>
      <c r="TWV12" s="166"/>
      <c r="TWW12" s="166"/>
      <c r="TWX12" s="166"/>
      <c r="TWY12" s="166"/>
      <c r="TWZ12" s="166"/>
      <c r="TXA12" s="166"/>
      <c r="TXB12" s="166"/>
      <c r="TXC12" s="166"/>
      <c r="TXD12" s="166"/>
      <c r="TXE12" s="166"/>
      <c r="TXF12" s="166"/>
      <c r="TXG12" s="166"/>
      <c r="TXH12" s="166"/>
      <c r="TXI12" s="166"/>
      <c r="TXJ12" s="166"/>
      <c r="TXK12" s="166"/>
      <c r="TXL12" s="166"/>
      <c r="TXM12" s="166"/>
      <c r="TXN12" s="166"/>
      <c r="TXO12" s="166"/>
      <c r="TXP12" s="166"/>
      <c r="TXQ12" s="166"/>
      <c r="TXR12" s="166"/>
      <c r="TXS12" s="166"/>
      <c r="TXT12" s="166"/>
      <c r="TXU12" s="166"/>
      <c r="TXV12" s="166"/>
      <c r="TXW12" s="166"/>
      <c r="TXX12" s="166"/>
      <c r="TXY12" s="166"/>
      <c r="TXZ12" s="166"/>
      <c r="TYA12" s="166"/>
      <c r="TYB12" s="166"/>
      <c r="TYC12" s="166"/>
      <c r="TYD12" s="166"/>
      <c r="TYE12" s="166"/>
      <c r="TYF12" s="166"/>
      <c r="TYG12" s="166"/>
      <c r="TYH12" s="166"/>
      <c r="TYI12" s="166"/>
      <c r="TYJ12" s="166"/>
      <c r="TYK12" s="166"/>
      <c r="TYL12" s="166"/>
      <c r="TYM12" s="166"/>
      <c r="TYN12" s="166"/>
      <c r="TYO12" s="166"/>
      <c r="TYP12" s="166"/>
      <c r="TYQ12" s="166"/>
      <c r="TYR12" s="166"/>
      <c r="TYS12" s="166"/>
      <c r="TYT12" s="166"/>
      <c r="TYU12" s="166"/>
      <c r="TYV12" s="166"/>
      <c r="TYW12" s="166"/>
      <c r="TYX12" s="166"/>
      <c r="TYY12" s="166"/>
      <c r="TYZ12" s="166"/>
      <c r="TZA12" s="166"/>
      <c r="TZB12" s="166"/>
      <c r="TZC12" s="166"/>
      <c r="TZD12" s="166"/>
      <c r="TZE12" s="166"/>
      <c r="TZF12" s="166"/>
      <c r="TZG12" s="166"/>
      <c r="TZH12" s="166"/>
      <c r="TZI12" s="166"/>
      <c r="TZJ12" s="166"/>
      <c r="TZK12" s="166"/>
      <c r="TZL12" s="166"/>
      <c r="TZM12" s="166"/>
      <c r="TZN12" s="166"/>
      <c r="TZO12" s="166"/>
      <c r="TZP12" s="166"/>
      <c r="TZQ12" s="166"/>
      <c r="TZR12" s="166"/>
      <c r="TZS12" s="166"/>
      <c r="TZT12" s="166"/>
      <c r="TZU12" s="166"/>
      <c r="TZV12" s="166"/>
      <c r="TZW12" s="166"/>
      <c r="TZX12" s="166"/>
      <c r="TZY12" s="166"/>
      <c r="TZZ12" s="166"/>
      <c r="UAA12" s="166"/>
      <c r="UAB12" s="166"/>
      <c r="UAC12" s="166"/>
      <c r="UAD12" s="166"/>
      <c r="UAE12" s="166"/>
      <c r="UAF12" s="166"/>
      <c r="UAG12" s="166"/>
      <c r="UAH12" s="166"/>
      <c r="UAI12" s="166"/>
      <c r="UAJ12" s="166"/>
      <c r="UAK12" s="166"/>
      <c r="UAL12" s="166"/>
      <c r="UAM12" s="166"/>
      <c r="UAN12" s="166"/>
      <c r="UAO12" s="166"/>
      <c r="UAP12" s="166"/>
      <c r="UAQ12" s="166"/>
      <c r="UAR12" s="166"/>
      <c r="UAS12" s="166"/>
      <c r="UAT12" s="166"/>
      <c r="UAU12" s="166"/>
      <c r="UAV12" s="166"/>
      <c r="UAW12" s="166"/>
      <c r="UAX12" s="166"/>
      <c r="UAY12" s="166"/>
      <c r="UAZ12" s="166"/>
      <c r="UBA12" s="166"/>
      <c r="UBB12" s="166"/>
      <c r="UBC12" s="166"/>
      <c r="UBD12" s="166"/>
      <c r="UBE12" s="166"/>
      <c r="UBF12" s="166"/>
      <c r="UBG12" s="166"/>
      <c r="UBH12" s="166"/>
      <c r="UBI12" s="166"/>
      <c r="UBJ12" s="166"/>
      <c r="UBK12" s="166"/>
      <c r="UBL12" s="166"/>
      <c r="UBM12" s="166"/>
      <c r="UBN12" s="166"/>
      <c r="UBO12" s="166"/>
      <c r="UBP12" s="166"/>
      <c r="UBQ12" s="166"/>
      <c r="UBR12" s="166"/>
      <c r="UBS12" s="166"/>
      <c r="UBT12" s="166"/>
      <c r="UBU12" s="166"/>
      <c r="UBV12" s="166"/>
      <c r="UBW12" s="166"/>
      <c r="UBX12" s="166"/>
      <c r="UBY12" s="166"/>
      <c r="UBZ12" s="166"/>
      <c r="UCA12" s="166"/>
      <c r="UCB12" s="166"/>
      <c r="UCC12" s="166"/>
      <c r="UCD12" s="166"/>
      <c r="UCE12" s="166"/>
      <c r="UCF12" s="166"/>
      <c r="UCG12" s="166"/>
      <c r="UCH12" s="166"/>
      <c r="UCI12" s="166"/>
      <c r="UCJ12" s="166"/>
      <c r="UCK12" s="166"/>
      <c r="UCL12" s="166"/>
      <c r="UCM12" s="166"/>
      <c r="UCN12" s="166"/>
      <c r="UCO12" s="166"/>
      <c r="UCP12" s="166"/>
      <c r="UCQ12" s="166"/>
      <c r="UCR12" s="166"/>
      <c r="UCS12" s="166"/>
      <c r="UCT12" s="166"/>
      <c r="UCU12" s="166"/>
      <c r="UCV12" s="166"/>
      <c r="UCW12" s="166"/>
      <c r="UCX12" s="166"/>
      <c r="UCY12" s="166"/>
      <c r="UCZ12" s="166"/>
      <c r="UDA12" s="166"/>
      <c r="UDB12" s="166"/>
      <c r="UDC12" s="166"/>
      <c r="UDD12" s="166"/>
      <c r="UDE12" s="166"/>
      <c r="UDF12" s="166"/>
      <c r="UDG12" s="166"/>
      <c r="UDH12" s="166"/>
      <c r="UDI12" s="166"/>
      <c r="UDJ12" s="166"/>
      <c r="UDK12" s="166"/>
      <c r="UDL12" s="166"/>
      <c r="UDM12" s="166"/>
      <c r="UDN12" s="166"/>
      <c r="UDO12" s="166"/>
      <c r="UDP12" s="166"/>
      <c r="UDQ12" s="166"/>
      <c r="UDR12" s="166"/>
      <c r="UDS12" s="166"/>
      <c r="UDT12" s="166"/>
      <c r="UDU12" s="166"/>
      <c r="UDV12" s="166"/>
      <c r="UDW12" s="166"/>
      <c r="UDX12" s="166"/>
      <c r="UDY12" s="166"/>
      <c r="UDZ12" s="166"/>
      <c r="UEA12" s="166"/>
      <c r="UEB12" s="166"/>
      <c r="UEC12" s="166"/>
      <c r="UED12" s="166"/>
      <c r="UEE12" s="166"/>
      <c r="UEF12" s="166"/>
      <c r="UEG12" s="166"/>
      <c r="UEH12" s="166"/>
      <c r="UEI12" s="166"/>
      <c r="UEJ12" s="166"/>
      <c r="UEK12" s="166"/>
      <c r="UEL12" s="166"/>
      <c r="UEM12" s="166"/>
      <c r="UEN12" s="166"/>
      <c r="UEO12" s="166"/>
      <c r="UEP12" s="166"/>
      <c r="UEQ12" s="166"/>
      <c r="UER12" s="166"/>
      <c r="UES12" s="166"/>
      <c r="UET12" s="166"/>
      <c r="UEU12" s="166"/>
      <c r="UEV12" s="166"/>
      <c r="UEW12" s="166"/>
      <c r="UEX12" s="166"/>
      <c r="UEY12" s="166"/>
      <c r="UEZ12" s="166"/>
      <c r="UFA12" s="166"/>
      <c r="UFB12" s="166"/>
      <c r="UFC12" s="166"/>
      <c r="UFD12" s="166"/>
      <c r="UFE12" s="166"/>
      <c r="UFF12" s="166"/>
      <c r="UFG12" s="166"/>
      <c r="UFH12" s="166"/>
      <c r="UFI12" s="166"/>
      <c r="UFJ12" s="166"/>
      <c r="UFK12" s="166"/>
      <c r="UFL12" s="166"/>
      <c r="UFM12" s="166"/>
      <c r="UFN12" s="166"/>
      <c r="UFO12" s="166"/>
      <c r="UFP12" s="166"/>
      <c r="UFQ12" s="166"/>
      <c r="UFR12" s="166"/>
      <c r="UFS12" s="166"/>
      <c r="UFT12" s="166"/>
      <c r="UFU12" s="166"/>
      <c r="UFV12" s="166"/>
      <c r="UFW12" s="166"/>
      <c r="UFX12" s="166"/>
      <c r="UFY12" s="166"/>
      <c r="UFZ12" s="166"/>
      <c r="UGA12" s="166"/>
      <c r="UGB12" s="166"/>
      <c r="UGC12" s="166"/>
      <c r="UGD12" s="166"/>
      <c r="UGE12" s="166"/>
      <c r="UGF12" s="166"/>
      <c r="UGG12" s="166"/>
      <c r="UGH12" s="166"/>
      <c r="UGI12" s="166"/>
      <c r="UGJ12" s="166"/>
      <c r="UGK12" s="166"/>
      <c r="UGL12" s="166"/>
      <c r="UGM12" s="166"/>
      <c r="UGN12" s="166"/>
      <c r="UGO12" s="166"/>
      <c r="UGP12" s="166"/>
      <c r="UGQ12" s="166"/>
      <c r="UGR12" s="166"/>
      <c r="UGS12" s="166"/>
      <c r="UGT12" s="166"/>
      <c r="UGU12" s="166"/>
      <c r="UGV12" s="166"/>
      <c r="UGW12" s="166"/>
      <c r="UGX12" s="166"/>
      <c r="UGY12" s="166"/>
      <c r="UGZ12" s="166"/>
      <c r="UHA12" s="166"/>
      <c r="UHB12" s="166"/>
      <c r="UHC12" s="166"/>
      <c r="UHD12" s="166"/>
      <c r="UHE12" s="166"/>
      <c r="UHF12" s="166"/>
      <c r="UHG12" s="166"/>
      <c r="UHH12" s="166"/>
      <c r="UHI12" s="166"/>
      <c r="UHJ12" s="166"/>
      <c r="UHK12" s="166"/>
      <c r="UHL12" s="166"/>
      <c r="UHM12" s="166"/>
      <c r="UHN12" s="166"/>
      <c r="UHO12" s="166"/>
      <c r="UHP12" s="166"/>
      <c r="UHQ12" s="166"/>
      <c r="UHR12" s="166"/>
      <c r="UHS12" s="166"/>
      <c r="UHT12" s="166"/>
      <c r="UHU12" s="166"/>
      <c r="UHV12" s="166"/>
      <c r="UHW12" s="166"/>
      <c r="UHX12" s="166"/>
      <c r="UHY12" s="166"/>
      <c r="UHZ12" s="166"/>
      <c r="UIA12" s="166"/>
      <c r="UIB12" s="166"/>
      <c r="UIC12" s="166"/>
      <c r="UID12" s="166"/>
      <c r="UIE12" s="166"/>
      <c r="UIF12" s="166"/>
      <c r="UIG12" s="166"/>
      <c r="UIH12" s="166"/>
      <c r="UII12" s="166"/>
      <c r="UIJ12" s="166"/>
      <c r="UIK12" s="166"/>
      <c r="UIL12" s="166"/>
      <c r="UIM12" s="166"/>
      <c r="UIN12" s="166"/>
      <c r="UIO12" s="166"/>
      <c r="UIP12" s="166"/>
      <c r="UIQ12" s="166"/>
      <c r="UIR12" s="166"/>
      <c r="UIS12" s="166"/>
      <c r="UIT12" s="166"/>
      <c r="UIU12" s="166"/>
      <c r="UIV12" s="166"/>
      <c r="UIW12" s="166"/>
      <c r="UIX12" s="166"/>
      <c r="UIY12" s="166"/>
      <c r="UIZ12" s="166"/>
      <c r="UJA12" s="166"/>
      <c r="UJB12" s="166"/>
      <c r="UJC12" s="166"/>
      <c r="UJD12" s="166"/>
      <c r="UJE12" s="166"/>
      <c r="UJF12" s="166"/>
      <c r="UJG12" s="166"/>
      <c r="UJH12" s="166"/>
      <c r="UJI12" s="166"/>
      <c r="UJJ12" s="166"/>
      <c r="UJK12" s="166"/>
      <c r="UJL12" s="166"/>
      <c r="UJM12" s="166"/>
      <c r="UJN12" s="166"/>
      <c r="UJO12" s="166"/>
      <c r="UJP12" s="166"/>
      <c r="UJQ12" s="166"/>
      <c r="UJR12" s="166"/>
      <c r="UJS12" s="166"/>
      <c r="UJT12" s="166"/>
      <c r="UJU12" s="166"/>
      <c r="UJV12" s="166"/>
      <c r="UJW12" s="166"/>
      <c r="UJX12" s="166"/>
      <c r="UJY12" s="166"/>
      <c r="UJZ12" s="166"/>
      <c r="UKA12" s="166"/>
      <c r="UKB12" s="166"/>
      <c r="UKC12" s="166"/>
      <c r="UKD12" s="166"/>
      <c r="UKE12" s="166"/>
      <c r="UKF12" s="166"/>
      <c r="UKG12" s="166"/>
      <c r="UKH12" s="166"/>
      <c r="UKI12" s="166"/>
      <c r="UKJ12" s="166"/>
      <c r="UKK12" s="166"/>
      <c r="UKL12" s="166"/>
      <c r="UKM12" s="166"/>
      <c r="UKN12" s="166"/>
      <c r="UKO12" s="166"/>
      <c r="UKP12" s="166"/>
      <c r="UKQ12" s="166"/>
      <c r="UKR12" s="166"/>
      <c r="UKS12" s="166"/>
      <c r="UKT12" s="166"/>
      <c r="UKU12" s="166"/>
      <c r="UKV12" s="166"/>
      <c r="UKW12" s="166"/>
      <c r="UKX12" s="166"/>
      <c r="UKY12" s="166"/>
      <c r="UKZ12" s="166"/>
      <c r="ULA12" s="166"/>
      <c r="ULB12" s="166"/>
      <c r="ULC12" s="166"/>
      <c r="ULD12" s="166"/>
      <c r="ULE12" s="166"/>
      <c r="ULF12" s="166"/>
      <c r="ULG12" s="166"/>
      <c r="ULH12" s="166"/>
      <c r="ULI12" s="166"/>
      <c r="ULJ12" s="166"/>
      <c r="ULK12" s="166"/>
      <c r="ULL12" s="166"/>
      <c r="ULM12" s="166"/>
      <c r="ULN12" s="166"/>
      <c r="ULO12" s="166"/>
      <c r="ULP12" s="166"/>
      <c r="ULQ12" s="166"/>
      <c r="ULR12" s="166"/>
      <c r="ULS12" s="166"/>
      <c r="ULT12" s="166"/>
      <c r="ULU12" s="166"/>
      <c r="ULV12" s="166"/>
      <c r="ULW12" s="166"/>
      <c r="ULX12" s="166"/>
      <c r="ULY12" s="166"/>
      <c r="ULZ12" s="166"/>
      <c r="UMA12" s="166"/>
      <c r="UMB12" s="166"/>
      <c r="UMC12" s="166"/>
      <c r="UMD12" s="166"/>
      <c r="UME12" s="166"/>
      <c r="UMF12" s="166"/>
      <c r="UMG12" s="166"/>
      <c r="UMH12" s="166"/>
      <c r="UMI12" s="166"/>
      <c r="UMJ12" s="166"/>
      <c r="UMK12" s="166"/>
      <c r="UML12" s="166"/>
      <c r="UMM12" s="166"/>
      <c r="UMN12" s="166"/>
      <c r="UMO12" s="166"/>
      <c r="UMP12" s="166"/>
      <c r="UMQ12" s="166"/>
      <c r="UMR12" s="166"/>
      <c r="UMS12" s="166"/>
      <c r="UMT12" s="166"/>
      <c r="UMU12" s="166"/>
      <c r="UMV12" s="166"/>
      <c r="UMW12" s="166"/>
      <c r="UMX12" s="166"/>
      <c r="UMY12" s="166"/>
      <c r="UMZ12" s="166"/>
      <c r="UNA12" s="166"/>
      <c r="UNB12" s="166"/>
      <c r="UNC12" s="166"/>
      <c r="UND12" s="166"/>
      <c r="UNE12" s="166"/>
      <c r="UNF12" s="166"/>
      <c r="UNG12" s="166"/>
      <c r="UNH12" s="166"/>
      <c r="UNI12" s="166"/>
      <c r="UNJ12" s="166"/>
      <c r="UNK12" s="166"/>
      <c r="UNL12" s="166"/>
      <c r="UNM12" s="166"/>
      <c r="UNN12" s="166"/>
      <c r="UNO12" s="166"/>
      <c r="UNP12" s="166"/>
      <c r="UNQ12" s="166"/>
      <c r="UNR12" s="166"/>
      <c r="UNS12" s="166"/>
      <c r="UNT12" s="166"/>
      <c r="UNU12" s="166"/>
      <c r="UNV12" s="166"/>
      <c r="UNW12" s="166"/>
      <c r="UNX12" s="166"/>
      <c r="UNY12" s="166"/>
      <c r="UNZ12" s="166"/>
      <c r="UOA12" s="166"/>
      <c r="UOB12" s="166"/>
      <c r="UOC12" s="166"/>
      <c r="UOD12" s="166"/>
      <c r="UOE12" s="166"/>
      <c r="UOF12" s="166"/>
      <c r="UOG12" s="166"/>
      <c r="UOH12" s="166"/>
      <c r="UOI12" s="166"/>
      <c r="UOJ12" s="166"/>
      <c r="UOK12" s="166"/>
      <c r="UOL12" s="166"/>
      <c r="UOM12" s="166"/>
      <c r="UON12" s="166"/>
      <c r="UOO12" s="166"/>
      <c r="UOP12" s="166"/>
      <c r="UOQ12" s="166"/>
      <c r="UOR12" s="166"/>
      <c r="UOS12" s="166"/>
      <c r="UOT12" s="166"/>
      <c r="UOU12" s="166"/>
      <c r="UOV12" s="166"/>
      <c r="UOW12" s="166"/>
      <c r="UOX12" s="166"/>
      <c r="UOY12" s="166"/>
      <c r="UOZ12" s="166"/>
      <c r="UPA12" s="166"/>
      <c r="UPB12" s="166"/>
      <c r="UPC12" s="166"/>
      <c r="UPD12" s="166"/>
      <c r="UPE12" s="166"/>
      <c r="UPF12" s="166"/>
      <c r="UPG12" s="166"/>
      <c r="UPH12" s="166"/>
      <c r="UPI12" s="166"/>
      <c r="UPJ12" s="166"/>
      <c r="UPK12" s="166"/>
      <c r="UPL12" s="166"/>
      <c r="UPM12" s="166"/>
      <c r="UPN12" s="166"/>
      <c r="UPO12" s="166"/>
      <c r="UPP12" s="166"/>
      <c r="UPQ12" s="166"/>
      <c r="UPR12" s="166"/>
      <c r="UPS12" s="166"/>
      <c r="UPT12" s="166"/>
      <c r="UPU12" s="166"/>
      <c r="UPV12" s="166"/>
      <c r="UPW12" s="166"/>
      <c r="UPX12" s="166"/>
      <c r="UPY12" s="166"/>
      <c r="UPZ12" s="166"/>
      <c r="UQA12" s="166"/>
      <c r="UQB12" s="166"/>
      <c r="UQC12" s="166"/>
      <c r="UQD12" s="166"/>
      <c r="UQE12" s="166"/>
      <c r="UQF12" s="166"/>
      <c r="UQG12" s="166"/>
      <c r="UQH12" s="166"/>
      <c r="UQI12" s="166"/>
      <c r="UQJ12" s="166"/>
      <c r="UQK12" s="166"/>
      <c r="UQL12" s="166"/>
      <c r="UQM12" s="166"/>
      <c r="UQN12" s="166"/>
      <c r="UQO12" s="166"/>
      <c r="UQP12" s="166"/>
      <c r="UQQ12" s="166"/>
      <c r="UQR12" s="166"/>
      <c r="UQS12" s="166"/>
      <c r="UQT12" s="166"/>
      <c r="UQU12" s="166"/>
      <c r="UQV12" s="166"/>
      <c r="UQW12" s="166"/>
      <c r="UQX12" s="166"/>
      <c r="UQY12" s="166"/>
      <c r="UQZ12" s="166"/>
      <c r="URA12" s="166"/>
      <c r="URB12" s="166"/>
      <c r="URC12" s="166"/>
      <c r="URD12" s="166"/>
      <c r="URE12" s="166"/>
      <c r="URF12" s="166"/>
      <c r="URG12" s="166"/>
      <c r="URH12" s="166"/>
      <c r="URI12" s="166"/>
      <c r="URJ12" s="166"/>
      <c r="URK12" s="166"/>
      <c r="URL12" s="166"/>
      <c r="URM12" s="166"/>
      <c r="URN12" s="166"/>
      <c r="URO12" s="166"/>
      <c r="URP12" s="166"/>
      <c r="URQ12" s="166"/>
      <c r="URR12" s="166"/>
      <c r="URS12" s="166"/>
      <c r="URT12" s="166"/>
      <c r="URU12" s="166"/>
      <c r="URV12" s="166"/>
      <c r="URW12" s="166"/>
      <c r="URX12" s="166"/>
      <c r="URY12" s="166"/>
      <c r="URZ12" s="166"/>
      <c r="USA12" s="166"/>
      <c r="USB12" s="166"/>
      <c r="USC12" s="166"/>
      <c r="USD12" s="166"/>
      <c r="USE12" s="166"/>
      <c r="USF12" s="166"/>
      <c r="USG12" s="166"/>
      <c r="USH12" s="166"/>
      <c r="USI12" s="166"/>
      <c r="USJ12" s="166"/>
      <c r="USK12" s="166"/>
      <c r="USL12" s="166"/>
      <c r="USM12" s="166"/>
      <c r="USN12" s="166"/>
      <c r="USO12" s="166"/>
      <c r="USP12" s="166"/>
      <c r="USQ12" s="166"/>
      <c r="USR12" s="166"/>
      <c r="USS12" s="166"/>
      <c r="UST12" s="166"/>
      <c r="USU12" s="166"/>
      <c r="USV12" s="166"/>
      <c r="USW12" s="166"/>
      <c r="USX12" s="166"/>
      <c r="USY12" s="166"/>
      <c r="USZ12" s="166"/>
      <c r="UTA12" s="166"/>
      <c r="UTB12" s="166"/>
      <c r="UTC12" s="166"/>
      <c r="UTD12" s="166"/>
      <c r="UTE12" s="166"/>
      <c r="UTF12" s="166"/>
      <c r="UTG12" s="166"/>
      <c r="UTH12" s="166"/>
      <c r="UTI12" s="166"/>
      <c r="UTJ12" s="166"/>
      <c r="UTK12" s="166"/>
      <c r="UTL12" s="166"/>
      <c r="UTM12" s="166"/>
      <c r="UTN12" s="166"/>
      <c r="UTO12" s="166"/>
      <c r="UTP12" s="166"/>
      <c r="UTQ12" s="166"/>
      <c r="UTR12" s="166"/>
      <c r="UTS12" s="166"/>
      <c r="UTT12" s="166"/>
      <c r="UTU12" s="166"/>
      <c r="UTV12" s="166"/>
      <c r="UTW12" s="166"/>
      <c r="UTX12" s="166"/>
      <c r="UTY12" s="166"/>
      <c r="UTZ12" s="166"/>
      <c r="UUA12" s="166"/>
      <c r="UUB12" s="166"/>
      <c r="UUC12" s="166"/>
      <c r="UUD12" s="166"/>
      <c r="UUE12" s="166"/>
      <c r="UUF12" s="166"/>
      <c r="UUG12" s="166"/>
      <c r="UUH12" s="166"/>
      <c r="UUI12" s="166"/>
      <c r="UUJ12" s="166"/>
      <c r="UUK12" s="166"/>
      <c r="UUL12" s="166"/>
      <c r="UUM12" s="166"/>
      <c r="UUN12" s="166"/>
      <c r="UUO12" s="166"/>
      <c r="UUP12" s="166"/>
      <c r="UUQ12" s="166"/>
      <c r="UUR12" s="166"/>
      <c r="UUS12" s="166"/>
      <c r="UUT12" s="166"/>
      <c r="UUU12" s="166"/>
      <c r="UUV12" s="166"/>
      <c r="UUW12" s="166"/>
      <c r="UUX12" s="166"/>
      <c r="UUY12" s="166"/>
      <c r="UUZ12" s="166"/>
      <c r="UVA12" s="166"/>
      <c r="UVB12" s="166"/>
      <c r="UVC12" s="166"/>
      <c r="UVD12" s="166"/>
      <c r="UVE12" s="166"/>
      <c r="UVF12" s="166"/>
      <c r="UVG12" s="166"/>
      <c r="UVH12" s="166"/>
      <c r="UVI12" s="166"/>
      <c r="UVJ12" s="166"/>
      <c r="UVK12" s="166"/>
      <c r="UVL12" s="166"/>
      <c r="UVM12" s="166"/>
      <c r="UVN12" s="166"/>
      <c r="UVO12" s="166"/>
      <c r="UVP12" s="166"/>
      <c r="UVQ12" s="166"/>
      <c r="UVR12" s="166"/>
      <c r="UVS12" s="166"/>
      <c r="UVT12" s="166"/>
      <c r="UVU12" s="166"/>
      <c r="UVV12" s="166"/>
      <c r="UVW12" s="166"/>
      <c r="UVX12" s="166"/>
      <c r="UVY12" s="166"/>
      <c r="UVZ12" s="166"/>
      <c r="UWA12" s="166"/>
      <c r="UWB12" s="166"/>
      <c r="UWC12" s="166"/>
      <c r="UWD12" s="166"/>
      <c r="UWE12" s="166"/>
      <c r="UWF12" s="166"/>
      <c r="UWG12" s="166"/>
      <c r="UWH12" s="166"/>
      <c r="UWI12" s="166"/>
      <c r="UWJ12" s="166"/>
      <c r="UWK12" s="166"/>
      <c r="UWL12" s="166"/>
      <c r="UWM12" s="166"/>
      <c r="UWN12" s="166"/>
      <c r="UWO12" s="166"/>
      <c r="UWP12" s="166"/>
      <c r="UWQ12" s="166"/>
      <c r="UWR12" s="166"/>
      <c r="UWS12" s="166"/>
      <c r="UWT12" s="166"/>
      <c r="UWU12" s="166"/>
      <c r="UWV12" s="166"/>
      <c r="UWW12" s="166"/>
      <c r="UWX12" s="166"/>
      <c r="UWY12" s="166"/>
      <c r="UWZ12" s="166"/>
      <c r="UXA12" s="166"/>
      <c r="UXB12" s="166"/>
      <c r="UXC12" s="166"/>
      <c r="UXD12" s="166"/>
      <c r="UXE12" s="166"/>
      <c r="UXF12" s="166"/>
      <c r="UXG12" s="166"/>
      <c r="UXH12" s="166"/>
      <c r="UXI12" s="166"/>
      <c r="UXJ12" s="166"/>
      <c r="UXK12" s="166"/>
      <c r="UXL12" s="166"/>
      <c r="UXM12" s="166"/>
      <c r="UXN12" s="166"/>
      <c r="UXO12" s="166"/>
      <c r="UXP12" s="166"/>
      <c r="UXQ12" s="166"/>
      <c r="UXR12" s="166"/>
      <c r="UXS12" s="166"/>
      <c r="UXT12" s="166"/>
      <c r="UXU12" s="166"/>
      <c r="UXV12" s="166"/>
      <c r="UXW12" s="166"/>
      <c r="UXX12" s="166"/>
      <c r="UXY12" s="166"/>
      <c r="UXZ12" s="166"/>
      <c r="UYA12" s="166"/>
      <c r="UYB12" s="166"/>
      <c r="UYC12" s="166"/>
      <c r="UYD12" s="166"/>
      <c r="UYE12" s="166"/>
      <c r="UYF12" s="166"/>
      <c r="UYG12" s="166"/>
      <c r="UYH12" s="166"/>
      <c r="UYI12" s="166"/>
      <c r="UYJ12" s="166"/>
      <c r="UYK12" s="166"/>
      <c r="UYL12" s="166"/>
      <c r="UYM12" s="166"/>
      <c r="UYN12" s="166"/>
      <c r="UYO12" s="166"/>
      <c r="UYP12" s="166"/>
      <c r="UYQ12" s="166"/>
      <c r="UYR12" s="166"/>
      <c r="UYS12" s="166"/>
      <c r="UYT12" s="166"/>
      <c r="UYU12" s="166"/>
      <c r="UYV12" s="166"/>
      <c r="UYW12" s="166"/>
      <c r="UYX12" s="166"/>
      <c r="UYY12" s="166"/>
      <c r="UYZ12" s="166"/>
      <c r="UZA12" s="166"/>
      <c r="UZB12" s="166"/>
      <c r="UZC12" s="166"/>
      <c r="UZD12" s="166"/>
      <c r="UZE12" s="166"/>
      <c r="UZF12" s="166"/>
      <c r="UZG12" s="166"/>
      <c r="UZH12" s="166"/>
      <c r="UZI12" s="166"/>
      <c r="UZJ12" s="166"/>
      <c r="UZK12" s="166"/>
      <c r="UZL12" s="166"/>
      <c r="UZM12" s="166"/>
      <c r="UZN12" s="166"/>
      <c r="UZO12" s="166"/>
      <c r="UZP12" s="166"/>
      <c r="UZQ12" s="166"/>
      <c r="UZR12" s="166"/>
      <c r="UZS12" s="166"/>
      <c r="UZT12" s="166"/>
      <c r="UZU12" s="166"/>
      <c r="UZV12" s="166"/>
      <c r="UZW12" s="166"/>
      <c r="UZX12" s="166"/>
      <c r="UZY12" s="166"/>
      <c r="UZZ12" s="166"/>
      <c r="VAA12" s="166"/>
      <c r="VAB12" s="166"/>
      <c r="VAC12" s="166"/>
      <c r="VAD12" s="166"/>
      <c r="VAE12" s="166"/>
      <c r="VAF12" s="166"/>
      <c r="VAG12" s="166"/>
      <c r="VAH12" s="166"/>
      <c r="VAI12" s="166"/>
      <c r="VAJ12" s="166"/>
      <c r="VAK12" s="166"/>
      <c r="VAL12" s="166"/>
      <c r="VAM12" s="166"/>
      <c r="VAN12" s="166"/>
      <c r="VAO12" s="166"/>
      <c r="VAP12" s="166"/>
      <c r="VAQ12" s="166"/>
      <c r="VAR12" s="166"/>
      <c r="VAS12" s="166"/>
      <c r="VAT12" s="166"/>
      <c r="VAU12" s="166"/>
      <c r="VAV12" s="166"/>
      <c r="VAW12" s="166"/>
      <c r="VAX12" s="166"/>
      <c r="VAY12" s="166"/>
      <c r="VAZ12" s="166"/>
      <c r="VBA12" s="166"/>
      <c r="VBB12" s="166"/>
      <c r="VBC12" s="166"/>
      <c r="VBD12" s="166"/>
      <c r="VBE12" s="166"/>
      <c r="VBF12" s="166"/>
      <c r="VBG12" s="166"/>
      <c r="VBH12" s="166"/>
      <c r="VBI12" s="166"/>
      <c r="VBJ12" s="166"/>
      <c r="VBK12" s="166"/>
      <c r="VBL12" s="166"/>
      <c r="VBM12" s="166"/>
      <c r="VBN12" s="166"/>
      <c r="VBO12" s="166"/>
      <c r="VBP12" s="166"/>
      <c r="VBQ12" s="166"/>
      <c r="VBR12" s="166"/>
      <c r="VBS12" s="166"/>
      <c r="VBT12" s="166"/>
      <c r="VBU12" s="166"/>
      <c r="VBV12" s="166"/>
      <c r="VBW12" s="166"/>
      <c r="VBX12" s="166"/>
      <c r="VBY12" s="166"/>
      <c r="VBZ12" s="166"/>
      <c r="VCA12" s="166"/>
      <c r="VCB12" s="166"/>
      <c r="VCC12" s="166"/>
      <c r="VCD12" s="166"/>
      <c r="VCE12" s="166"/>
      <c r="VCF12" s="166"/>
      <c r="VCG12" s="166"/>
      <c r="VCH12" s="166"/>
      <c r="VCI12" s="166"/>
      <c r="VCJ12" s="166"/>
      <c r="VCK12" s="166"/>
      <c r="VCL12" s="166"/>
      <c r="VCM12" s="166"/>
      <c r="VCN12" s="166"/>
      <c r="VCO12" s="166"/>
      <c r="VCP12" s="166"/>
      <c r="VCQ12" s="166"/>
      <c r="VCR12" s="166"/>
      <c r="VCS12" s="166"/>
      <c r="VCT12" s="166"/>
      <c r="VCU12" s="166"/>
      <c r="VCV12" s="166"/>
      <c r="VCW12" s="166"/>
      <c r="VCX12" s="166"/>
      <c r="VCY12" s="166"/>
      <c r="VCZ12" s="166"/>
      <c r="VDA12" s="166"/>
      <c r="VDB12" s="166"/>
      <c r="VDC12" s="166"/>
      <c r="VDD12" s="166"/>
      <c r="VDE12" s="166"/>
      <c r="VDF12" s="166"/>
      <c r="VDG12" s="166"/>
      <c r="VDH12" s="166"/>
      <c r="VDI12" s="166"/>
      <c r="VDJ12" s="166"/>
      <c r="VDK12" s="166"/>
      <c r="VDL12" s="166"/>
      <c r="VDM12" s="166"/>
      <c r="VDN12" s="166"/>
      <c r="VDO12" s="166"/>
      <c r="VDP12" s="166"/>
      <c r="VDQ12" s="166"/>
      <c r="VDR12" s="166"/>
      <c r="VDS12" s="166"/>
      <c r="VDT12" s="166"/>
      <c r="VDU12" s="166"/>
      <c r="VDV12" s="166"/>
      <c r="VDW12" s="166"/>
      <c r="VDX12" s="166"/>
      <c r="VDY12" s="166"/>
      <c r="VDZ12" s="166"/>
      <c r="VEA12" s="166"/>
      <c r="VEB12" s="166"/>
      <c r="VEC12" s="166"/>
      <c r="VED12" s="166"/>
      <c r="VEE12" s="166"/>
      <c r="VEF12" s="166"/>
      <c r="VEG12" s="166"/>
      <c r="VEH12" s="166"/>
      <c r="VEI12" s="166"/>
      <c r="VEJ12" s="166"/>
      <c r="VEK12" s="166"/>
      <c r="VEL12" s="166"/>
      <c r="VEM12" s="166"/>
      <c r="VEN12" s="166"/>
      <c r="VEO12" s="166"/>
      <c r="VEP12" s="166"/>
      <c r="VEQ12" s="166"/>
      <c r="VER12" s="166"/>
      <c r="VES12" s="166"/>
      <c r="VET12" s="166"/>
      <c r="VEU12" s="166"/>
      <c r="VEV12" s="166"/>
      <c r="VEW12" s="166"/>
      <c r="VEX12" s="166"/>
      <c r="VEY12" s="166"/>
      <c r="VEZ12" s="166"/>
      <c r="VFA12" s="166"/>
      <c r="VFB12" s="166"/>
      <c r="VFC12" s="166"/>
      <c r="VFD12" s="166"/>
      <c r="VFE12" s="166"/>
      <c r="VFF12" s="166"/>
      <c r="VFG12" s="166"/>
      <c r="VFH12" s="166"/>
      <c r="VFI12" s="166"/>
      <c r="VFJ12" s="166"/>
      <c r="VFK12" s="166"/>
      <c r="VFL12" s="166"/>
      <c r="VFM12" s="166"/>
      <c r="VFN12" s="166"/>
      <c r="VFO12" s="166"/>
      <c r="VFP12" s="166"/>
      <c r="VFQ12" s="166"/>
      <c r="VFR12" s="166"/>
      <c r="VFS12" s="166"/>
      <c r="VFT12" s="166"/>
      <c r="VFU12" s="166"/>
      <c r="VFV12" s="166"/>
      <c r="VFW12" s="166"/>
      <c r="VFX12" s="166"/>
      <c r="VFY12" s="166"/>
      <c r="VFZ12" s="166"/>
      <c r="VGA12" s="166"/>
      <c r="VGB12" s="166"/>
      <c r="VGC12" s="166"/>
      <c r="VGD12" s="166"/>
      <c r="VGE12" s="166"/>
      <c r="VGF12" s="166"/>
      <c r="VGG12" s="166"/>
      <c r="VGH12" s="166"/>
      <c r="VGI12" s="166"/>
      <c r="VGJ12" s="166"/>
      <c r="VGK12" s="166"/>
      <c r="VGL12" s="166"/>
      <c r="VGM12" s="166"/>
      <c r="VGN12" s="166"/>
      <c r="VGO12" s="166"/>
      <c r="VGP12" s="166"/>
      <c r="VGQ12" s="166"/>
      <c r="VGR12" s="166"/>
      <c r="VGS12" s="166"/>
      <c r="VGT12" s="166"/>
      <c r="VGU12" s="166"/>
      <c r="VGV12" s="166"/>
      <c r="VGW12" s="166"/>
      <c r="VGX12" s="166"/>
      <c r="VGY12" s="166"/>
      <c r="VGZ12" s="166"/>
      <c r="VHA12" s="166"/>
      <c r="VHB12" s="166"/>
      <c r="VHC12" s="166"/>
      <c r="VHD12" s="166"/>
      <c r="VHE12" s="166"/>
      <c r="VHF12" s="166"/>
      <c r="VHG12" s="166"/>
      <c r="VHH12" s="166"/>
      <c r="VHI12" s="166"/>
      <c r="VHJ12" s="166"/>
      <c r="VHK12" s="166"/>
      <c r="VHL12" s="166"/>
      <c r="VHM12" s="166"/>
      <c r="VHN12" s="166"/>
      <c r="VHO12" s="166"/>
      <c r="VHP12" s="166"/>
      <c r="VHQ12" s="166"/>
      <c r="VHR12" s="166"/>
      <c r="VHS12" s="166"/>
      <c r="VHT12" s="166"/>
      <c r="VHU12" s="166"/>
      <c r="VHV12" s="166"/>
      <c r="VHW12" s="166"/>
      <c r="VHX12" s="166"/>
      <c r="VHY12" s="166"/>
      <c r="VHZ12" s="166"/>
      <c r="VIA12" s="166"/>
      <c r="VIB12" s="166"/>
      <c r="VIC12" s="166"/>
      <c r="VID12" s="166"/>
      <c r="VIE12" s="166"/>
      <c r="VIF12" s="166"/>
      <c r="VIG12" s="166"/>
      <c r="VIH12" s="166"/>
      <c r="VII12" s="166"/>
      <c r="VIJ12" s="166"/>
      <c r="VIK12" s="166"/>
      <c r="VIL12" s="166"/>
      <c r="VIM12" s="166"/>
      <c r="VIN12" s="166"/>
      <c r="VIO12" s="166"/>
      <c r="VIP12" s="166"/>
      <c r="VIQ12" s="166"/>
      <c r="VIR12" s="166"/>
      <c r="VIS12" s="166"/>
      <c r="VIT12" s="166"/>
      <c r="VIU12" s="166"/>
      <c r="VIV12" s="166"/>
      <c r="VIW12" s="166"/>
      <c r="VIX12" s="166"/>
      <c r="VIY12" s="166"/>
      <c r="VIZ12" s="166"/>
      <c r="VJA12" s="166"/>
      <c r="VJB12" s="166"/>
      <c r="VJC12" s="166"/>
      <c r="VJD12" s="166"/>
      <c r="VJE12" s="166"/>
      <c r="VJF12" s="166"/>
      <c r="VJG12" s="166"/>
      <c r="VJH12" s="166"/>
      <c r="VJI12" s="166"/>
      <c r="VJJ12" s="166"/>
      <c r="VJK12" s="166"/>
      <c r="VJL12" s="166"/>
      <c r="VJM12" s="166"/>
      <c r="VJN12" s="166"/>
      <c r="VJO12" s="166"/>
      <c r="VJP12" s="166"/>
      <c r="VJQ12" s="166"/>
      <c r="VJR12" s="166"/>
      <c r="VJS12" s="166"/>
      <c r="VJT12" s="166"/>
      <c r="VJU12" s="166"/>
      <c r="VJV12" s="166"/>
      <c r="VJW12" s="166"/>
      <c r="VJX12" s="166"/>
      <c r="VJY12" s="166"/>
      <c r="VJZ12" s="166"/>
      <c r="VKA12" s="166"/>
      <c r="VKB12" s="166"/>
      <c r="VKC12" s="166"/>
      <c r="VKD12" s="166"/>
      <c r="VKE12" s="166"/>
      <c r="VKF12" s="166"/>
      <c r="VKG12" s="166"/>
      <c r="VKH12" s="166"/>
      <c r="VKI12" s="166"/>
      <c r="VKJ12" s="166"/>
      <c r="VKK12" s="166"/>
      <c r="VKL12" s="166"/>
      <c r="VKM12" s="166"/>
      <c r="VKN12" s="166"/>
      <c r="VKO12" s="166"/>
      <c r="VKP12" s="166"/>
      <c r="VKQ12" s="166"/>
      <c r="VKR12" s="166"/>
      <c r="VKS12" s="166"/>
      <c r="VKT12" s="166"/>
      <c r="VKU12" s="166"/>
      <c r="VKV12" s="166"/>
      <c r="VKW12" s="166"/>
      <c r="VKX12" s="166"/>
      <c r="VKY12" s="166"/>
      <c r="VKZ12" s="166"/>
      <c r="VLA12" s="166"/>
      <c r="VLB12" s="166"/>
      <c r="VLC12" s="166"/>
      <c r="VLD12" s="166"/>
      <c r="VLE12" s="166"/>
      <c r="VLF12" s="166"/>
      <c r="VLG12" s="166"/>
      <c r="VLH12" s="166"/>
      <c r="VLI12" s="166"/>
      <c r="VLJ12" s="166"/>
      <c r="VLK12" s="166"/>
      <c r="VLL12" s="166"/>
      <c r="VLM12" s="166"/>
      <c r="VLN12" s="166"/>
      <c r="VLO12" s="166"/>
      <c r="VLP12" s="166"/>
      <c r="VLQ12" s="166"/>
      <c r="VLR12" s="166"/>
      <c r="VLS12" s="166"/>
      <c r="VLT12" s="166"/>
      <c r="VLU12" s="166"/>
      <c r="VLV12" s="166"/>
      <c r="VLW12" s="166"/>
      <c r="VLX12" s="166"/>
      <c r="VLY12" s="166"/>
      <c r="VLZ12" s="166"/>
      <c r="VMA12" s="166"/>
      <c r="VMB12" s="166"/>
      <c r="VMC12" s="166"/>
      <c r="VMD12" s="166"/>
      <c r="VME12" s="166"/>
      <c r="VMF12" s="166"/>
      <c r="VMG12" s="166"/>
      <c r="VMH12" s="166"/>
      <c r="VMI12" s="166"/>
      <c r="VMJ12" s="166"/>
      <c r="VMK12" s="166"/>
      <c r="VML12" s="166"/>
      <c r="VMM12" s="166"/>
      <c r="VMN12" s="166"/>
      <c r="VMO12" s="166"/>
      <c r="VMP12" s="166"/>
      <c r="VMQ12" s="166"/>
      <c r="VMR12" s="166"/>
      <c r="VMS12" s="166"/>
      <c r="VMT12" s="166"/>
      <c r="VMU12" s="166"/>
      <c r="VMV12" s="166"/>
      <c r="VMW12" s="166"/>
      <c r="VMX12" s="166"/>
      <c r="VMY12" s="166"/>
      <c r="VMZ12" s="166"/>
      <c r="VNA12" s="166"/>
      <c r="VNB12" s="166"/>
      <c r="VNC12" s="166"/>
      <c r="VND12" s="166"/>
      <c r="VNE12" s="166"/>
      <c r="VNF12" s="166"/>
      <c r="VNG12" s="166"/>
      <c r="VNH12" s="166"/>
      <c r="VNI12" s="166"/>
      <c r="VNJ12" s="166"/>
      <c r="VNK12" s="166"/>
      <c r="VNL12" s="166"/>
      <c r="VNM12" s="166"/>
      <c r="VNN12" s="166"/>
      <c r="VNO12" s="166"/>
      <c r="VNP12" s="166"/>
      <c r="VNQ12" s="166"/>
      <c r="VNR12" s="166"/>
      <c r="VNS12" s="166"/>
      <c r="VNT12" s="166"/>
      <c r="VNU12" s="166"/>
      <c r="VNV12" s="166"/>
      <c r="VNW12" s="166"/>
      <c r="VNX12" s="166"/>
      <c r="VNY12" s="166"/>
      <c r="VNZ12" s="166"/>
      <c r="VOA12" s="166"/>
      <c r="VOB12" s="166"/>
      <c r="VOC12" s="166"/>
      <c r="VOD12" s="166"/>
      <c r="VOE12" s="166"/>
      <c r="VOF12" s="166"/>
      <c r="VOG12" s="166"/>
      <c r="VOH12" s="166"/>
      <c r="VOI12" s="166"/>
      <c r="VOJ12" s="166"/>
      <c r="VOK12" s="166"/>
      <c r="VOL12" s="166"/>
      <c r="VOM12" s="166"/>
      <c r="VON12" s="166"/>
      <c r="VOO12" s="166"/>
      <c r="VOP12" s="166"/>
      <c r="VOQ12" s="166"/>
      <c r="VOR12" s="166"/>
      <c r="VOS12" s="166"/>
      <c r="VOT12" s="166"/>
      <c r="VOU12" s="166"/>
      <c r="VOV12" s="166"/>
      <c r="VOW12" s="166"/>
      <c r="VOX12" s="166"/>
      <c r="VOY12" s="166"/>
      <c r="VOZ12" s="166"/>
      <c r="VPA12" s="166"/>
      <c r="VPB12" s="166"/>
      <c r="VPC12" s="166"/>
      <c r="VPD12" s="166"/>
      <c r="VPE12" s="166"/>
      <c r="VPF12" s="166"/>
      <c r="VPG12" s="166"/>
      <c r="VPH12" s="166"/>
      <c r="VPI12" s="166"/>
      <c r="VPJ12" s="166"/>
      <c r="VPK12" s="166"/>
      <c r="VPL12" s="166"/>
      <c r="VPM12" s="166"/>
      <c r="VPN12" s="166"/>
      <c r="VPO12" s="166"/>
      <c r="VPP12" s="166"/>
      <c r="VPQ12" s="166"/>
      <c r="VPR12" s="166"/>
      <c r="VPS12" s="166"/>
      <c r="VPT12" s="166"/>
      <c r="VPU12" s="166"/>
      <c r="VPV12" s="166"/>
      <c r="VPW12" s="166"/>
      <c r="VPX12" s="166"/>
      <c r="VPY12" s="166"/>
      <c r="VPZ12" s="166"/>
      <c r="VQA12" s="166"/>
      <c r="VQB12" s="166"/>
      <c r="VQC12" s="166"/>
      <c r="VQD12" s="166"/>
      <c r="VQE12" s="166"/>
      <c r="VQF12" s="166"/>
      <c r="VQG12" s="166"/>
      <c r="VQH12" s="166"/>
      <c r="VQI12" s="166"/>
      <c r="VQJ12" s="166"/>
      <c r="VQK12" s="166"/>
      <c r="VQL12" s="166"/>
      <c r="VQM12" s="166"/>
      <c r="VQN12" s="166"/>
      <c r="VQO12" s="166"/>
      <c r="VQP12" s="166"/>
      <c r="VQQ12" s="166"/>
      <c r="VQR12" s="166"/>
      <c r="VQS12" s="166"/>
      <c r="VQT12" s="166"/>
      <c r="VQU12" s="166"/>
      <c r="VQV12" s="166"/>
      <c r="VQW12" s="166"/>
      <c r="VQX12" s="166"/>
      <c r="VQY12" s="166"/>
      <c r="VQZ12" s="166"/>
      <c r="VRA12" s="166"/>
      <c r="VRB12" s="166"/>
      <c r="VRC12" s="166"/>
      <c r="VRD12" s="166"/>
      <c r="VRE12" s="166"/>
      <c r="VRF12" s="166"/>
      <c r="VRG12" s="166"/>
      <c r="VRH12" s="166"/>
      <c r="VRI12" s="166"/>
      <c r="VRJ12" s="166"/>
      <c r="VRK12" s="166"/>
      <c r="VRL12" s="166"/>
      <c r="VRM12" s="166"/>
      <c r="VRN12" s="166"/>
      <c r="VRO12" s="166"/>
      <c r="VRP12" s="166"/>
      <c r="VRQ12" s="166"/>
      <c r="VRR12" s="166"/>
      <c r="VRS12" s="166"/>
      <c r="VRT12" s="166"/>
      <c r="VRU12" s="166"/>
      <c r="VRV12" s="166"/>
      <c r="VRW12" s="166"/>
      <c r="VRX12" s="166"/>
      <c r="VRY12" s="166"/>
      <c r="VRZ12" s="166"/>
      <c r="VSA12" s="166"/>
      <c r="VSB12" s="166"/>
      <c r="VSC12" s="166"/>
      <c r="VSD12" s="166"/>
      <c r="VSE12" s="166"/>
      <c r="VSF12" s="166"/>
      <c r="VSG12" s="166"/>
      <c r="VSH12" s="166"/>
      <c r="VSI12" s="166"/>
      <c r="VSJ12" s="166"/>
      <c r="VSK12" s="166"/>
      <c r="VSL12" s="166"/>
      <c r="VSM12" s="166"/>
      <c r="VSN12" s="166"/>
      <c r="VSO12" s="166"/>
      <c r="VSP12" s="166"/>
      <c r="VSQ12" s="166"/>
      <c r="VSR12" s="166"/>
      <c r="VSS12" s="166"/>
      <c r="VST12" s="166"/>
      <c r="VSU12" s="166"/>
      <c r="VSV12" s="166"/>
      <c r="VSW12" s="166"/>
      <c r="VSX12" s="166"/>
      <c r="VSY12" s="166"/>
      <c r="VSZ12" s="166"/>
      <c r="VTA12" s="166"/>
      <c r="VTB12" s="166"/>
      <c r="VTC12" s="166"/>
      <c r="VTD12" s="166"/>
      <c r="VTE12" s="166"/>
      <c r="VTF12" s="166"/>
      <c r="VTG12" s="166"/>
      <c r="VTH12" s="166"/>
      <c r="VTI12" s="166"/>
      <c r="VTJ12" s="166"/>
      <c r="VTK12" s="166"/>
      <c r="VTL12" s="166"/>
      <c r="VTM12" s="166"/>
      <c r="VTN12" s="166"/>
      <c r="VTO12" s="166"/>
      <c r="VTP12" s="166"/>
      <c r="VTQ12" s="166"/>
      <c r="VTR12" s="166"/>
      <c r="VTS12" s="166"/>
      <c r="VTT12" s="166"/>
      <c r="VTU12" s="166"/>
      <c r="VTV12" s="166"/>
      <c r="VTW12" s="166"/>
      <c r="VTX12" s="166"/>
      <c r="VTY12" s="166"/>
      <c r="VTZ12" s="166"/>
      <c r="VUA12" s="166"/>
      <c r="VUB12" s="166"/>
      <c r="VUC12" s="166"/>
      <c r="VUD12" s="166"/>
      <c r="VUE12" s="166"/>
      <c r="VUF12" s="166"/>
      <c r="VUG12" s="166"/>
      <c r="VUH12" s="166"/>
      <c r="VUI12" s="166"/>
      <c r="VUJ12" s="166"/>
      <c r="VUK12" s="166"/>
      <c r="VUL12" s="166"/>
      <c r="VUM12" s="166"/>
      <c r="VUN12" s="166"/>
      <c r="VUO12" s="166"/>
      <c r="VUP12" s="166"/>
      <c r="VUQ12" s="166"/>
      <c r="VUR12" s="166"/>
      <c r="VUS12" s="166"/>
      <c r="VUT12" s="166"/>
      <c r="VUU12" s="166"/>
      <c r="VUV12" s="166"/>
      <c r="VUW12" s="166"/>
      <c r="VUX12" s="166"/>
      <c r="VUY12" s="166"/>
      <c r="VUZ12" s="166"/>
      <c r="VVA12" s="166"/>
      <c r="VVB12" s="166"/>
      <c r="VVC12" s="166"/>
      <c r="VVD12" s="166"/>
      <c r="VVE12" s="166"/>
      <c r="VVF12" s="166"/>
      <c r="VVG12" s="166"/>
      <c r="VVH12" s="166"/>
      <c r="VVI12" s="166"/>
      <c r="VVJ12" s="166"/>
      <c r="VVK12" s="166"/>
      <c r="VVL12" s="166"/>
      <c r="VVM12" s="166"/>
      <c r="VVN12" s="166"/>
      <c r="VVO12" s="166"/>
      <c r="VVP12" s="166"/>
      <c r="VVQ12" s="166"/>
      <c r="VVR12" s="166"/>
      <c r="VVS12" s="166"/>
      <c r="VVT12" s="166"/>
      <c r="VVU12" s="166"/>
      <c r="VVV12" s="166"/>
      <c r="VVW12" s="166"/>
      <c r="VVX12" s="166"/>
      <c r="VVY12" s="166"/>
      <c r="VVZ12" s="166"/>
      <c r="VWA12" s="166"/>
      <c r="VWB12" s="166"/>
      <c r="VWC12" s="166"/>
      <c r="VWD12" s="166"/>
      <c r="VWE12" s="166"/>
      <c r="VWF12" s="166"/>
      <c r="VWG12" s="166"/>
      <c r="VWH12" s="166"/>
      <c r="VWI12" s="166"/>
      <c r="VWJ12" s="166"/>
      <c r="VWK12" s="166"/>
      <c r="VWL12" s="166"/>
      <c r="VWM12" s="166"/>
      <c r="VWN12" s="166"/>
      <c r="VWO12" s="166"/>
      <c r="VWP12" s="166"/>
      <c r="VWQ12" s="166"/>
      <c r="VWR12" s="166"/>
      <c r="VWS12" s="166"/>
      <c r="VWT12" s="166"/>
      <c r="VWU12" s="166"/>
      <c r="VWV12" s="166"/>
      <c r="VWW12" s="166"/>
      <c r="VWX12" s="166"/>
      <c r="VWY12" s="166"/>
      <c r="VWZ12" s="166"/>
      <c r="VXA12" s="166"/>
      <c r="VXB12" s="166"/>
      <c r="VXC12" s="166"/>
      <c r="VXD12" s="166"/>
      <c r="VXE12" s="166"/>
      <c r="VXF12" s="166"/>
      <c r="VXG12" s="166"/>
      <c r="VXH12" s="166"/>
      <c r="VXI12" s="166"/>
      <c r="VXJ12" s="166"/>
      <c r="VXK12" s="166"/>
      <c r="VXL12" s="166"/>
      <c r="VXM12" s="166"/>
      <c r="VXN12" s="166"/>
      <c r="VXO12" s="166"/>
      <c r="VXP12" s="166"/>
      <c r="VXQ12" s="166"/>
      <c r="VXR12" s="166"/>
      <c r="VXS12" s="166"/>
      <c r="VXT12" s="166"/>
      <c r="VXU12" s="166"/>
      <c r="VXV12" s="166"/>
      <c r="VXW12" s="166"/>
      <c r="VXX12" s="166"/>
      <c r="VXY12" s="166"/>
      <c r="VXZ12" s="166"/>
      <c r="VYA12" s="166"/>
      <c r="VYB12" s="166"/>
      <c r="VYC12" s="166"/>
      <c r="VYD12" s="166"/>
      <c r="VYE12" s="166"/>
      <c r="VYF12" s="166"/>
      <c r="VYG12" s="166"/>
      <c r="VYH12" s="166"/>
      <c r="VYI12" s="166"/>
      <c r="VYJ12" s="166"/>
      <c r="VYK12" s="166"/>
      <c r="VYL12" s="166"/>
      <c r="VYM12" s="166"/>
      <c r="VYN12" s="166"/>
      <c r="VYO12" s="166"/>
      <c r="VYP12" s="166"/>
      <c r="VYQ12" s="166"/>
      <c r="VYR12" s="166"/>
      <c r="VYS12" s="166"/>
      <c r="VYT12" s="166"/>
      <c r="VYU12" s="166"/>
      <c r="VYV12" s="166"/>
      <c r="VYW12" s="166"/>
      <c r="VYX12" s="166"/>
      <c r="VYY12" s="166"/>
      <c r="VYZ12" s="166"/>
      <c r="VZA12" s="166"/>
      <c r="VZB12" s="166"/>
      <c r="VZC12" s="166"/>
      <c r="VZD12" s="166"/>
      <c r="VZE12" s="166"/>
      <c r="VZF12" s="166"/>
      <c r="VZG12" s="166"/>
      <c r="VZH12" s="166"/>
      <c r="VZI12" s="166"/>
      <c r="VZJ12" s="166"/>
      <c r="VZK12" s="166"/>
      <c r="VZL12" s="166"/>
      <c r="VZM12" s="166"/>
      <c r="VZN12" s="166"/>
      <c r="VZO12" s="166"/>
      <c r="VZP12" s="166"/>
      <c r="VZQ12" s="166"/>
      <c r="VZR12" s="166"/>
      <c r="VZS12" s="166"/>
      <c r="VZT12" s="166"/>
      <c r="VZU12" s="166"/>
      <c r="VZV12" s="166"/>
      <c r="VZW12" s="166"/>
      <c r="VZX12" s="166"/>
      <c r="VZY12" s="166"/>
      <c r="VZZ12" s="166"/>
      <c r="WAA12" s="166"/>
      <c r="WAB12" s="166"/>
      <c r="WAC12" s="166"/>
      <c r="WAD12" s="166"/>
      <c r="WAE12" s="166"/>
      <c r="WAF12" s="166"/>
      <c r="WAG12" s="166"/>
      <c r="WAH12" s="166"/>
      <c r="WAI12" s="166"/>
      <c r="WAJ12" s="166"/>
      <c r="WAK12" s="166"/>
      <c r="WAL12" s="166"/>
      <c r="WAM12" s="166"/>
      <c r="WAN12" s="166"/>
      <c r="WAO12" s="166"/>
      <c r="WAP12" s="166"/>
      <c r="WAQ12" s="166"/>
      <c r="WAR12" s="166"/>
      <c r="WAS12" s="166"/>
      <c r="WAT12" s="166"/>
      <c r="WAU12" s="166"/>
      <c r="WAV12" s="166"/>
      <c r="WAW12" s="166"/>
      <c r="WAX12" s="166"/>
      <c r="WAY12" s="166"/>
      <c r="WAZ12" s="166"/>
      <c r="WBA12" s="166"/>
      <c r="WBB12" s="166"/>
      <c r="WBC12" s="166"/>
      <c r="WBD12" s="166"/>
      <c r="WBE12" s="166"/>
      <c r="WBF12" s="166"/>
      <c r="WBG12" s="166"/>
      <c r="WBH12" s="166"/>
      <c r="WBI12" s="166"/>
      <c r="WBJ12" s="166"/>
      <c r="WBK12" s="166"/>
      <c r="WBL12" s="166"/>
      <c r="WBM12" s="166"/>
      <c r="WBN12" s="166"/>
      <c r="WBO12" s="166"/>
      <c r="WBP12" s="166"/>
      <c r="WBQ12" s="166"/>
      <c r="WBR12" s="166"/>
      <c r="WBS12" s="166"/>
      <c r="WBT12" s="166"/>
      <c r="WBU12" s="166"/>
      <c r="WBV12" s="166"/>
      <c r="WBW12" s="166"/>
      <c r="WBX12" s="166"/>
      <c r="WBY12" s="166"/>
      <c r="WBZ12" s="166"/>
      <c r="WCA12" s="166"/>
      <c r="WCB12" s="166"/>
      <c r="WCC12" s="166"/>
      <c r="WCD12" s="166"/>
      <c r="WCE12" s="166"/>
      <c r="WCF12" s="166"/>
      <c r="WCG12" s="166"/>
      <c r="WCH12" s="166"/>
      <c r="WCI12" s="166"/>
      <c r="WCJ12" s="166"/>
      <c r="WCK12" s="166"/>
      <c r="WCL12" s="166"/>
      <c r="WCM12" s="166"/>
      <c r="WCN12" s="166"/>
      <c r="WCO12" s="166"/>
      <c r="WCP12" s="166"/>
      <c r="WCQ12" s="166"/>
      <c r="WCR12" s="166"/>
      <c r="WCS12" s="166"/>
      <c r="WCT12" s="166"/>
      <c r="WCU12" s="166"/>
      <c r="WCV12" s="166"/>
      <c r="WCW12" s="166"/>
      <c r="WCX12" s="166"/>
      <c r="WCY12" s="166"/>
      <c r="WCZ12" s="166"/>
      <c r="WDA12" s="166"/>
      <c r="WDB12" s="166"/>
      <c r="WDC12" s="166"/>
      <c r="WDD12" s="166"/>
      <c r="WDE12" s="166"/>
      <c r="WDF12" s="166"/>
      <c r="WDG12" s="166"/>
      <c r="WDH12" s="166"/>
      <c r="WDI12" s="166"/>
      <c r="WDJ12" s="166"/>
      <c r="WDK12" s="166"/>
      <c r="WDL12" s="166"/>
      <c r="WDM12" s="166"/>
      <c r="WDN12" s="166"/>
      <c r="WDO12" s="166"/>
      <c r="WDP12" s="166"/>
      <c r="WDQ12" s="166"/>
      <c r="WDR12" s="166"/>
      <c r="WDS12" s="166"/>
      <c r="WDT12" s="166"/>
      <c r="WDU12" s="166"/>
      <c r="WDV12" s="166"/>
      <c r="WDW12" s="166"/>
      <c r="WDX12" s="166"/>
      <c r="WDY12" s="166"/>
      <c r="WDZ12" s="166"/>
      <c r="WEA12" s="166"/>
      <c r="WEB12" s="166"/>
      <c r="WEC12" s="166"/>
      <c r="WED12" s="166"/>
      <c r="WEE12" s="166"/>
      <c r="WEF12" s="166"/>
      <c r="WEG12" s="166"/>
      <c r="WEH12" s="166"/>
      <c r="WEI12" s="166"/>
      <c r="WEJ12" s="166"/>
      <c r="WEK12" s="166"/>
      <c r="WEL12" s="166"/>
      <c r="WEM12" s="166"/>
      <c r="WEN12" s="166"/>
      <c r="WEO12" s="166"/>
      <c r="WEP12" s="166"/>
      <c r="WEQ12" s="166"/>
      <c r="WER12" s="166"/>
      <c r="WES12" s="166"/>
      <c r="WET12" s="166"/>
      <c r="WEU12" s="166"/>
      <c r="WEV12" s="166"/>
      <c r="WEW12" s="166"/>
      <c r="WEX12" s="166"/>
      <c r="WEY12" s="166"/>
      <c r="WEZ12" s="166"/>
      <c r="WFA12" s="166"/>
      <c r="WFB12" s="166"/>
      <c r="WFC12" s="166"/>
      <c r="WFD12" s="166"/>
      <c r="WFE12" s="166"/>
      <c r="WFF12" s="166"/>
      <c r="WFG12" s="166"/>
      <c r="WFH12" s="166"/>
      <c r="WFI12" s="166"/>
      <c r="WFJ12" s="166"/>
      <c r="WFK12" s="166"/>
      <c r="WFL12" s="166"/>
      <c r="WFM12" s="166"/>
      <c r="WFN12" s="166"/>
      <c r="WFO12" s="166"/>
      <c r="WFP12" s="166"/>
      <c r="WFQ12" s="166"/>
      <c r="WFR12" s="166"/>
      <c r="WFS12" s="166"/>
      <c r="WFT12" s="166"/>
      <c r="WFU12" s="166"/>
      <c r="WFV12" s="166"/>
      <c r="WFW12" s="166"/>
      <c r="WFX12" s="166"/>
      <c r="WFY12" s="166"/>
      <c r="WFZ12" s="166"/>
      <c r="WGA12" s="166"/>
      <c r="WGB12" s="166"/>
      <c r="WGC12" s="166"/>
      <c r="WGD12" s="166"/>
      <c r="WGE12" s="166"/>
      <c r="WGF12" s="166"/>
      <c r="WGG12" s="166"/>
      <c r="WGH12" s="166"/>
      <c r="WGI12" s="166"/>
      <c r="WGJ12" s="166"/>
      <c r="WGK12" s="166"/>
      <c r="WGL12" s="166"/>
      <c r="WGM12" s="166"/>
      <c r="WGN12" s="166"/>
      <c r="WGO12" s="166"/>
      <c r="WGP12" s="166"/>
      <c r="WGQ12" s="166"/>
      <c r="WGR12" s="166"/>
      <c r="WGS12" s="166"/>
      <c r="WGT12" s="166"/>
      <c r="WGU12" s="166"/>
      <c r="WGV12" s="166"/>
      <c r="WGW12" s="166"/>
      <c r="WGX12" s="166"/>
      <c r="WGY12" s="166"/>
      <c r="WGZ12" s="166"/>
      <c r="WHA12" s="166"/>
      <c r="WHB12" s="166"/>
      <c r="WHC12" s="166"/>
      <c r="WHD12" s="166"/>
      <c r="WHE12" s="166"/>
      <c r="WHF12" s="166"/>
      <c r="WHG12" s="166"/>
      <c r="WHH12" s="166"/>
      <c r="WHI12" s="166"/>
      <c r="WHJ12" s="166"/>
      <c r="WHK12" s="166"/>
      <c r="WHL12" s="166"/>
      <c r="WHM12" s="166"/>
      <c r="WHN12" s="166"/>
      <c r="WHO12" s="166"/>
      <c r="WHP12" s="166"/>
      <c r="WHQ12" s="166"/>
      <c r="WHR12" s="166"/>
      <c r="WHS12" s="166"/>
      <c r="WHT12" s="166"/>
      <c r="WHU12" s="166"/>
      <c r="WHV12" s="166"/>
      <c r="WHW12" s="166"/>
      <c r="WHX12" s="166"/>
      <c r="WHY12" s="166"/>
      <c r="WHZ12" s="166"/>
      <c r="WIA12" s="166"/>
      <c r="WIB12" s="166"/>
      <c r="WIC12" s="166"/>
      <c r="WID12" s="166"/>
      <c r="WIE12" s="166"/>
      <c r="WIF12" s="166"/>
      <c r="WIG12" s="166"/>
      <c r="WIH12" s="166"/>
      <c r="WII12" s="166"/>
      <c r="WIJ12" s="166"/>
      <c r="WIK12" s="166"/>
      <c r="WIL12" s="166"/>
      <c r="WIM12" s="166"/>
      <c r="WIN12" s="166"/>
      <c r="WIO12" s="166"/>
      <c r="WIP12" s="166"/>
      <c r="WIQ12" s="166"/>
      <c r="WIR12" s="166"/>
      <c r="WIS12" s="166"/>
      <c r="WIT12" s="166"/>
      <c r="WIU12" s="166"/>
      <c r="WIV12" s="166"/>
      <c r="WIW12" s="166"/>
      <c r="WIX12" s="166"/>
      <c r="WIY12" s="166"/>
      <c r="WIZ12" s="166"/>
      <c r="WJA12" s="166"/>
      <c r="WJB12" s="166"/>
      <c r="WJC12" s="166"/>
      <c r="WJD12" s="166"/>
      <c r="WJE12" s="166"/>
      <c r="WJF12" s="166"/>
      <c r="WJG12" s="166"/>
      <c r="WJH12" s="166"/>
      <c r="WJI12" s="166"/>
      <c r="WJJ12" s="166"/>
      <c r="WJK12" s="166"/>
      <c r="WJL12" s="166"/>
      <c r="WJM12" s="166"/>
      <c r="WJN12" s="166"/>
      <c r="WJO12" s="166"/>
      <c r="WJP12" s="166"/>
      <c r="WJQ12" s="166"/>
      <c r="WJR12" s="166"/>
      <c r="WJS12" s="166"/>
      <c r="WJT12" s="166"/>
      <c r="WJU12" s="166"/>
      <c r="WJV12" s="166"/>
      <c r="WJW12" s="166"/>
      <c r="WJX12" s="166"/>
      <c r="WJY12" s="166"/>
      <c r="WJZ12" s="166"/>
      <c r="WKA12" s="166"/>
      <c r="WKB12" s="166"/>
      <c r="WKC12" s="166"/>
      <c r="WKD12" s="166"/>
      <c r="WKE12" s="166"/>
      <c r="WKF12" s="166"/>
      <c r="WKG12" s="166"/>
      <c r="WKH12" s="166"/>
      <c r="WKI12" s="166"/>
      <c r="WKJ12" s="166"/>
      <c r="WKK12" s="166"/>
      <c r="WKL12" s="166"/>
      <c r="WKM12" s="166"/>
      <c r="WKN12" s="166"/>
      <c r="WKO12" s="166"/>
      <c r="WKP12" s="166"/>
      <c r="WKQ12" s="166"/>
      <c r="WKR12" s="166"/>
      <c r="WKS12" s="166"/>
      <c r="WKT12" s="166"/>
      <c r="WKU12" s="166"/>
      <c r="WKV12" s="166"/>
      <c r="WKW12" s="166"/>
      <c r="WKX12" s="166"/>
      <c r="WKY12" s="166"/>
      <c r="WKZ12" s="166"/>
      <c r="WLA12" s="166"/>
      <c r="WLB12" s="166"/>
      <c r="WLC12" s="166"/>
      <c r="WLD12" s="166"/>
      <c r="WLE12" s="166"/>
      <c r="WLF12" s="166"/>
      <c r="WLG12" s="166"/>
      <c r="WLH12" s="166"/>
      <c r="WLI12" s="166"/>
      <c r="WLJ12" s="166"/>
      <c r="WLK12" s="166"/>
      <c r="WLL12" s="166"/>
      <c r="WLM12" s="166"/>
      <c r="WLN12" s="166"/>
      <c r="WLO12" s="166"/>
      <c r="WLP12" s="166"/>
      <c r="WLQ12" s="166"/>
      <c r="WLR12" s="166"/>
      <c r="WLS12" s="166"/>
      <c r="WLT12" s="166"/>
      <c r="WLU12" s="166"/>
      <c r="WLV12" s="166"/>
      <c r="WLW12" s="166"/>
      <c r="WLX12" s="166"/>
      <c r="WLY12" s="166"/>
      <c r="WLZ12" s="166"/>
      <c r="WMA12" s="166"/>
      <c r="WMB12" s="166"/>
      <c r="WMC12" s="166"/>
      <c r="WMD12" s="166"/>
      <c r="WME12" s="166"/>
      <c r="WMF12" s="166"/>
      <c r="WMG12" s="166"/>
      <c r="WMH12" s="166"/>
      <c r="WMI12" s="166"/>
      <c r="WMJ12" s="166"/>
      <c r="WMK12" s="166"/>
      <c r="WML12" s="166"/>
      <c r="WMM12" s="166"/>
      <c r="WMN12" s="166"/>
      <c r="WMO12" s="166"/>
      <c r="WMP12" s="166"/>
      <c r="WMQ12" s="166"/>
      <c r="WMR12" s="166"/>
      <c r="WMS12" s="166"/>
      <c r="WMT12" s="166"/>
      <c r="WMU12" s="166"/>
      <c r="WMV12" s="166"/>
      <c r="WMW12" s="166"/>
      <c r="WMX12" s="166"/>
      <c r="WMY12" s="166"/>
      <c r="WMZ12" s="166"/>
      <c r="WNA12" s="166"/>
      <c r="WNB12" s="166"/>
      <c r="WNC12" s="166"/>
      <c r="WND12" s="166"/>
      <c r="WNE12" s="166"/>
      <c r="WNF12" s="166"/>
      <c r="WNG12" s="166"/>
      <c r="WNH12" s="166"/>
      <c r="WNI12" s="166"/>
      <c r="WNJ12" s="166"/>
      <c r="WNK12" s="166"/>
      <c r="WNL12" s="166"/>
      <c r="WNM12" s="166"/>
      <c r="WNN12" s="166"/>
      <c r="WNO12" s="166"/>
      <c r="WNP12" s="166"/>
      <c r="WNQ12" s="166"/>
      <c r="WNR12" s="166"/>
      <c r="WNS12" s="166"/>
      <c r="WNT12" s="166"/>
      <c r="WNU12" s="166"/>
      <c r="WNV12" s="166"/>
      <c r="WNW12" s="166"/>
      <c r="WNX12" s="166"/>
      <c r="WNY12" s="166"/>
      <c r="WNZ12" s="166"/>
      <c r="WOA12" s="166"/>
      <c r="WOB12" s="166"/>
      <c r="WOC12" s="166"/>
      <c r="WOD12" s="166"/>
      <c r="WOE12" s="166"/>
      <c r="WOF12" s="166"/>
      <c r="WOG12" s="166"/>
      <c r="WOH12" s="166"/>
      <c r="WOI12" s="166"/>
      <c r="WOJ12" s="166"/>
      <c r="WOK12" s="166"/>
      <c r="WOL12" s="166"/>
      <c r="WOM12" s="166"/>
      <c r="WON12" s="166"/>
      <c r="WOO12" s="166"/>
      <c r="WOP12" s="166"/>
      <c r="WOQ12" s="166"/>
      <c r="WOR12" s="166"/>
      <c r="WOS12" s="166"/>
      <c r="WOT12" s="166"/>
      <c r="WOU12" s="166"/>
      <c r="WOV12" s="166"/>
      <c r="WOW12" s="166"/>
      <c r="WOX12" s="166"/>
      <c r="WOY12" s="166"/>
      <c r="WOZ12" s="166"/>
      <c r="WPA12" s="166"/>
      <c r="WPB12" s="166"/>
      <c r="WPC12" s="166"/>
      <c r="WPD12" s="166"/>
      <c r="WPE12" s="166"/>
      <c r="WPF12" s="166"/>
      <c r="WPG12" s="166"/>
      <c r="WPH12" s="166"/>
      <c r="WPI12" s="166"/>
      <c r="WPJ12" s="166"/>
      <c r="WPK12" s="166"/>
      <c r="WPL12" s="166"/>
      <c r="WPM12" s="166"/>
      <c r="WPN12" s="166"/>
      <c r="WPO12" s="166"/>
      <c r="WPP12" s="166"/>
      <c r="WPQ12" s="166"/>
      <c r="WPR12" s="166"/>
      <c r="WPS12" s="166"/>
      <c r="WPT12" s="166"/>
      <c r="WPU12" s="166"/>
      <c r="WPV12" s="166"/>
      <c r="WPW12" s="166"/>
      <c r="WPX12" s="166"/>
      <c r="WPY12" s="166"/>
      <c r="WPZ12" s="166"/>
      <c r="WQA12" s="166"/>
      <c r="WQB12" s="166"/>
      <c r="WQC12" s="166"/>
      <c r="WQD12" s="166"/>
      <c r="WQE12" s="166"/>
      <c r="WQF12" s="166"/>
      <c r="WQG12" s="166"/>
      <c r="WQH12" s="166"/>
      <c r="WQI12" s="166"/>
      <c r="WQJ12" s="166"/>
      <c r="WQK12" s="166"/>
      <c r="WQL12" s="166"/>
      <c r="WQM12" s="166"/>
      <c r="WQN12" s="166"/>
      <c r="WQO12" s="166"/>
      <c r="WQP12" s="166"/>
      <c r="WQQ12" s="166"/>
      <c r="WQR12" s="166"/>
      <c r="WQS12" s="166"/>
      <c r="WQT12" s="166"/>
      <c r="WQU12" s="166"/>
      <c r="WQV12" s="166"/>
      <c r="WQW12" s="166"/>
      <c r="WQX12" s="166"/>
      <c r="WQY12" s="166"/>
      <c r="WQZ12" s="166"/>
      <c r="WRA12" s="166"/>
      <c r="WRB12" s="166"/>
      <c r="WRC12" s="166"/>
      <c r="WRD12" s="166"/>
      <c r="WRE12" s="166"/>
      <c r="WRF12" s="166"/>
      <c r="WRG12" s="166"/>
      <c r="WRH12" s="166"/>
      <c r="WRI12" s="166"/>
      <c r="WRJ12" s="166"/>
      <c r="WRK12" s="166"/>
      <c r="WRL12" s="166"/>
      <c r="WRM12" s="166"/>
      <c r="WRN12" s="166"/>
      <c r="WRO12" s="166"/>
      <c r="WRP12" s="166"/>
      <c r="WRQ12" s="166"/>
      <c r="WRR12" s="166"/>
      <c r="WRS12" s="166"/>
      <c r="WRT12" s="166"/>
      <c r="WRU12" s="166"/>
      <c r="WRV12" s="166"/>
      <c r="WRW12" s="166"/>
      <c r="WRX12" s="166"/>
      <c r="WRY12" s="166"/>
      <c r="WRZ12" s="166"/>
      <c r="WSA12" s="166"/>
      <c r="WSB12" s="166"/>
      <c r="WSC12" s="166"/>
      <c r="WSD12" s="166"/>
      <c r="WSE12" s="166"/>
      <c r="WSF12" s="166"/>
      <c r="WSG12" s="166"/>
      <c r="WSH12" s="166"/>
      <c r="WSI12" s="166"/>
      <c r="WSJ12" s="166"/>
      <c r="WSK12" s="166"/>
      <c r="WSL12" s="166"/>
      <c r="WSM12" s="166"/>
      <c r="WSN12" s="166"/>
      <c r="WSO12" s="166"/>
      <c r="WSP12" s="166"/>
      <c r="WSQ12" s="166"/>
      <c r="WSR12" s="166"/>
      <c r="WSS12" s="166"/>
      <c r="WST12" s="166"/>
      <c r="WSU12" s="166"/>
      <c r="WSV12" s="166"/>
      <c r="WSW12" s="166"/>
      <c r="WSX12" s="166"/>
      <c r="WSY12" s="166"/>
      <c r="WSZ12" s="166"/>
      <c r="WTA12" s="166"/>
      <c r="WTB12" s="166"/>
      <c r="WTC12" s="166"/>
      <c r="WTD12" s="166"/>
      <c r="WTE12" s="166"/>
      <c r="WTF12" s="166"/>
      <c r="WTG12" s="166"/>
      <c r="WTH12" s="166"/>
      <c r="WTI12" s="166"/>
      <c r="WTJ12" s="166"/>
      <c r="WTK12" s="166"/>
      <c r="WTL12" s="166"/>
      <c r="WTM12" s="166"/>
      <c r="WTN12" s="166"/>
      <c r="WTO12" s="166"/>
      <c r="WTP12" s="166"/>
      <c r="WTQ12" s="166"/>
      <c r="WTR12" s="166"/>
      <c r="WTS12" s="166"/>
      <c r="WTT12" s="166"/>
      <c r="WTU12" s="166"/>
      <c r="WTV12" s="166"/>
      <c r="WTW12" s="166"/>
      <c r="WTX12" s="166"/>
      <c r="WTY12" s="166"/>
      <c r="WTZ12" s="166"/>
      <c r="WUA12" s="166"/>
      <c r="WUB12" s="166"/>
      <c r="WUC12" s="166"/>
      <c r="WUD12" s="166"/>
      <c r="WUE12" s="166"/>
      <c r="WUF12" s="166"/>
      <c r="WUG12" s="166"/>
      <c r="WUH12" s="166"/>
      <c r="WUI12" s="166"/>
      <c r="WUJ12" s="166"/>
      <c r="WUK12" s="166"/>
      <c r="WUL12" s="166"/>
      <c r="WUM12" s="166"/>
      <c r="WUN12" s="166"/>
      <c r="WUO12" s="166"/>
      <c r="WUP12" s="166"/>
      <c r="WUQ12" s="166"/>
      <c r="WUR12" s="166"/>
      <c r="WUS12" s="166"/>
      <c r="WUT12" s="166"/>
      <c r="WUU12" s="166"/>
      <c r="WUV12" s="166"/>
      <c r="WUW12" s="166"/>
      <c r="WUX12" s="166"/>
      <c r="WUY12" s="166"/>
      <c r="WUZ12" s="166"/>
      <c r="WVA12" s="166"/>
      <c r="WVB12" s="166"/>
      <c r="WVC12" s="166"/>
      <c r="WVD12" s="166"/>
      <c r="WVE12" s="166"/>
      <c r="WVF12" s="166"/>
      <c r="WVG12" s="166"/>
      <c r="WVH12" s="166"/>
      <c r="WVI12" s="166"/>
      <c r="WVJ12" s="166"/>
      <c r="WVK12" s="166"/>
      <c r="WVL12" s="166"/>
      <c r="WVM12" s="166"/>
      <c r="WVN12" s="166"/>
      <c r="WVO12" s="166"/>
      <c r="WVP12" s="166"/>
      <c r="WVQ12" s="166"/>
      <c r="WVR12" s="166"/>
      <c r="WVS12" s="166"/>
      <c r="WVT12" s="166"/>
      <c r="WVU12" s="166"/>
      <c r="WVV12" s="166"/>
      <c r="WVW12" s="166"/>
      <c r="WVX12" s="166"/>
      <c r="WVY12" s="166"/>
      <c r="WVZ12" s="166"/>
      <c r="WWA12" s="166"/>
      <c r="WWB12" s="166"/>
      <c r="WWC12" s="166"/>
      <c r="WWD12" s="166"/>
      <c r="WWE12" s="166"/>
      <c r="WWF12" s="166"/>
      <c r="WWG12" s="166"/>
      <c r="WWH12" s="166"/>
      <c r="WWI12" s="166"/>
      <c r="WWJ12" s="166"/>
      <c r="WWK12" s="166"/>
      <c r="WWL12" s="166"/>
      <c r="WWM12" s="166"/>
      <c r="WWN12" s="166"/>
      <c r="WWO12" s="166"/>
      <c r="WWP12" s="166"/>
      <c r="WWQ12" s="166"/>
      <c r="WWR12" s="166"/>
      <c r="WWS12" s="166"/>
      <c r="WWT12" s="166"/>
      <c r="WWU12" s="166"/>
      <c r="WWV12" s="166"/>
      <c r="WWW12" s="166"/>
      <c r="WWX12" s="166"/>
      <c r="WWY12" s="166"/>
      <c r="WWZ12" s="166"/>
      <c r="WXA12" s="166"/>
      <c r="WXB12" s="166"/>
      <c r="WXC12" s="166"/>
      <c r="WXD12" s="166"/>
      <c r="WXE12" s="166"/>
      <c r="WXF12" s="166"/>
      <c r="WXG12" s="166"/>
      <c r="WXH12" s="166"/>
      <c r="WXI12" s="166"/>
      <c r="WXJ12" s="166"/>
      <c r="WXK12" s="166"/>
      <c r="WXL12" s="166"/>
      <c r="WXM12" s="166"/>
      <c r="WXN12" s="166"/>
      <c r="WXO12" s="166"/>
      <c r="WXP12" s="166"/>
      <c r="WXQ12" s="166"/>
      <c r="WXR12" s="166"/>
      <c r="WXS12" s="166"/>
      <c r="WXT12" s="166"/>
      <c r="WXU12" s="166"/>
      <c r="WXV12" s="166"/>
      <c r="WXW12" s="166"/>
      <c r="WXX12" s="166"/>
      <c r="WXY12" s="166"/>
      <c r="WXZ12" s="166"/>
      <c r="WYA12" s="166"/>
      <c r="WYB12" s="166"/>
      <c r="WYC12" s="166"/>
      <c r="WYD12" s="166"/>
      <c r="WYE12" s="166"/>
      <c r="WYF12" s="166"/>
      <c r="WYG12" s="166"/>
      <c r="WYH12" s="166"/>
      <c r="WYI12" s="166"/>
      <c r="WYJ12" s="166"/>
      <c r="WYK12" s="166"/>
      <c r="WYL12" s="166"/>
      <c r="WYM12" s="166"/>
      <c r="WYN12" s="166"/>
      <c r="WYO12" s="166"/>
      <c r="WYP12" s="166"/>
      <c r="WYQ12" s="166"/>
      <c r="WYR12" s="166"/>
      <c r="WYS12" s="166"/>
      <c r="WYT12" s="166"/>
      <c r="WYU12" s="166"/>
      <c r="WYV12" s="166"/>
      <c r="WYW12" s="166"/>
      <c r="WYX12" s="166"/>
      <c r="WYY12" s="166"/>
      <c r="WYZ12" s="166"/>
      <c r="WZA12" s="166"/>
      <c r="WZB12" s="166"/>
      <c r="WZC12" s="166"/>
      <c r="WZD12" s="166"/>
      <c r="WZE12" s="166"/>
      <c r="WZF12" s="166"/>
      <c r="WZG12" s="166"/>
      <c r="WZH12" s="166"/>
      <c r="WZI12" s="166"/>
      <c r="WZJ12" s="166"/>
      <c r="WZK12" s="166"/>
      <c r="WZL12" s="166"/>
      <c r="WZM12" s="166"/>
      <c r="WZN12" s="166"/>
      <c r="WZO12" s="166"/>
      <c r="WZP12" s="166"/>
      <c r="WZQ12" s="166"/>
      <c r="WZR12" s="166"/>
      <c r="WZS12" s="166"/>
      <c r="WZT12" s="166"/>
      <c r="WZU12" s="166"/>
      <c r="WZV12" s="166"/>
      <c r="WZW12" s="166"/>
      <c r="WZX12" s="166"/>
      <c r="WZY12" s="166"/>
      <c r="WZZ12" s="166"/>
      <c r="XAA12" s="166"/>
      <c r="XAB12" s="166"/>
      <c r="XAC12" s="166"/>
      <c r="XAD12" s="166"/>
      <c r="XAE12" s="166"/>
      <c r="XAF12" s="166"/>
      <c r="XAG12" s="166"/>
      <c r="XAH12" s="166"/>
      <c r="XAI12" s="166"/>
      <c r="XAJ12" s="166"/>
      <c r="XAK12" s="166"/>
      <c r="XAL12" s="166"/>
      <c r="XAM12" s="166"/>
      <c r="XAN12" s="166"/>
      <c r="XAO12" s="166"/>
      <c r="XAP12" s="166"/>
      <c r="XAQ12" s="166"/>
      <c r="XAR12" s="166"/>
      <c r="XAS12" s="166"/>
      <c r="XAT12" s="166"/>
      <c r="XAU12" s="166"/>
      <c r="XAV12" s="166"/>
      <c r="XAW12" s="166"/>
      <c r="XAX12" s="166"/>
      <c r="XAY12" s="166"/>
      <c r="XAZ12" s="166"/>
      <c r="XBA12" s="166"/>
      <c r="XBB12" s="166"/>
      <c r="XBC12" s="166"/>
      <c r="XBD12" s="166"/>
      <c r="XBE12" s="166"/>
      <c r="XBF12" s="166"/>
      <c r="XBG12" s="166"/>
      <c r="XBH12" s="166"/>
      <c r="XBI12" s="166"/>
      <c r="XBJ12" s="166"/>
      <c r="XBK12" s="166"/>
      <c r="XBL12" s="166"/>
      <c r="XBM12" s="166"/>
      <c r="XBN12" s="166"/>
      <c r="XBO12" s="166"/>
      <c r="XBP12" s="166"/>
      <c r="XBQ12" s="166"/>
      <c r="XBR12" s="166"/>
      <c r="XBS12" s="166"/>
      <c r="XBT12" s="166"/>
      <c r="XBU12" s="166"/>
      <c r="XBV12" s="166"/>
      <c r="XBW12" s="166"/>
      <c r="XBX12" s="166"/>
      <c r="XBY12" s="166"/>
      <c r="XBZ12" s="166"/>
      <c r="XCA12" s="166"/>
      <c r="XCB12" s="166"/>
      <c r="XCC12" s="166"/>
      <c r="XCD12" s="166"/>
      <c r="XCE12" s="166"/>
      <c r="XCF12" s="166"/>
      <c r="XCG12" s="166"/>
      <c r="XCH12" s="166"/>
      <c r="XCI12" s="166"/>
      <c r="XCJ12" s="166"/>
      <c r="XCK12" s="166"/>
      <c r="XCL12" s="166"/>
      <c r="XCM12" s="166"/>
      <c r="XCN12" s="166"/>
      <c r="XCO12" s="166"/>
      <c r="XCP12" s="166"/>
      <c r="XCQ12" s="166"/>
      <c r="XCR12" s="166"/>
      <c r="XCS12" s="166"/>
      <c r="XCT12" s="166"/>
      <c r="XCU12" s="166"/>
      <c r="XCV12" s="166"/>
      <c r="XCW12" s="166"/>
      <c r="XCX12" s="166"/>
      <c r="XCY12" s="166"/>
      <c r="XCZ12" s="166"/>
      <c r="XDA12" s="166"/>
      <c r="XDB12" s="166"/>
      <c r="XDC12" s="166"/>
      <c r="XDD12" s="166"/>
      <c r="XDE12" s="166"/>
      <c r="XDF12" s="166"/>
      <c r="XDG12" s="166"/>
      <c r="XDH12" s="166"/>
      <c r="XDI12" s="166"/>
      <c r="XDJ12" s="166"/>
      <c r="XDK12" s="166"/>
      <c r="XDL12" s="166"/>
      <c r="XDM12" s="166"/>
      <c r="XDN12" s="166"/>
      <c r="XDO12" s="166"/>
      <c r="XDP12" s="166"/>
      <c r="XDQ12" s="166"/>
      <c r="XDR12" s="166"/>
      <c r="XDS12" s="166"/>
      <c r="XDT12" s="166"/>
      <c r="XDU12" s="166"/>
      <c r="XDV12" s="166"/>
      <c r="XDW12" s="166"/>
      <c r="XDX12" s="166"/>
      <c r="XDY12" s="166"/>
      <c r="XDZ12" s="166"/>
      <c r="XEA12" s="166"/>
      <c r="XEB12" s="166"/>
      <c r="XEC12" s="166"/>
      <c r="XED12" s="166"/>
      <c r="XEE12" s="166"/>
      <c r="XEF12" s="166"/>
      <c r="XEG12" s="166"/>
      <c r="XEH12" s="166"/>
      <c r="XEI12" s="166"/>
      <c r="XEJ12" s="166"/>
      <c r="XEK12" s="166"/>
      <c r="XEL12" s="166"/>
      <c r="XEM12" s="166"/>
      <c r="XEN12" s="166"/>
      <c r="XEO12" s="166"/>
      <c r="XEP12" s="166"/>
      <c r="XEQ12" s="166"/>
      <c r="XER12" s="166"/>
      <c r="XES12" s="166"/>
      <c r="XET12" s="166"/>
      <c r="XEU12" s="166"/>
      <c r="XEV12" s="166"/>
      <c r="XEW12" s="166"/>
      <c r="XEX12" s="166"/>
      <c r="XEY12" s="166"/>
      <c r="XEZ12" s="166"/>
      <c r="XFA12" s="166"/>
      <c r="XFB12" s="166"/>
      <c r="XFC12" s="166"/>
    </row>
    <row r="13" spans="1:16383" s="177" customFormat="1">
      <c r="A13" s="174" t="s">
        <v>180</v>
      </c>
      <c r="B13" s="175"/>
      <c r="C13" s="175"/>
      <c r="D13" s="175"/>
      <c r="E13" s="175"/>
      <c r="F13" s="175"/>
      <c r="G13" s="175"/>
      <c r="H13" s="176"/>
      <c r="I13" s="172"/>
      <c r="J13" s="166"/>
      <c r="K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166"/>
      <c r="BJ13" s="166"/>
      <c r="BK13" s="166"/>
      <c r="BL13" s="166"/>
      <c r="BM13" s="166"/>
      <c r="BN13" s="166"/>
      <c r="BO13" s="166"/>
      <c r="BP13" s="166"/>
      <c r="BQ13" s="166"/>
      <c r="BR13" s="166"/>
      <c r="BS13" s="166"/>
      <c r="BT13" s="166"/>
      <c r="BU13" s="166"/>
      <c r="BV13" s="166"/>
      <c r="BW13" s="166"/>
      <c r="BX13" s="166"/>
      <c r="BY13" s="166"/>
      <c r="BZ13" s="166"/>
      <c r="CA13" s="166"/>
      <c r="CB13" s="166"/>
      <c r="CC13" s="166"/>
      <c r="CD13" s="166"/>
      <c r="CE13" s="166"/>
      <c r="CF13" s="166"/>
      <c r="CG13" s="166"/>
      <c r="CH13" s="166"/>
      <c r="CI13" s="166"/>
      <c r="CJ13" s="166"/>
      <c r="CK13" s="166"/>
      <c r="CL13" s="166"/>
      <c r="CM13" s="166"/>
      <c r="CN13" s="166"/>
      <c r="CO13" s="166"/>
      <c r="CP13" s="166"/>
      <c r="CQ13" s="166"/>
      <c r="CR13" s="166"/>
      <c r="CS13" s="166"/>
      <c r="CT13" s="166"/>
      <c r="CU13" s="166"/>
      <c r="CV13" s="166"/>
      <c r="CW13" s="166"/>
      <c r="CX13" s="166"/>
      <c r="CY13" s="166"/>
      <c r="CZ13" s="166"/>
      <c r="DA13" s="166"/>
      <c r="DB13" s="166"/>
      <c r="DC13" s="166"/>
      <c r="DD13" s="166"/>
      <c r="DE13" s="166"/>
      <c r="DF13" s="166"/>
      <c r="DG13" s="166"/>
      <c r="DH13" s="166"/>
      <c r="DI13" s="166"/>
      <c r="DJ13" s="166"/>
      <c r="DK13" s="166"/>
      <c r="DL13" s="166"/>
      <c r="DM13" s="166"/>
      <c r="DN13" s="166"/>
      <c r="DO13" s="166"/>
      <c r="DP13" s="166"/>
      <c r="DQ13" s="166"/>
      <c r="DR13" s="166"/>
      <c r="DS13" s="166"/>
      <c r="DT13" s="166"/>
      <c r="DU13" s="166"/>
      <c r="DV13" s="166"/>
      <c r="DW13" s="166"/>
      <c r="DX13" s="166"/>
      <c r="DY13" s="166"/>
      <c r="DZ13" s="166"/>
      <c r="EA13" s="166"/>
      <c r="EB13" s="166"/>
      <c r="EC13" s="166"/>
      <c r="ED13" s="166"/>
      <c r="EE13" s="166"/>
      <c r="EF13" s="166"/>
      <c r="EG13" s="166"/>
      <c r="EH13" s="166"/>
      <c r="EI13" s="166"/>
      <c r="EJ13" s="166"/>
      <c r="EK13" s="166"/>
      <c r="EL13" s="166"/>
      <c r="EM13" s="166"/>
      <c r="EN13" s="166"/>
      <c r="EO13" s="166"/>
      <c r="EP13" s="166"/>
      <c r="EQ13" s="166"/>
      <c r="ER13" s="166"/>
      <c r="ES13" s="166"/>
      <c r="ET13" s="166"/>
      <c r="EU13" s="166"/>
      <c r="EV13" s="166"/>
      <c r="EW13" s="166"/>
      <c r="EX13" s="166"/>
      <c r="EY13" s="166"/>
      <c r="EZ13" s="166"/>
      <c r="FA13" s="166"/>
      <c r="FB13" s="166"/>
      <c r="FC13" s="166"/>
      <c r="FD13" s="166"/>
      <c r="FE13" s="166"/>
      <c r="FF13" s="166"/>
      <c r="FG13" s="166"/>
      <c r="FH13" s="166"/>
      <c r="FI13" s="166"/>
      <c r="FJ13" s="166"/>
      <c r="FK13" s="166"/>
      <c r="FL13" s="166"/>
      <c r="FM13" s="166"/>
      <c r="FN13" s="166"/>
      <c r="FO13" s="166"/>
      <c r="FP13" s="166"/>
      <c r="FQ13" s="166"/>
      <c r="FR13" s="166"/>
      <c r="FS13" s="166"/>
      <c r="FT13" s="166"/>
      <c r="FU13" s="166"/>
      <c r="FV13" s="166"/>
      <c r="FW13" s="166"/>
      <c r="FX13" s="166"/>
      <c r="FY13" s="166"/>
      <c r="FZ13" s="166"/>
      <c r="GA13" s="166"/>
      <c r="GB13" s="166"/>
      <c r="GC13" s="166"/>
      <c r="GD13" s="166"/>
      <c r="GE13" s="166"/>
      <c r="GF13" s="166"/>
      <c r="GG13" s="166"/>
      <c r="GH13" s="166"/>
      <c r="GI13" s="166"/>
      <c r="GJ13" s="166"/>
      <c r="GK13" s="166"/>
      <c r="GL13" s="166"/>
      <c r="GM13" s="166"/>
      <c r="GN13" s="166"/>
      <c r="GO13" s="166"/>
      <c r="GP13" s="166"/>
      <c r="GQ13" s="166"/>
      <c r="GR13" s="166"/>
      <c r="GS13" s="166"/>
      <c r="GT13" s="166"/>
      <c r="GU13" s="166"/>
      <c r="GV13" s="166"/>
      <c r="GW13" s="166"/>
      <c r="GX13" s="166"/>
      <c r="GY13" s="166"/>
      <c r="GZ13" s="166"/>
      <c r="HA13" s="166"/>
      <c r="HB13" s="166"/>
      <c r="HC13" s="166"/>
      <c r="HD13" s="166"/>
      <c r="HE13" s="166"/>
      <c r="HF13" s="166"/>
      <c r="HG13" s="166"/>
      <c r="HH13" s="166"/>
      <c r="HI13" s="166"/>
      <c r="HJ13" s="166"/>
      <c r="HK13" s="166"/>
      <c r="HL13" s="166"/>
      <c r="HM13" s="166"/>
      <c r="HN13" s="166"/>
      <c r="HO13" s="166"/>
      <c r="HP13" s="166"/>
      <c r="HQ13" s="166"/>
      <c r="HR13" s="166"/>
      <c r="HS13" s="166"/>
      <c r="HT13" s="166"/>
      <c r="HU13" s="166"/>
      <c r="HV13" s="166"/>
      <c r="HW13" s="166"/>
      <c r="HX13" s="166"/>
      <c r="HY13" s="166"/>
      <c r="HZ13" s="166"/>
      <c r="IA13" s="166"/>
      <c r="IB13" s="166"/>
      <c r="IC13" s="166"/>
      <c r="ID13" s="166"/>
      <c r="IE13" s="166"/>
      <c r="IF13" s="166"/>
      <c r="IG13" s="166"/>
      <c r="IH13" s="166"/>
      <c r="II13" s="166"/>
      <c r="IJ13" s="166"/>
      <c r="IK13" s="166"/>
      <c r="IL13" s="166"/>
      <c r="IM13" s="166"/>
      <c r="IN13" s="166"/>
      <c r="IO13" s="166"/>
      <c r="IP13" s="166"/>
      <c r="IQ13" s="166"/>
      <c r="IR13" s="166"/>
      <c r="IS13" s="166"/>
      <c r="IT13" s="166"/>
      <c r="IU13" s="166"/>
      <c r="IV13" s="166"/>
      <c r="IW13" s="166"/>
      <c r="IX13" s="166"/>
      <c r="IY13" s="166"/>
      <c r="IZ13" s="166"/>
      <c r="JA13" s="166"/>
      <c r="JB13" s="166"/>
      <c r="JC13" s="166"/>
      <c r="JD13" s="166"/>
      <c r="JE13" s="166"/>
      <c r="JF13" s="166"/>
      <c r="JG13" s="166"/>
      <c r="JH13" s="166"/>
      <c r="JI13" s="166"/>
      <c r="JJ13" s="166"/>
      <c r="JK13" s="166"/>
      <c r="JL13" s="166"/>
      <c r="JM13" s="166"/>
      <c r="JN13" s="166"/>
      <c r="JO13" s="166"/>
      <c r="JP13" s="166"/>
      <c r="JQ13" s="166"/>
      <c r="JR13" s="166"/>
      <c r="JS13" s="166"/>
      <c r="JT13" s="166"/>
      <c r="JU13" s="166"/>
      <c r="JV13" s="166"/>
      <c r="JW13" s="166"/>
      <c r="JX13" s="166"/>
      <c r="JY13" s="166"/>
      <c r="JZ13" s="166"/>
      <c r="KA13" s="166"/>
      <c r="KB13" s="166"/>
      <c r="KC13" s="166"/>
      <c r="KD13" s="166"/>
      <c r="KE13" s="166"/>
      <c r="KF13" s="166"/>
      <c r="KG13" s="166"/>
      <c r="KH13" s="166"/>
      <c r="KI13" s="166"/>
      <c r="KJ13" s="166"/>
      <c r="KK13" s="166"/>
      <c r="KL13" s="166"/>
      <c r="KM13" s="166"/>
      <c r="KN13" s="166"/>
      <c r="KO13" s="166"/>
      <c r="KP13" s="166"/>
      <c r="KQ13" s="166"/>
      <c r="KR13" s="166"/>
      <c r="KS13" s="166"/>
      <c r="KT13" s="166"/>
      <c r="KU13" s="166"/>
      <c r="KV13" s="166"/>
      <c r="KW13" s="166"/>
      <c r="KX13" s="166"/>
      <c r="KY13" s="166"/>
      <c r="KZ13" s="166"/>
      <c r="LA13" s="166"/>
      <c r="LB13" s="166"/>
      <c r="LC13" s="166"/>
      <c r="LD13" s="166"/>
      <c r="LE13" s="166"/>
      <c r="LF13" s="166"/>
      <c r="LG13" s="166"/>
      <c r="LH13" s="166"/>
      <c r="LI13" s="166"/>
      <c r="LJ13" s="166"/>
      <c r="LK13" s="166"/>
      <c r="LL13" s="166"/>
      <c r="LM13" s="166"/>
      <c r="LN13" s="166"/>
      <c r="LO13" s="166"/>
      <c r="LP13" s="166"/>
      <c r="LQ13" s="166"/>
      <c r="LR13" s="166"/>
      <c r="LS13" s="166"/>
      <c r="LT13" s="166"/>
      <c r="LU13" s="166"/>
      <c r="LV13" s="166"/>
      <c r="LW13" s="166"/>
      <c r="LX13" s="166"/>
      <c r="LY13" s="166"/>
      <c r="LZ13" s="166"/>
      <c r="MA13" s="166"/>
      <c r="MB13" s="166"/>
      <c r="MC13" s="166"/>
      <c r="MD13" s="166"/>
      <c r="ME13" s="166"/>
      <c r="MF13" s="166"/>
      <c r="MG13" s="166"/>
      <c r="MH13" s="166"/>
      <c r="MI13" s="166"/>
      <c r="MJ13" s="166"/>
      <c r="MK13" s="166"/>
      <c r="ML13" s="166"/>
      <c r="MM13" s="166"/>
      <c r="MN13" s="166"/>
      <c r="MO13" s="166"/>
      <c r="MP13" s="166"/>
      <c r="MQ13" s="166"/>
      <c r="MR13" s="166"/>
      <c r="MS13" s="166"/>
      <c r="MT13" s="166"/>
      <c r="MU13" s="166"/>
      <c r="MV13" s="166"/>
      <c r="MW13" s="166"/>
      <c r="MX13" s="166"/>
      <c r="MY13" s="166"/>
      <c r="MZ13" s="166"/>
      <c r="NA13" s="166"/>
      <c r="NB13" s="166"/>
      <c r="NC13" s="166"/>
      <c r="ND13" s="166"/>
      <c r="NE13" s="166"/>
      <c r="NF13" s="166"/>
      <c r="NG13" s="166"/>
      <c r="NH13" s="166"/>
      <c r="NI13" s="166"/>
      <c r="NJ13" s="166"/>
      <c r="NK13" s="166"/>
      <c r="NL13" s="166"/>
      <c r="NM13" s="166"/>
      <c r="NN13" s="166"/>
      <c r="NO13" s="166"/>
      <c r="NP13" s="166"/>
      <c r="NQ13" s="166"/>
      <c r="NR13" s="166"/>
      <c r="NS13" s="166"/>
      <c r="NT13" s="166"/>
      <c r="NU13" s="166"/>
      <c r="NV13" s="166"/>
      <c r="NW13" s="166"/>
      <c r="NX13" s="166"/>
      <c r="NY13" s="166"/>
      <c r="NZ13" s="166"/>
      <c r="OA13" s="166"/>
      <c r="OB13" s="166"/>
      <c r="OC13" s="166"/>
      <c r="OD13" s="166"/>
      <c r="OE13" s="166"/>
      <c r="OF13" s="166"/>
      <c r="OG13" s="166"/>
      <c r="OH13" s="166"/>
      <c r="OI13" s="166"/>
      <c r="OJ13" s="166"/>
      <c r="OK13" s="166"/>
      <c r="OL13" s="166"/>
      <c r="OM13" s="166"/>
      <c r="ON13" s="166"/>
      <c r="OO13" s="166"/>
      <c r="OP13" s="166"/>
      <c r="OQ13" s="166"/>
      <c r="OR13" s="166"/>
      <c r="OS13" s="166"/>
      <c r="OT13" s="166"/>
      <c r="OU13" s="166"/>
      <c r="OV13" s="166"/>
      <c r="OW13" s="166"/>
      <c r="OX13" s="166"/>
      <c r="OY13" s="166"/>
      <c r="OZ13" s="166"/>
      <c r="PA13" s="166"/>
      <c r="PB13" s="166"/>
      <c r="PC13" s="166"/>
      <c r="PD13" s="166"/>
      <c r="PE13" s="166"/>
      <c r="PF13" s="166"/>
      <c r="PG13" s="166"/>
      <c r="PH13" s="166"/>
      <c r="PI13" s="166"/>
      <c r="PJ13" s="166"/>
      <c r="PK13" s="166"/>
      <c r="PL13" s="166"/>
      <c r="PM13" s="166"/>
      <c r="PN13" s="166"/>
      <c r="PO13" s="166"/>
      <c r="PP13" s="166"/>
      <c r="PQ13" s="166"/>
      <c r="PR13" s="166"/>
      <c r="PS13" s="166"/>
      <c r="PT13" s="166"/>
      <c r="PU13" s="166"/>
      <c r="PV13" s="166"/>
      <c r="PW13" s="166"/>
      <c r="PX13" s="166"/>
      <c r="PY13" s="166"/>
      <c r="PZ13" s="166"/>
      <c r="QA13" s="166"/>
      <c r="QB13" s="166"/>
      <c r="QC13" s="166"/>
      <c r="QD13" s="166"/>
      <c r="QE13" s="166"/>
      <c r="QF13" s="166"/>
      <c r="QG13" s="166"/>
      <c r="QH13" s="166"/>
      <c r="QI13" s="166"/>
      <c r="QJ13" s="166"/>
      <c r="QK13" s="166"/>
      <c r="QL13" s="166"/>
      <c r="QM13" s="166"/>
      <c r="QN13" s="166"/>
      <c r="QO13" s="166"/>
      <c r="QP13" s="166"/>
      <c r="QQ13" s="166"/>
      <c r="QR13" s="166"/>
      <c r="QS13" s="166"/>
      <c r="QT13" s="166"/>
      <c r="QU13" s="166"/>
      <c r="QV13" s="166"/>
      <c r="QW13" s="166"/>
      <c r="QX13" s="166"/>
      <c r="QY13" s="166"/>
      <c r="QZ13" s="166"/>
      <c r="RA13" s="166"/>
      <c r="RB13" s="166"/>
      <c r="RC13" s="166"/>
      <c r="RD13" s="166"/>
      <c r="RE13" s="166"/>
      <c r="RF13" s="166"/>
      <c r="RG13" s="166"/>
      <c r="RH13" s="166"/>
      <c r="RI13" s="166"/>
      <c r="RJ13" s="166"/>
      <c r="RK13" s="166"/>
      <c r="RL13" s="166"/>
      <c r="RM13" s="166"/>
      <c r="RN13" s="166"/>
      <c r="RO13" s="166"/>
      <c r="RP13" s="166"/>
      <c r="RQ13" s="166"/>
      <c r="RR13" s="166"/>
      <c r="RS13" s="166"/>
      <c r="RT13" s="166"/>
      <c r="RU13" s="166"/>
      <c r="RV13" s="166"/>
      <c r="RW13" s="166"/>
      <c r="RX13" s="166"/>
      <c r="RY13" s="166"/>
      <c r="RZ13" s="166"/>
      <c r="SA13" s="166"/>
      <c r="SB13" s="166"/>
      <c r="SC13" s="166"/>
      <c r="SD13" s="166"/>
      <c r="SE13" s="166"/>
      <c r="SF13" s="166"/>
      <c r="SG13" s="166"/>
      <c r="SH13" s="166"/>
      <c r="SI13" s="166"/>
      <c r="SJ13" s="166"/>
      <c r="SK13" s="166"/>
      <c r="SL13" s="166"/>
      <c r="SM13" s="166"/>
      <c r="SN13" s="166"/>
      <c r="SO13" s="166"/>
      <c r="SP13" s="166"/>
      <c r="SQ13" s="166"/>
      <c r="SR13" s="166"/>
      <c r="SS13" s="166"/>
      <c r="ST13" s="166"/>
      <c r="SU13" s="166"/>
      <c r="SV13" s="166"/>
      <c r="SW13" s="166"/>
      <c r="SX13" s="166"/>
      <c r="SY13" s="166"/>
      <c r="SZ13" s="166"/>
      <c r="TA13" s="166"/>
      <c r="TB13" s="166"/>
      <c r="TC13" s="166"/>
      <c r="TD13" s="166"/>
      <c r="TE13" s="166"/>
      <c r="TF13" s="166"/>
      <c r="TG13" s="166"/>
      <c r="TH13" s="166"/>
      <c r="TI13" s="166"/>
      <c r="TJ13" s="166"/>
      <c r="TK13" s="166"/>
      <c r="TL13" s="166"/>
      <c r="TM13" s="166"/>
      <c r="TN13" s="166"/>
      <c r="TO13" s="166"/>
      <c r="TP13" s="166"/>
      <c r="TQ13" s="166"/>
      <c r="TR13" s="166"/>
      <c r="TS13" s="166"/>
      <c r="TT13" s="166"/>
      <c r="TU13" s="166"/>
      <c r="TV13" s="166"/>
      <c r="TW13" s="166"/>
      <c r="TX13" s="166"/>
      <c r="TY13" s="166"/>
      <c r="TZ13" s="166"/>
      <c r="UA13" s="166"/>
      <c r="UB13" s="166"/>
      <c r="UC13" s="166"/>
      <c r="UD13" s="166"/>
      <c r="UE13" s="166"/>
      <c r="UF13" s="166"/>
      <c r="UG13" s="166"/>
      <c r="UH13" s="166"/>
      <c r="UI13" s="166"/>
      <c r="UJ13" s="166"/>
      <c r="UK13" s="166"/>
      <c r="UL13" s="166"/>
      <c r="UM13" s="166"/>
      <c r="UN13" s="166"/>
      <c r="UO13" s="166"/>
      <c r="UP13" s="166"/>
      <c r="UQ13" s="166"/>
      <c r="UR13" s="166"/>
      <c r="US13" s="166"/>
      <c r="UT13" s="166"/>
      <c r="UU13" s="166"/>
      <c r="UV13" s="166"/>
      <c r="UW13" s="166"/>
      <c r="UX13" s="166"/>
      <c r="UY13" s="166"/>
      <c r="UZ13" s="166"/>
      <c r="VA13" s="166"/>
      <c r="VB13" s="166"/>
      <c r="VC13" s="166"/>
      <c r="VD13" s="166"/>
      <c r="VE13" s="166"/>
      <c r="VF13" s="166"/>
      <c r="VG13" s="166"/>
      <c r="VH13" s="166"/>
      <c r="VI13" s="166"/>
      <c r="VJ13" s="166"/>
      <c r="VK13" s="166"/>
      <c r="VL13" s="166"/>
      <c r="VM13" s="166"/>
      <c r="VN13" s="166"/>
      <c r="VO13" s="166"/>
      <c r="VP13" s="166"/>
      <c r="VQ13" s="166"/>
      <c r="VR13" s="166"/>
      <c r="VS13" s="166"/>
      <c r="VT13" s="166"/>
      <c r="VU13" s="166"/>
      <c r="VV13" s="166"/>
      <c r="VW13" s="166"/>
      <c r="VX13" s="166"/>
      <c r="VY13" s="166"/>
      <c r="VZ13" s="166"/>
      <c r="WA13" s="166"/>
      <c r="WB13" s="166"/>
      <c r="WC13" s="166"/>
      <c r="WD13" s="166"/>
      <c r="WE13" s="166"/>
      <c r="WF13" s="166"/>
      <c r="WG13" s="166"/>
      <c r="WH13" s="166"/>
      <c r="WI13" s="166"/>
      <c r="WJ13" s="166"/>
      <c r="WK13" s="166"/>
      <c r="WL13" s="166"/>
      <c r="WM13" s="166"/>
      <c r="WN13" s="166"/>
      <c r="WO13" s="166"/>
      <c r="WP13" s="166"/>
      <c r="WQ13" s="166"/>
      <c r="WR13" s="166"/>
      <c r="WS13" s="166"/>
      <c r="WT13" s="166"/>
      <c r="WU13" s="166"/>
      <c r="WV13" s="166"/>
      <c r="WW13" s="166"/>
      <c r="WX13" s="166"/>
      <c r="WY13" s="166"/>
      <c r="WZ13" s="166"/>
      <c r="XA13" s="166"/>
      <c r="XB13" s="166"/>
      <c r="XC13" s="166"/>
      <c r="XD13" s="166"/>
      <c r="XE13" s="166"/>
      <c r="XF13" s="166"/>
      <c r="XG13" s="166"/>
      <c r="XH13" s="166"/>
      <c r="XI13" s="166"/>
      <c r="XJ13" s="166"/>
      <c r="XK13" s="166"/>
      <c r="XL13" s="166"/>
      <c r="XM13" s="166"/>
      <c r="XN13" s="166"/>
      <c r="XO13" s="166"/>
      <c r="XP13" s="166"/>
      <c r="XQ13" s="166"/>
      <c r="XR13" s="166"/>
      <c r="XS13" s="166"/>
      <c r="XT13" s="166"/>
      <c r="XU13" s="166"/>
      <c r="XV13" s="166"/>
      <c r="XW13" s="166"/>
      <c r="XX13" s="166"/>
      <c r="XY13" s="166"/>
      <c r="XZ13" s="166"/>
      <c r="YA13" s="166"/>
      <c r="YB13" s="166"/>
      <c r="YC13" s="166"/>
      <c r="YD13" s="166"/>
      <c r="YE13" s="166"/>
      <c r="YF13" s="166"/>
      <c r="YG13" s="166"/>
      <c r="YH13" s="166"/>
      <c r="YI13" s="166"/>
      <c r="YJ13" s="166"/>
      <c r="YK13" s="166"/>
      <c r="YL13" s="166"/>
      <c r="YM13" s="166"/>
      <c r="YN13" s="166"/>
      <c r="YO13" s="166"/>
      <c r="YP13" s="166"/>
      <c r="YQ13" s="166"/>
      <c r="YR13" s="166"/>
      <c r="YS13" s="166"/>
      <c r="YT13" s="166"/>
      <c r="YU13" s="166"/>
      <c r="YV13" s="166"/>
      <c r="YW13" s="166"/>
      <c r="YX13" s="166"/>
      <c r="YY13" s="166"/>
      <c r="YZ13" s="166"/>
      <c r="ZA13" s="166"/>
      <c r="ZB13" s="166"/>
      <c r="ZC13" s="166"/>
      <c r="ZD13" s="166"/>
      <c r="ZE13" s="166"/>
      <c r="ZF13" s="166"/>
      <c r="ZG13" s="166"/>
      <c r="ZH13" s="166"/>
      <c r="ZI13" s="166"/>
      <c r="ZJ13" s="166"/>
      <c r="ZK13" s="166"/>
      <c r="ZL13" s="166"/>
      <c r="ZM13" s="166"/>
      <c r="ZN13" s="166"/>
      <c r="ZO13" s="166"/>
      <c r="ZP13" s="166"/>
      <c r="ZQ13" s="166"/>
      <c r="ZR13" s="166"/>
      <c r="ZS13" s="166"/>
      <c r="ZT13" s="166"/>
      <c r="ZU13" s="166"/>
      <c r="ZV13" s="166"/>
      <c r="ZW13" s="166"/>
      <c r="ZX13" s="166"/>
      <c r="ZY13" s="166"/>
      <c r="ZZ13" s="166"/>
      <c r="AAA13" s="166"/>
      <c r="AAB13" s="166"/>
      <c r="AAC13" s="166"/>
      <c r="AAD13" s="166"/>
      <c r="AAE13" s="166"/>
      <c r="AAF13" s="166"/>
      <c r="AAG13" s="166"/>
      <c r="AAH13" s="166"/>
      <c r="AAI13" s="166"/>
      <c r="AAJ13" s="166"/>
      <c r="AAK13" s="166"/>
      <c r="AAL13" s="166"/>
      <c r="AAM13" s="166"/>
      <c r="AAN13" s="166"/>
      <c r="AAO13" s="166"/>
      <c r="AAP13" s="166"/>
      <c r="AAQ13" s="166"/>
      <c r="AAR13" s="166"/>
      <c r="AAS13" s="166"/>
      <c r="AAT13" s="166"/>
      <c r="AAU13" s="166"/>
      <c r="AAV13" s="166"/>
      <c r="AAW13" s="166"/>
      <c r="AAX13" s="166"/>
      <c r="AAY13" s="166"/>
      <c r="AAZ13" s="166"/>
      <c r="ABA13" s="166"/>
      <c r="ABB13" s="166"/>
      <c r="ABC13" s="166"/>
      <c r="ABD13" s="166"/>
      <c r="ABE13" s="166"/>
      <c r="ABF13" s="166"/>
      <c r="ABG13" s="166"/>
      <c r="ABH13" s="166"/>
      <c r="ABI13" s="166"/>
      <c r="ABJ13" s="166"/>
      <c r="ABK13" s="166"/>
      <c r="ABL13" s="166"/>
      <c r="ABM13" s="166"/>
      <c r="ABN13" s="166"/>
      <c r="ABO13" s="166"/>
      <c r="ABP13" s="166"/>
      <c r="ABQ13" s="166"/>
      <c r="ABR13" s="166"/>
      <c r="ABS13" s="166"/>
      <c r="ABT13" s="166"/>
      <c r="ABU13" s="166"/>
      <c r="ABV13" s="166"/>
      <c r="ABW13" s="166"/>
      <c r="ABX13" s="166"/>
      <c r="ABY13" s="166"/>
      <c r="ABZ13" s="166"/>
      <c r="ACA13" s="166"/>
      <c r="ACB13" s="166"/>
      <c r="ACC13" s="166"/>
      <c r="ACD13" s="166"/>
      <c r="ACE13" s="166"/>
      <c r="ACF13" s="166"/>
      <c r="ACG13" s="166"/>
      <c r="ACH13" s="166"/>
      <c r="ACI13" s="166"/>
      <c r="ACJ13" s="166"/>
      <c r="ACK13" s="166"/>
      <c r="ACL13" s="166"/>
      <c r="ACM13" s="166"/>
      <c r="ACN13" s="166"/>
      <c r="ACO13" s="166"/>
      <c r="ACP13" s="166"/>
      <c r="ACQ13" s="166"/>
      <c r="ACR13" s="166"/>
      <c r="ACS13" s="166"/>
      <c r="ACT13" s="166"/>
      <c r="ACU13" s="166"/>
      <c r="ACV13" s="166"/>
      <c r="ACW13" s="166"/>
      <c r="ACX13" s="166"/>
      <c r="ACY13" s="166"/>
      <c r="ACZ13" s="166"/>
      <c r="ADA13" s="166"/>
      <c r="ADB13" s="166"/>
      <c r="ADC13" s="166"/>
      <c r="ADD13" s="166"/>
      <c r="ADE13" s="166"/>
      <c r="ADF13" s="166"/>
      <c r="ADG13" s="166"/>
      <c r="ADH13" s="166"/>
      <c r="ADI13" s="166"/>
      <c r="ADJ13" s="166"/>
      <c r="ADK13" s="166"/>
      <c r="ADL13" s="166"/>
      <c r="ADM13" s="166"/>
      <c r="ADN13" s="166"/>
      <c r="ADO13" s="166"/>
      <c r="ADP13" s="166"/>
      <c r="ADQ13" s="166"/>
      <c r="ADR13" s="166"/>
      <c r="ADS13" s="166"/>
      <c r="ADT13" s="166"/>
      <c r="ADU13" s="166"/>
      <c r="ADV13" s="166"/>
      <c r="ADW13" s="166"/>
      <c r="ADX13" s="166"/>
      <c r="ADY13" s="166"/>
      <c r="ADZ13" s="166"/>
      <c r="AEA13" s="166"/>
      <c r="AEB13" s="166"/>
      <c r="AEC13" s="166"/>
      <c r="AED13" s="166"/>
      <c r="AEE13" s="166"/>
      <c r="AEF13" s="166"/>
      <c r="AEG13" s="166"/>
      <c r="AEH13" s="166"/>
      <c r="AEI13" s="166"/>
      <c r="AEJ13" s="166"/>
      <c r="AEK13" s="166"/>
      <c r="AEL13" s="166"/>
      <c r="AEM13" s="166"/>
      <c r="AEN13" s="166"/>
      <c r="AEO13" s="166"/>
      <c r="AEP13" s="166"/>
      <c r="AEQ13" s="166"/>
      <c r="AER13" s="166"/>
      <c r="AES13" s="166"/>
      <c r="AET13" s="166"/>
      <c r="AEU13" s="166"/>
      <c r="AEV13" s="166"/>
      <c r="AEW13" s="166"/>
      <c r="AEX13" s="166"/>
      <c r="AEY13" s="166"/>
      <c r="AEZ13" s="166"/>
      <c r="AFA13" s="166"/>
      <c r="AFB13" s="166"/>
      <c r="AFC13" s="166"/>
      <c r="AFD13" s="166"/>
      <c r="AFE13" s="166"/>
      <c r="AFF13" s="166"/>
      <c r="AFG13" s="166"/>
      <c r="AFH13" s="166"/>
      <c r="AFI13" s="166"/>
      <c r="AFJ13" s="166"/>
      <c r="AFK13" s="166"/>
      <c r="AFL13" s="166"/>
      <c r="AFM13" s="166"/>
      <c r="AFN13" s="166"/>
      <c r="AFO13" s="166"/>
      <c r="AFP13" s="166"/>
      <c r="AFQ13" s="166"/>
      <c r="AFR13" s="166"/>
      <c r="AFS13" s="166"/>
      <c r="AFT13" s="166"/>
      <c r="AFU13" s="166"/>
      <c r="AFV13" s="166"/>
      <c r="AFW13" s="166"/>
      <c r="AFX13" s="166"/>
      <c r="AFY13" s="166"/>
      <c r="AFZ13" s="166"/>
      <c r="AGA13" s="166"/>
      <c r="AGB13" s="166"/>
      <c r="AGC13" s="166"/>
      <c r="AGD13" s="166"/>
      <c r="AGE13" s="166"/>
      <c r="AGF13" s="166"/>
      <c r="AGG13" s="166"/>
      <c r="AGH13" s="166"/>
      <c r="AGI13" s="166"/>
      <c r="AGJ13" s="166"/>
      <c r="AGK13" s="166"/>
      <c r="AGL13" s="166"/>
      <c r="AGM13" s="166"/>
      <c r="AGN13" s="166"/>
      <c r="AGO13" s="166"/>
      <c r="AGP13" s="166"/>
      <c r="AGQ13" s="166"/>
      <c r="AGR13" s="166"/>
      <c r="AGS13" s="166"/>
      <c r="AGT13" s="166"/>
      <c r="AGU13" s="166"/>
      <c r="AGV13" s="166"/>
      <c r="AGW13" s="166"/>
      <c r="AGX13" s="166"/>
      <c r="AGY13" s="166"/>
      <c r="AGZ13" s="166"/>
      <c r="AHA13" s="166"/>
      <c r="AHB13" s="166"/>
      <c r="AHC13" s="166"/>
      <c r="AHD13" s="166"/>
      <c r="AHE13" s="166"/>
      <c r="AHF13" s="166"/>
      <c r="AHG13" s="166"/>
      <c r="AHH13" s="166"/>
      <c r="AHI13" s="166"/>
      <c r="AHJ13" s="166"/>
      <c r="AHK13" s="166"/>
      <c r="AHL13" s="166"/>
      <c r="AHM13" s="166"/>
      <c r="AHN13" s="166"/>
      <c r="AHO13" s="166"/>
      <c r="AHP13" s="166"/>
      <c r="AHQ13" s="166"/>
      <c r="AHR13" s="166"/>
      <c r="AHS13" s="166"/>
      <c r="AHT13" s="166"/>
      <c r="AHU13" s="166"/>
      <c r="AHV13" s="166"/>
      <c r="AHW13" s="166"/>
      <c r="AHX13" s="166"/>
      <c r="AHY13" s="166"/>
      <c r="AHZ13" s="166"/>
      <c r="AIA13" s="166"/>
      <c r="AIB13" s="166"/>
      <c r="AIC13" s="166"/>
      <c r="AID13" s="166"/>
      <c r="AIE13" s="166"/>
      <c r="AIF13" s="166"/>
      <c r="AIG13" s="166"/>
      <c r="AIH13" s="166"/>
      <c r="AII13" s="166"/>
      <c r="AIJ13" s="166"/>
      <c r="AIK13" s="166"/>
      <c r="AIL13" s="166"/>
      <c r="AIM13" s="166"/>
      <c r="AIN13" s="166"/>
      <c r="AIO13" s="166"/>
      <c r="AIP13" s="166"/>
      <c r="AIQ13" s="166"/>
      <c r="AIR13" s="166"/>
      <c r="AIS13" s="166"/>
      <c r="AIT13" s="166"/>
      <c r="AIU13" s="166"/>
      <c r="AIV13" s="166"/>
      <c r="AIW13" s="166"/>
      <c r="AIX13" s="166"/>
      <c r="AIY13" s="166"/>
      <c r="AIZ13" s="166"/>
      <c r="AJA13" s="166"/>
      <c r="AJB13" s="166"/>
      <c r="AJC13" s="166"/>
      <c r="AJD13" s="166"/>
      <c r="AJE13" s="166"/>
      <c r="AJF13" s="166"/>
      <c r="AJG13" s="166"/>
      <c r="AJH13" s="166"/>
      <c r="AJI13" s="166"/>
      <c r="AJJ13" s="166"/>
      <c r="AJK13" s="166"/>
      <c r="AJL13" s="166"/>
      <c r="AJM13" s="166"/>
      <c r="AJN13" s="166"/>
      <c r="AJO13" s="166"/>
      <c r="AJP13" s="166"/>
      <c r="AJQ13" s="166"/>
      <c r="AJR13" s="166"/>
      <c r="AJS13" s="166"/>
      <c r="AJT13" s="166"/>
      <c r="AJU13" s="166"/>
      <c r="AJV13" s="166"/>
      <c r="AJW13" s="166"/>
      <c r="AJX13" s="166"/>
      <c r="AJY13" s="166"/>
      <c r="AJZ13" s="166"/>
      <c r="AKA13" s="166"/>
      <c r="AKB13" s="166"/>
      <c r="AKC13" s="166"/>
      <c r="AKD13" s="166"/>
      <c r="AKE13" s="166"/>
      <c r="AKF13" s="166"/>
      <c r="AKG13" s="166"/>
      <c r="AKH13" s="166"/>
      <c r="AKI13" s="166"/>
      <c r="AKJ13" s="166"/>
      <c r="AKK13" s="166"/>
      <c r="AKL13" s="166"/>
      <c r="AKM13" s="166"/>
      <c r="AKN13" s="166"/>
      <c r="AKO13" s="166"/>
      <c r="AKP13" s="166"/>
      <c r="AKQ13" s="166"/>
      <c r="AKR13" s="166"/>
      <c r="AKS13" s="166"/>
      <c r="AKT13" s="166"/>
      <c r="AKU13" s="166"/>
      <c r="AKV13" s="166"/>
      <c r="AKW13" s="166"/>
      <c r="AKX13" s="166"/>
      <c r="AKY13" s="166"/>
      <c r="AKZ13" s="166"/>
      <c r="ALA13" s="166"/>
      <c r="ALB13" s="166"/>
      <c r="ALC13" s="166"/>
      <c r="ALD13" s="166"/>
      <c r="ALE13" s="166"/>
      <c r="ALF13" s="166"/>
      <c r="ALG13" s="166"/>
      <c r="ALH13" s="166"/>
      <c r="ALI13" s="166"/>
      <c r="ALJ13" s="166"/>
      <c r="ALK13" s="166"/>
      <c r="ALL13" s="166"/>
      <c r="ALM13" s="166"/>
      <c r="ALN13" s="166"/>
      <c r="ALO13" s="166"/>
      <c r="ALP13" s="166"/>
      <c r="ALQ13" s="166"/>
      <c r="ALR13" s="166"/>
      <c r="ALS13" s="166"/>
      <c r="ALT13" s="166"/>
      <c r="ALU13" s="166"/>
      <c r="ALV13" s="166"/>
      <c r="ALW13" s="166"/>
      <c r="ALX13" s="166"/>
      <c r="ALY13" s="166"/>
      <c r="ALZ13" s="166"/>
      <c r="AMA13" s="166"/>
      <c r="AMB13" s="166"/>
      <c r="AMC13" s="166"/>
      <c r="AMD13" s="166"/>
      <c r="AME13" s="166"/>
      <c r="AMF13" s="166"/>
      <c r="AMG13" s="166"/>
      <c r="AMH13" s="166"/>
      <c r="AMI13" s="166"/>
      <c r="AMJ13" s="166"/>
      <c r="AMK13" s="166"/>
      <c r="AML13" s="166"/>
      <c r="AMM13" s="166"/>
      <c r="AMN13" s="166"/>
      <c r="AMO13" s="166"/>
      <c r="AMP13" s="166"/>
      <c r="AMQ13" s="166"/>
      <c r="AMR13" s="166"/>
      <c r="AMS13" s="166"/>
      <c r="AMT13" s="166"/>
      <c r="AMU13" s="166"/>
      <c r="AMV13" s="166"/>
      <c r="AMW13" s="166"/>
      <c r="AMX13" s="166"/>
      <c r="AMY13" s="166"/>
      <c r="AMZ13" s="166"/>
      <c r="ANA13" s="166"/>
      <c r="ANB13" s="166"/>
      <c r="ANC13" s="166"/>
      <c r="AND13" s="166"/>
      <c r="ANE13" s="166"/>
      <c r="ANF13" s="166"/>
      <c r="ANG13" s="166"/>
      <c r="ANH13" s="166"/>
      <c r="ANI13" s="166"/>
      <c r="ANJ13" s="166"/>
      <c r="ANK13" s="166"/>
      <c r="ANL13" s="166"/>
      <c r="ANM13" s="166"/>
      <c r="ANN13" s="166"/>
      <c r="ANO13" s="166"/>
      <c r="ANP13" s="166"/>
      <c r="ANQ13" s="166"/>
      <c r="ANR13" s="166"/>
      <c r="ANS13" s="166"/>
      <c r="ANT13" s="166"/>
      <c r="ANU13" s="166"/>
      <c r="ANV13" s="166"/>
      <c r="ANW13" s="166"/>
      <c r="ANX13" s="166"/>
      <c r="ANY13" s="166"/>
      <c r="ANZ13" s="166"/>
      <c r="AOA13" s="166"/>
      <c r="AOB13" s="166"/>
      <c r="AOC13" s="166"/>
      <c r="AOD13" s="166"/>
      <c r="AOE13" s="166"/>
      <c r="AOF13" s="166"/>
      <c r="AOG13" s="166"/>
      <c r="AOH13" s="166"/>
      <c r="AOI13" s="166"/>
      <c r="AOJ13" s="166"/>
      <c r="AOK13" s="166"/>
      <c r="AOL13" s="166"/>
      <c r="AOM13" s="166"/>
      <c r="AON13" s="166"/>
      <c r="AOO13" s="166"/>
      <c r="AOP13" s="166"/>
      <c r="AOQ13" s="166"/>
      <c r="AOR13" s="166"/>
      <c r="AOS13" s="166"/>
      <c r="AOT13" s="166"/>
      <c r="AOU13" s="166"/>
      <c r="AOV13" s="166"/>
      <c r="AOW13" s="166"/>
      <c r="AOX13" s="166"/>
      <c r="AOY13" s="166"/>
      <c r="AOZ13" s="166"/>
      <c r="APA13" s="166"/>
      <c r="APB13" s="166"/>
      <c r="APC13" s="166"/>
      <c r="APD13" s="166"/>
      <c r="APE13" s="166"/>
      <c r="APF13" s="166"/>
      <c r="APG13" s="166"/>
      <c r="APH13" s="166"/>
      <c r="API13" s="166"/>
      <c r="APJ13" s="166"/>
      <c r="APK13" s="166"/>
      <c r="APL13" s="166"/>
      <c r="APM13" s="166"/>
      <c r="APN13" s="166"/>
      <c r="APO13" s="166"/>
      <c r="APP13" s="166"/>
      <c r="APQ13" s="166"/>
      <c r="APR13" s="166"/>
      <c r="APS13" s="166"/>
      <c r="APT13" s="166"/>
      <c r="APU13" s="166"/>
      <c r="APV13" s="166"/>
      <c r="APW13" s="166"/>
      <c r="APX13" s="166"/>
      <c r="APY13" s="166"/>
      <c r="APZ13" s="166"/>
      <c r="AQA13" s="166"/>
      <c r="AQB13" s="166"/>
      <c r="AQC13" s="166"/>
      <c r="AQD13" s="166"/>
      <c r="AQE13" s="166"/>
      <c r="AQF13" s="166"/>
      <c r="AQG13" s="166"/>
      <c r="AQH13" s="166"/>
      <c r="AQI13" s="166"/>
      <c r="AQJ13" s="166"/>
      <c r="AQK13" s="166"/>
      <c r="AQL13" s="166"/>
      <c r="AQM13" s="166"/>
      <c r="AQN13" s="166"/>
      <c r="AQO13" s="166"/>
      <c r="AQP13" s="166"/>
      <c r="AQQ13" s="166"/>
      <c r="AQR13" s="166"/>
      <c r="AQS13" s="166"/>
      <c r="AQT13" s="166"/>
      <c r="AQU13" s="166"/>
      <c r="AQV13" s="166"/>
      <c r="AQW13" s="166"/>
      <c r="AQX13" s="166"/>
      <c r="AQY13" s="166"/>
      <c r="AQZ13" s="166"/>
      <c r="ARA13" s="166"/>
      <c r="ARB13" s="166"/>
      <c r="ARC13" s="166"/>
      <c r="ARD13" s="166"/>
      <c r="ARE13" s="166"/>
      <c r="ARF13" s="166"/>
      <c r="ARG13" s="166"/>
      <c r="ARH13" s="166"/>
      <c r="ARI13" s="166"/>
      <c r="ARJ13" s="166"/>
      <c r="ARK13" s="166"/>
      <c r="ARL13" s="166"/>
      <c r="ARM13" s="166"/>
      <c r="ARN13" s="166"/>
      <c r="ARO13" s="166"/>
      <c r="ARP13" s="166"/>
      <c r="ARQ13" s="166"/>
      <c r="ARR13" s="166"/>
      <c r="ARS13" s="166"/>
      <c r="ART13" s="166"/>
      <c r="ARU13" s="166"/>
      <c r="ARV13" s="166"/>
      <c r="ARW13" s="166"/>
      <c r="ARX13" s="166"/>
      <c r="ARY13" s="166"/>
      <c r="ARZ13" s="166"/>
      <c r="ASA13" s="166"/>
      <c r="ASB13" s="166"/>
      <c r="ASC13" s="166"/>
      <c r="ASD13" s="166"/>
      <c r="ASE13" s="166"/>
      <c r="ASF13" s="166"/>
      <c r="ASG13" s="166"/>
      <c r="ASH13" s="166"/>
      <c r="ASI13" s="166"/>
      <c r="ASJ13" s="166"/>
      <c r="ASK13" s="166"/>
      <c r="ASL13" s="166"/>
      <c r="ASM13" s="166"/>
      <c r="ASN13" s="166"/>
      <c r="ASO13" s="166"/>
      <c r="ASP13" s="166"/>
      <c r="ASQ13" s="166"/>
      <c r="ASR13" s="166"/>
      <c r="ASS13" s="166"/>
      <c r="AST13" s="166"/>
      <c r="ASU13" s="166"/>
      <c r="ASV13" s="166"/>
      <c r="ASW13" s="166"/>
      <c r="ASX13" s="166"/>
      <c r="ASY13" s="166"/>
      <c r="ASZ13" s="166"/>
      <c r="ATA13" s="166"/>
      <c r="ATB13" s="166"/>
      <c r="ATC13" s="166"/>
      <c r="ATD13" s="166"/>
      <c r="ATE13" s="166"/>
      <c r="ATF13" s="166"/>
      <c r="ATG13" s="166"/>
      <c r="ATH13" s="166"/>
      <c r="ATI13" s="166"/>
      <c r="ATJ13" s="166"/>
      <c r="ATK13" s="166"/>
      <c r="ATL13" s="166"/>
      <c r="ATM13" s="166"/>
      <c r="ATN13" s="166"/>
      <c r="ATO13" s="166"/>
      <c r="ATP13" s="166"/>
      <c r="ATQ13" s="166"/>
      <c r="ATR13" s="166"/>
      <c r="ATS13" s="166"/>
      <c r="ATT13" s="166"/>
      <c r="ATU13" s="166"/>
      <c r="ATV13" s="166"/>
      <c r="ATW13" s="166"/>
      <c r="ATX13" s="166"/>
      <c r="ATY13" s="166"/>
      <c r="ATZ13" s="166"/>
      <c r="AUA13" s="166"/>
      <c r="AUB13" s="166"/>
      <c r="AUC13" s="166"/>
      <c r="AUD13" s="166"/>
      <c r="AUE13" s="166"/>
      <c r="AUF13" s="166"/>
      <c r="AUG13" s="166"/>
      <c r="AUH13" s="166"/>
      <c r="AUI13" s="166"/>
      <c r="AUJ13" s="166"/>
      <c r="AUK13" s="166"/>
      <c r="AUL13" s="166"/>
      <c r="AUM13" s="166"/>
      <c r="AUN13" s="166"/>
      <c r="AUO13" s="166"/>
      <c r="AUP13" s="166"/>
      <c r="AUQ13" s="166"/>
      <c r="AUR13" s="166"/>
      <c r="AUS13" s="166"/>
      <c r="AUT13" s="166"/>
      <c r="AUU13" s="166"/>
      <c r="AUV13" s="166"/>
      <c r="AUW13" s="166"/>
      <c r="AUX13" s="166"/>
      <c r="AUY13" s="166"/>
      <c r="AUZ13" s="166"/>
      <c r="AVA13" s="166"/>
      <c r="AVB13" s="166"/>
      <c r="AVC13" s="166"/>
      <c r="AVD13" s="166"/>
      <c r="AVE13" s="166"/>
      <c r="AVF13" s="166"/>
      <c r="AVG13" s="166"/>
      <c r="AVH13" s="166"/>
      <c r="AVI13" s="166"/>
      <c r="AVJ13" s="166"/>
      <c r="AVK13" s="166"/>
      <c r="AVL13" s="166"/>
      <c r="AVM13" s="166"/>
      <c r="AVN13" s="166"/>
      <c r="AVO13" s="166"/>
      <c r="AVP13" s="166"/>
      <c r="AVQ13" s="166"/>
      <c r="AVR13" s="166"/>
      <c r="AVS13" s="166"/>
      <c r="AVT13" s="166"/>
      <c r="AVU13" s="166"/>
      <c r="AVV13" s="166"/>
      <c r="AVW13" s="166"/>
      <c r="AVX13" s="166"/>
      <c r="AVY13" s="166"/>
      <c r="AVZ13" s="166"/>
      <c r="AWA13" s="166"/>
      <c r="AWB13" s="166"/>
      <c r="AWC13" s="166"/>
      <c r="AWD13" s="166"/>
      <c r="AWE13" s="166"/>
      <c r="AWF13" s="166"/>
      <c r="AWG13" s="166"/>
      <c r="AWH13" s="166"/>
      <c r="AWI13" s="166"/>
      <c r="AWJ13" s="166"/>
      <c r="AWK13" s="166"/>
      <c r="AWL13" s="166"/>
      <c r="AWM13" s="166"/>
      <c r="AWN13" s="166"/>
      <c r="AWO13" s="166"/>
      <c r="AWP13" s="166"/>
      <c r="AWQ13" s="166"/>
      <c r="AWR13" s="166"/>
      <c r="AWS13" s="166"/>
      <c r="AWT13" s="166"/>
      <c r="AWU13" s="166"/>
      <c r="AWV13" s="166"/>
      <c r="AWW13" s="166"/>
      <c r="AWX13" s="166"/>
      <c r="AWY13" s="166"/>
      <c r="AWZ13" s="166"/>
      <c r="AXA13" s="166"/>
      <c r="AXB13" s="166"/>
      <c r="AXC13" s="166"/>
      <c r="AXD13" s="166"/>
      <c r="AXE13" s="166"/>
      <c r="AXF13" s="166"/>
      <c r="AXG13" s="166"/>
      <c r="AXH13" s="166"/>
      <c r="AXI13" s="166"/>
      <c r="AXJ13" s="166"/>
      <c r="AXK13" s="166"/>
      <c r="AXL13" s="166"/>
      <c r="AXM13" s="166"/>
      <c r="AXN13" s="166"/>
      <c r="AXO13" s="166"/>
      <c r="AXP13" s="166"/>
      <c r="AXQ13" s="166"/>
      <c r="AXR13" s="166"/>
      <c r="AXS13" s="166"/>
      <c r="AXT13" s="166"/>
      <c r="AXU13" s="166"/>
      <c r="AXV13" s="166"/>
      <c r="AXW13" s="166"/>
      <c r="AXX13" s="166"/>
      <c r="AXY13" s="166"/>
      <c r="AXZ13" s="166"/>
      <c r="AYA13" s="166"/>
      <c r="AYB13" s="166"/>
      <c r="AYC13" s="166"/>
      <c r="AYD13" s="166"/>
      <c r="AYE13" s="166"/>
      <c r="AYF13" s="166"/>
      <c r="AYG13" s="166"/>
      <c r="AYH13" s="166"/>
      <c r="AYI13" s="166"/>
      <c r="AYJ13" s="166"/>
      <c r="AYK13" s="166"/>
      <c r="AYL13" s="166"/>
      <c r="AYM13" s="166"/>
      <c r="AYN13" s="166"/>
      <c r="AYO13" s="166"/>
      <c r="AYP13" s="166"/>
      <c r="AYQ13" s="166"/>
      <c r="AYR13" s="166"/>
      <c r="AYS13" s="166"/>
      <c r="AYT13" s="166"/>
      <c r="AYU13" s="166"/>
      <c r="AYV13" s="166"/>
      <c r="AYW13" s="166"/>
      <c r="AYX13" s="166"/>
      <c r="AYY13" s="166"/>
      <c r="AYZ13" s="166"/>
      <c r="AZA13" s="166"/>
      <c r="AZB13" s="166"/>
      <c r="AZC13" s="166"/>
      <c r="AZD13" s="166"/>
      <c r="AZE13" s="166"/>
      <c r="AZF13" s="166"/>
      <c r="AZG13" s="166"/>
      <c r="AZH13" s="166"/>
      <c r="AZI13" s="166"/>
      <c r="AZJ13" s="166"/>
      <c r="AZK13" s="166"/>
      <c r="AZL13" s="166"/>
      <c r="AZM13" s="166"/>
      <c r="AZN13" s="166"/>
      <c r="AZO13" s="166"/>
      <c r="AZP13" s="166"/>
      <c r="AZQ13" s="166"/>
      <c r="AZR13" s="166"/>
      <c r="AZS13" s="166"/>
      <c r="AZT13" s="166"/>
      <c r="AZU13" s="166"/>
      <c r="AZV13" s="166"/>
      <c r="AZW13" s="166"/>
      <c r="AZX13" s="166"/>
      <c r="AZY13" s="166"/>
      <c r="AZZ13" s="166"/>
      <c r="BAA13" s="166"/>
      <c r="BAB13" s="166"/>
      <c r="BAC13" s="166"/>
      <c r="BAD13" s="166"/>
      <c r="BAE13" s="166"/>
      <c r="BAF13" s="166"/>
      <c r="BAG13" s="166"/>
      <c r="BAH13" s="166"/>
      <c r="BAI13" s="166"/>
      <c r="BAJ13" s="166"/>
      <c r="BAK13" s="166"/>
      <c r="BAL13" s="166"/>
      <c r="BAM13" s="166"/>
      <c r="BAN13" s="166"/>
      <c r="BAO13" s="166"/>
      <c r="BAP13" s="166"/>
      <c r="BAQ13" s="166"/>
      <c r="BAR13" s="166"/>
      <c r="BAS13" s="166"/>
      <c r="BAT13" s="166"/>
      <c r="BAU13" s="166"/>
      <c r="BAV13" s="166"/>
      <c r="BAW13" s="166"/>
      <c r="BAX13" s="166"/>
      <c r="BAY13" s="166"/>
      <c r="BAZ13" s="166"/>
      <c r="BBA13" s="166"/>
      <c r="BBB13" s="166"/>
      <c r="BBC13" s="166"/>
      <c r="BBD13" s="166"/>
      <c r="BBE13" s="166"/>
      <c r="BBF13" s="166"/>
      <c r="BBG13" s="166"/>
      <c r="BBH13" s="166"/>
      <c r="BBI13" s="166"/>
      <c r="BBJ13" s="166"/>
      <c r="BBK13" s="166"/>
      <c r="BBL13" s="166"/>
      <c r="BBM13" s="166"/>
      <c r="BBN13" s="166"/>
      <c r="BBO13" s="166"/>
      <c r="BBP13" s="166"/>
      <c r="BBQ13" s="166"/>
      <c r="BBR13" s="166"/>
      <c r="BBS13" s="166"/>
      <c r="BBT13" s="166"/>
      <c r="BBU13" s="166"/>
      <c r="BBV13" s="166"/>
      <c r="BBW13" s="166"/>
      <c r="BBX13" s="166"/>
      <c r="BBY13" s="166"/>
      <c r="BBZ13" s="166"/>
      <c r="BCA13" s="166"/>
      <c r="BCB13" s="166"/>
      <c r="BCC13" s="166"/>
      <c r="BCD13" s="166"/>
      <c r="BCE13" s="166"/>
      <c r="BCF13" s="166"/>
      <c r="BCG13" s="166"/>
      <c r="BCH13" s="166"/>
      <c r="BCI13" s="166"/>
      <c r="BCJ13" s="166"/>
      <c r="BCK13" s="166"/>
      <c r="BCL13" s="166"/>
      <c r="BCM13" s="166"/>
      <c r="BCN13" s="166"/>
      <c r="BCO13" s="166"/>
      <c r="BCP13" s="166"/>
      <c r="BCQ13" s="166"/>
      <c r="BCR13" s="166"/>
      <c r="BCS13" s="166"/>
      <c r="BCT13" s="166"/>
      <c r="BCU13" s="166"/>
      <c r="BCV13" s="166"/>
      <c r="BCW13" s="166"/>
      <c r="BCX13" s="166"/>
      <c r="BCY13" s="166"/>
      <c r="BCZ13" s="166"/>
      <c r="BDA13" s="166"/>
      <c r="BDB13" s="166"/>
      <c r="BDC13" s="166"/>
      <c r="BDD13" s="166"/>
      <c r="BDE13" s="166"/>
      <c r="BDF13" s="166"/>
      <c r="BDG13" s="166"/>
      <c r="BDH13" s="166"/>
      <c r="BDI13" s="166"/>
      <c r="BDJ13" s="166"/>
      <c r="BDK13" s="166"/>
      <c r="BDL13" s="166"/>
      <c r="BDM13" s="166"/>
      <c r="BDN13" s="166"/>
      <c r="BDO13" s="166"/>
      <c r="BDP13" s="166"/>
      <c r="BDQ13" s="166"/>
      <c r="BDR13" s="166"/>
      <c r="BDS13" s="166"/>
      <c r="BDT13" s="166"/>
      <c r="BDU13" s="166"/>
      <c r="BDV13" s="166"/>
      <c r="BDW13" s="166"/>
      <c r="BDX13" s="166"/>
      <c r="BDY13" s="166"/>
      <c r="BDZ13" s="166"/>
      <c r="BEA13" s="166"/>
      <c r="BEB13" s="166"/>
      <c r="BEC13" s="166"/>
      <c r="BED13" s="166"/>
      <c r="BEE13" s="166"/>
      <c r="BEF13" s="166"/>
      <c r="BEG13" s="166"/>
      <c r="BEH13" s="166"/>
      <c r="BEI13" s="166"/>
      <c r="BEJ13" s="166"/>
      <c r="BEK13" s="166"/>
      <c r="BEL13" s="166"/>
      <c r="BEM13" s="166"/>
      <c r="BEN13" s="166"/>
      <c r="BEO13" s="166"/>
      <c r="BEP13" s="166"/>
      <c r="BEQ13" s="166"/>
      <c r="BER13" s="166"/>
      <c r="BES13" s="166"/>
      <c r="BET13" s="166"/>
      <c r="BEU13" s="166"/>
      <c r="BEV13" s="166"/>
      <c r="BEW13" s="166"/>
      <c r="BEX13" s="166"/>
      <c r="BEY13" s="166"/>
      <c r="BEZ13" s="166"/>
      <c r="BFA13" s="166"/>
      <c r="BFB13" s="166"/>
      <c r="BFC13" s="166"/>
      <c r="BFD13" s="166"/>
      <c r="BFE13" s="166"/>
      <c r="BFF13" s="166"/>
      <c r="BFG13" s="166"/>
      <c r="BFH13" s="166"/>
      <c r="BFI13" s="166"/>
      <c r="BFJ13" s="166"/>
      <c r="BFK13" s="166"/>
      <c r="BFL13" s="166"/>
      <c r="BFM13" s="166"/>
      <c r="BFN13" s="166"/>
      <c r="BFO13" s="166"/>
      <c r="BFP13" s="166"/>
      <c r="BFQ13" s="166"/>
      <c r="BFR13" s="166"/>
      <c r="BFS13" s="166"/>
      <c r="BFT13" s="166"/>
      <c r="BFU13" s="166"/>
      <c r="BFV13" s="166"/>
      <c r="BFW13" s="166"/>
      <c r="BFX13" s="166"/>
      <c r="BFY13" s="166"/>
      <c r="BFZ13" s="166"/>
      <c r="BGA13" s="166"/>
      <c r="BGB13" s="166"/>
      <c r="BGC13" s="166"/>
      <c r="BGD13" s="166"/>
      <c r="BGE13" s="166"/>
      <c r="BGF13" s="166"/>
      <c r="BGG13" s="166"/>
      <c r="BGH13" s="166"/>
      <c r="BGI13" s="166"/>
      <c r="BGJ13" s="166"/>
      <c r="BGK13" s="166"/>
      <c r="BGL13" s="166"/>
      <c r="BGM13" s="166"/>
      <c r="BGN13" s="166"/>
      <c r="BGO13" s="166"/>
      <c r="BGP13" s="166"/>
      <c r="BGQ13" s="166"/>
      <c r="BGR13" s="166"/>
      <c r="BGS13" s="166"/>
      <c r="BGT13" s="166"/>
      <c r="BGU13" s="166"/>
      <c r="BGV13" s="166"/>
      <c r="BGW13" s="166"/>
      <c r="BGX13" s="166"/>
      <c r="BGY13" s="166"/>
      <c r="BGZ13" s="166"/>
      <c r="BHA13" s="166"/>
      <c r="BHB13" s="166"/>
      <c r="BHC13" s="166"/>
      <c r="BHD13" s="166"/>
      <c r="BHE13" s="166"/>
      <c r="BHF13" s="166"/>
      <c r="BHG13" s="166"/>
      <c r="BHH13" s="166"/>
      <c r="BHI13" s="166"/>
      <c r="BHJ13" s="166"/>
      <c r="BHK13" s="166"/>
      <c r="BHL13" s="166"/>
      <c r="BHM13" s="166"/>
      <c r="BHN13" s="166"/>
      <c r="BHO13" s="166"/>
      <c r="BHP13" s="166"/>
      <c r="BHQ13" s="166"/>
      <c r="BHR13" s="166"/>
      <c r="BHS13" s="166"/>
      <c r="BHT13" s="166"/>
      <c r="BHU13" s="166"/>
      <c r="BHV13" s="166"/>
      <c r="BHW13" s="166"/>
      <c r="BHX13" s="166"/>
      <c r="BHY13" s="166"/>
      <c r="BHZ13" s="166"/>
      <c r="BIA13" s="166"/>
      <c r="BIB13" s="166"/>
      <c r="BIC13" s="166"/>
      <c r="BID13" s="166"/>
      <c r="BIE13" s="166"/>
      <c r="BIF13" s="166"/>
      <c r="BIG13" s="166"/>
      <c r="BIH13" s="166"/>
      <c r="BII13" s="166"/>
      <c r="BIJ13" s="166"/>
      <c r="BIK13" s="166"/>
      <c r="BIL13" s="166"/>
      <c r="BIM13" s="166"/>
      <c r="BIN13" s="166"/>
      <c r="BIO13" s="166"/>
      <c r="BIP13" s="166"/>
      <c r="BIQ13" s="166"/>
      <c r="BIR13" s="166"/>
      <c r="BIS13" s="166"/>
      <c r="BIT13" s="166"/>
      <c r="BIU13" s="166"/>
      <c r="BIV13" s="166"/>
      <c r="BIW13" s="166"/>
      <c r="BIX13" s="166"/>
      <c r="BIY13" s="166"/>
      <c r="BIZ13" s="166"/>
      <c r="BJA13" s="166"/>
      <c r="BJB13" s="166"/>
      <c r="BJC13" s="166"/>
      <c r="BJD13" s="166"/>
      <c r="BJE13" s="166"/>
      <c r="BJF13" s="166"/>
      <c r="BJG13" s="166"/>
      <c r="BJH13" s="166"/>
      <c r="BJI13" s="166"/>
      <c r="BJJ13" s="166"/>
      <c r="BJK13" s="166"/>
      <c r="BJL13" s="166"/>
      <c r="BJM13" s="166"/>
      <c r="BJN13" s="166"/>
      <c r="BJO13" s="166"/>
      <c r="BJP13" s="166"/>
      <c r="BJQ13" s="166"/>
      <c r="BJR13" s="166"/>
      <c r="BJS13" s="166"/>
      <c r="BJT13" s="166"/>
      <c r="BJU13" s="166"/>
      <c r="BJV13" s="166"/>
      <c r="BJW13" s="166"/>
      <c r="BJX13" s="166"/>
      <c r="BJY13" s="166"/>
      <c r="BJZ13" s="166"/>
      <c r="BKA13" s="166"/>
      <c r="BKB13" s="166"/>
      <c r="BKC13" s="166"/>
      <c r="BKD13" s="166"/>
      <c r="BKE13" s="166"/>
      <c r="BKF13" s="166"/>
      <c r="BKG13" s="166"/>
      <c r="BKH13" s="166"/>
      <c r="BKI13" s="166"/>
      <c r="BKJ13" s="166"/>
      <c r="BKK13" s="166"/>
      <c r="BKL13" s="166"/>
      <c r="BKM13" s="166"/>
      <c r="BKN13" s="166"/>
      <c r="BKO13" s="166"/>
      <c r="BKP13" s="166"/>
      <c r="BKQ13" s="166"/>
      <c r="BKR13" s="166"/>
      <c r="BKS13" s="166"/>
      <c r="BKT13" s="166"/>
      <c r="BKU13" s="166"/>
      <c r="BKV13" s="166"/>
      <c r="BKW13" s="166"/>
      <c r="BKX13" s="166"/>
      <c r="BKY13" s="166"/>
      <c r="BKZ13" s="166"/>
      <c r="BLA13" s="166"/>
      <c r="BLB13" s="166"/>
      <c r="BLC13" s="166"/>
      <c r="BLD13" s="166"/>
      <c r="BLE13" s="166"/>
      <c r="BLF13" s="166"/>
      <c r="BLG13" s="166"/>
      <c r="BLH13" s="166"/>
      <c r="BLI13" s="166"/>
      <c r="BLJ13" s="166"/>
      <c r="BLK13" s="166"/>
      <c r="BLL13" s="166"/>
      <c r="BLM13" s="166"/>
      <c r="BLN13" s="166"/>
      <c r="BLO13" s="166"/>
      <c r="BLP13" s="166"/>
      <c r="BLQ13" s="166"/>
      <c r="BLR13" s="166"/>
      <c r="BLS13" s="166"/>
      <c r="BLT13" s="166"/>
      <c r="BLU13" s="166"/>
      <c r="BLV13" s="166"/>
      <c r="BLW13" s="166"/>
      <c r="BLX13" s="166"/>
      <c r="BLY13" s="166"/>
      <c r="BLZ13" s="166"/>
      <c r="BMA13" s="166"/>
      <c r="BMB13" s="166"/>
      <c r="BMC13" s="166"/>
      <c r="BMD13" s="166"/>
      <c r="BME13" s="166"/>
      <c r="BMF13" s="166"/>
      <c r="BMG13" s="166"/>
      <c r="BMH13" s="166"/>
      <c r="BMI13" s="166"/>
      <c r="BMJ13" s="166"/>
      <c r="BMK13" s="166"/>
      <c r="BML13" s="166"/>
      <c r="BMM13" s="166"/>
      <c r="BMN13" s="166"/>
      <c r="BMO13" s="166"/>
      <c r="BMP13" s="166"/>
      <c r="BMQ13" s="166"/>
      <c r="BMR13" s="166"/>
      <c r="BMS13" s="166"/>
      <c r="BMT13" s="166"/>
      <c r="BMU13" s="166"/>
      <c r="BMV13" s="166"/>
      <c r="BMW13" s="166"/>
      <c r="BMX13" s="166"/>
      <c r="BMY13" s="166"/>
      <c r="BMZ13" s="166"/>
      <c r="BNA13" s="166"/>
      <c r="BNB13" s="166"/>
      <c r="BNC13" s="166"/>
      <c r="BND13" s="166"/>
      <c r="BNE13" s="166"/>
      <c r="BNF13" s="166"/>
      <c r="BNG13" s="166"/>
      <c r="BNH13" s="166"/>
      <c r="BNI13" s="166"/>
      <c r="BNJ13" s="166"/>
      <c r="BNK13" s="166"/>
      <c r="BNL13" s="166"/>
      <c r="BNM13" s="166"/>
      <c r="BNN13" s="166"/>
      <c r="BNO13" s="166"/>
      <c r="BNP13" s="166"/>
      <c r="BNQ13" s="166"/>
      <c r="BNR13" s="166"/>
      <c r="BNS13" s="166"/>
      <c r="BNT13" s="166"/>
      <c r="BNU13" s="166"/>
      <c r="BNV13" s="166"/>
      <c r="BNW13" s="166"/>
      <c r="BNX13" s="166"/>
      <c r="BNY13" s="166"/>
      <c r="BNZ13" s="166"/>
      <c r="BOA13" s="166"/>
      <c r="BOB13" s="166"/>
      <c r="BOC13" s="166"/>
      <c r="BOD13" s="166"/>
      <c r="BOE13" s="166"/>
      <c r="BOF13" s="166"/>
      <c r="BOG13" s="166"/>
      <c r="BOH13" s="166"/>
      <c r="BOI13" s="166"/>
      <c r="BOJ13" s="166"/>
      <c r="BOK13" s="166"/>
      <c r="BOL13" s="166"/>
      <c r="BOM13" s="166"/>
      <c r="BON13" s="166"/>
      <c r="BOO13" s="166"/>
      <c r="BOP13" s="166"/>
      <c r="BOQ13" s="166"/>
      <c r="BOR13" s="166"/>
      <c r="BOS13" s="166"/>
      <c r="BOT13" s="166"/>
      <c r="BOU13" s="166"/>
      <c r="BOV13" s="166"/>
      <c r="BOW13" s="166"/>
      <c r="BOX13" s="166"/>
      <c r="BOY13" s="166"/>
      <c r="BOZ13" s="166"/>
      <c r="BPA13" s="166"/>
      <c r="BPB13" s="166"/>
      <c r="BPC13" s="166"/>
      <c r="BPD13" s="166"/>
      <c r="BPE13" s="166"/>
      <c r="BPF13" s="166"/>
      <c r="BPG13" s="166"/>
      <c r="BPH13" s="166"/>
      <c r="BPI13" s="166"/>
      <c r="BPJ13" s="166"/>
      <c r="BPK13" s="166"/>
      <c r="BPL13" s="166"/>
      <c r="BPM13" s="166"/>
      <c r="BPN13" s="166"/>
      <c r="BPO13" s="166"/>
      <c r="BPP13" s="166"/>
      <c r="BPQ13" s="166"/>
      <c r="BPR13" s="166"/>
      <c r="BPS13" s="166"/>
      <c r="BPT13" s="166"/>
      <c r="BPU13" s="166"/>
      <c r="BPV13" s="166"/>
      <c r="BPW13" s="166"/>
      <c r="BPX13" s="166"/>
      <c r="BPY13" s="166"/>
      <c r="BPZ13" s="166"/>
      <c r="BQA13" s="166"/>
      <c r="BQB13" s="166"/>
      <c r="BQC13" s="166"/>
      <c r="BQD13" s="166"/>
      <c r="BQE13" s="166"/>
      <c r="BQF13" s="166"/>
      <c r="BQG13" s="166"/>
      <c r="BQH13" s="166"/>
      <c r="BQI13" s="166"/>
      <c r="BQJ13" s="166"/>
      <c r="BQK13" s="166"/>
      <c r="BQL13" s="166"/>
      <c r="BQM13" s="166"/>
      <c r="BQN13" s="166"/>
      <c r="BQO13" s="166"/>
      <c r="BQP13" s="166"/>
      <c r="BQQ13" s="166"/>
      <c r="BQR13" s="166"/>
      <c r="BQS13" s="166"/>
      <c r="BQT13" s="166"/>
      <c r="BQU13" s="166"/>
      <c r="BQV13" s="166"/>
      <c r="BQW13" s="166"/>
      <c r="BQX13" s="166"/>
      <c r="BQY13" s="166"/>
      <c r="BQZ13" s="166"/>
      <c r="BRA13" s="166"/>
      <c r="BRB13" s="166"/>
      <c r="BRC13" s="166"/>
      <c r="BRD13" s="166"/>
      <c r="BRE13" s="166"/>
      <c r="BRF13" s="166"/>
      <c r="BRG13" s="166"/>
      <c r="BRH13" s="166"/>
      <c r="BRI13" s="166"/>
      <c r="BRJ13" s="166"/>
      <c r="BRK13" s="166"/>
      <c r="BRL13" s="166"/>
      <c r="BRM13" s="166"/>
      <c r="BRN13" s="166"/>
      <c r="BRO13" s="166"/>
      <c r="BRP13" s="166"/>
      <c r="BRQ13" s="166"/>
      <c r="BRR13" s="166"/>
      <c r="BRS13" s="166"/>
      <c r="BRT13" s="166"/>
      <c r="BRU13" s="166"/>
      <c r="BRV13" s="166"/>
      <c r="BRW13" s="166"/>
      <c r="BRX13" s="166"/>
      <c r="BRY13" s="166"/>
      <c r="BRZ13" s="166"/>
      <c r="BSA13" s="166"/>
      <c r="BSB13" s="166"/>
      <c r="BSC13" s="166"/>
      <c r="BSD13" s="166"/>
      <c r="BSE13" s="166"/>
      <c r="BSF13" s="166"/>
      <c r="BSG13" s="166"/>
      <c r="BSH13" s="166"/>
      <c r="BSI13" s="166"/>
      <c r="BSJ13" s="166"/>
      <c r="BSK13" s="166"/>
      <c r="BSL13" s="166"/>
      <c r="BSM13" s="166"/>
      <c r="BSN13" s="166"/>
      <c r="BSO13" s="166"/>
      <c r="BSP13" s="166"/>
      <c r="BSQ13" s="166"/>
      <c r="BSR13" s="166"/>
      <c r="BSS13" s="166"/>
      <c r="BST13" s="166"/>
      <c r="BSU13" s="166"/>
      <c r="BSV13" s="166"/>
      <c r="BSW13" s="166"/>
      <c r="BSX13" s="166"/>
      <c r="BSY13" s="166"/>
      <c r="BSZ13" s="166"/>
      <c r="BTA13" s="166"/>
      <c r="BTB13" s="166"/>
      <c r="BTC13" s="166"/>
      <c r="BTD13" s="166"/>
      <c r="BTE13" s="166"/>
      <c r="BTF13" s="166"/>
      <c r="BTG13" s="166"/>
      <c r="BTH13" s="166"/>
      <c r="BTI13" s="166"/>
      <c r="BTJ13" s="166"/>
      <c r="BTK13" s="166"/>
      <c r="BTL13" s="166"/>
      <c r="BTM13" s="166"/>
      <c r="BTN13" s="166"/>
      <c r="BTO13" s="166"/>
      <c r="BTP13" s="166"/>
      <c r="BTQ13" s="166"/>
      <c r="BTR13" s="166"/>
      <c r="BTS13" s="166"/>
      <c r="BTT13" s="166"/>
      <c r="BTU13" s="166"/>
      <c r="BTV13" s="166"/>
      <c r="BTW13" s="166"/>
      <c r="BTX13" s="166"/>
      <c r="BTY13" s="166"/>
      <c r="BTZ13" s="166"/>
      <c r="BUA13" s="166"/>
      <c r="BUB13" s="166"/>
      <c r="BUC13" s="166"/>
      <c r="BUD13" s="166"/>
      <c r="BUE13" s="166"/>
      <c r="BUF13" s="166"/>
      <c r="BUG13" s="166"/>
      <c r="BUH13" s="166"/>
      <c r="BUI13" s="166"/>
      <c r="BUJ13" s="166"/>
      <c r="BUK13" s="166"/>
      <c r="BUL13" s="166"/>
      <c r="BUM13" s="166"/>
      <c r="BUN13" s="166"/>
      <c r="BUO13" s="166"/>
      <c r="BUP13" s="166"/>
      <c r="BUQ13" s="166"/>
      <c r="BUR13" s="166"/>
      <c r="BUS13" s="166"/>
      <c r="BUT13" s="166"/>
      <c r="BUU13" s="166"/>
      <c r="BUV13" s="166"/>
      <c r="BUW13" s="166"/>
      <c r="BUX13" s="166"/>
      <c r="BUY13" s="166"/>
      <c r="BUZ13" s="166"/>
      <c r="BVA13" s="166"/>
      <c r="BVB13" s="166"/>
      <c r="BVC13" s="166"/>
      <c r="BVD13" s="166"/>
      <c r="BVE13" s="166"/>
      <c r="BVF13" s="166"/>
      <c r="BVG13" s="166"/>
      <c r="BVH13" s="166"/>
      <c r="BVI13" s="166"/>
      <c r="BVJ13" s="166"/>
      <c r="BVK13" s="166"/>
      <c r="BVL13" s="166"/>
      <c r="BVM13" s="166"/>
      <c r="BVN13" s="166"/>
      <c r="BVO13" s="166"/>
      <c r="BVP13" s="166"/>
      <c r="BVQ13" s="166"/>
      <c r="BVR13" s="166"/>
      <c r="BVS13" s="166"/>
      <c r="BVT13" s="166"/>
      <c r="BVU13" s="166"/>
      <c r="BVV13" s="166"/>
      <c r="BVW13" s="166"/>
      <c r="BVX13" s="166"/>
      <c r="BVY13" s="166"/>
      <c r="BVZ13" s="166"/>
      <c r="BWA13" s="166"/>
      <c r="BWB13" s="166"/>
      <c r="BWC13" s="166"/>
      <c r="BWD13" s="166"/>
      <c r="BWE13" s="166"/>
      <c r="BWF13" s="166"/>
      <c r="BWG13" s="166"/>
      <c r="BWH13" s="166"/>
      <c r="BWI13" s="166"/>
      <c r="BWJ13" s="166"/>
      <c r="BWK13" s="166"/>
      <c r="BWL13" s="166"/>
      <c r="BWM13" s="166"/>
      <c r="BWN13" s="166"/>
      <c r="BWO13" s="166"/>
      <c r="BWP13" s="166"/>
      <c r="BWQ13" s="166"/>
      <c r="BWR13" s="166"/>
      <c r="BWS13" s="166"/>
      <c r="BWT13" s="166"/>
      <c r="BWU13" s="166"/>
      <c r="BWV13" s="166"/>
      <c r="BWW13" s="166"/>
      <c r="BWX13" s="166"/>
      <c r="BWY13" s="166"/>
      <c r="BWZ13" s="166"/>
      <c r="BXA13" s="166"/>
      <c r="BXB13" s="166"/>
      <c r="BXC13" s="166"/>
      <c r="BXD13" s="166"/>
      <c r="BXE13" s="166"/>
      <c r="BXF13" s="166"/>
      <c r="BXG13" s="166"/>
      <c r="BXH13" s="166"/>
      <c r="BXI13" s="166"/>
      <c r="BXJ13" s="166"/>
      <c r="BXK13" s="166"/>
      <c r="BXL13" s="166"/>
      <c r="BXM13" s="166"/>
      <c r="BXN13" s="166"/>
      <c r="BXO13" s="166"/>
      <c r="BXP13" s="166"/>
      <c r="BXQ13" s="166"/>
      <c r="BXR13" s="166"/>
      <c r="BXS13" s="166"/>
      <c r="BXT13" s="166"/>
      <c r="BXU13" s="166"/>
      <c r="BXV13" s="166"/>
      <c r="BXW13" s="166"/>
      <c r="BXX13" s="166"/>
      <c r="BXY13" s="166"/>
      <c r="BXZ13" s="166"/>
      <c r="BYA13" s="166"/>
      <c r="BYB13" s="166"/>
      <c r="BYC13" s="166"/>
      <c r="BYD13" s="166"/>
      <c r="BYE13" s="166"/>
      <c r="BYF13" s="166"/>
      <c r="BYG13" s="166"/>
      <c r="BYH13" s="166"/>
      <c r="BYI13" s="166"/>
      <c r="BYJ13" s="166"/>
      <c r="BYK13" s="166"/>
      <c r="BYL13" s="166"/>
      <c r="BYM13" s="166"/>
      <c r="BYN13" s="166"/>
      <c r="BYO13" s="166"/>
      <c r="BYP13" s="166"/>
      <c r="BYQ13" s="166"/>
      <c r="BYR13" s="166"/>
      <c r="BYS13" s="166"/>
      <c r="BYT13" s="166"/>
      <c r="BYU13" s="166"/>
      <c r="BYV13" s="166"/>
      <c r="BYW13" s="166"/>
      <c r="BYX13" s="166"/>
      <c r="BYY13" s="166"/>
      <c r="BYZ13" s="166"/>
      <c r="BZA13" s="166"/>
      <c r="BZB13" s="166"/>
      <c r="BZC13" s="166"/>
      <c r="BZD13" s="166"/>
      <c r="BZE13" s="166"/>
      <c r="BZF13" s="166"/>
      <c r="BZG13" s="166"/>
      <c r="BZH13" s="166"/>
      <c r="BZI13" s="166"/>
      <c r="BZJ13" s="166"/>
      <c r="BZK13" s="166"/>
      <c r="BZL13" s="166"/>
      <c r="BZM13" s="166"/>
      <c r="BZN13" s="166"/>
      <c r="BZO13" s="166"/>
      <c r="BZP13" s="166"/>
      <c r="BZQ13" s="166"/>
      <c r="BZR13" s="166"/>
      <c r="BZS13" s="166"/>
      <c r="BZT13" s="166"/>
      <c r="BZU13" s="166"/>
      <c r="BZV13" s="166"/>
      <c r="BZW13" s="166"/>
      <c r="BZX13" s="166"/>
      <c r="BZY13" s="166"/>
      <c r="BZZ13" s="166"/>
      <c r="CAA13" s="166"/>
      <c r="CAB13" s="166"/>
      <c r="CAC13" s="166"/>
      <c r="CAD13" s="166"/>
      <c r="CAE13" s="166"/>
      <c r="CAF13" s="166"/>
      <c r="CAG13" s="166"/>
      <c r="CAH13" s="166"/>
      <c r="CAI13" s="166"/>
      <c r="CAJ13" s="166"/>
      <c r="CAK13" s="166"/>
      <c r="CAL13" s="166"/>
      <c r="CAM13" s="166"/>
      <c r="CAN13" s="166"/>
      <c r="CAO13" s="166"/>
      <c r="CAP13" s="166"/>
      <c r="CAQ13" s="166"/>
      <c r="CAR13" s="166"/>
      <c r="CAS13" s="166"/>
      <c r="CAT13" s="166"/>
      <c r="CAU13" s="166"/>
      <c r="CAV13" s="166"/>
      <c r="CAW13" s="166"/>
      <c r="CAX13" s="166"/>
      <c r="CAY13" s="166"/>
      <c r="CAZ13" s="166"/>
      <c r="CBA13" s="166"/>
      <c r="CBB13" s="166"/>
      <c r="CBC13" s="166"/>
      <c r="CBD13" s="166"/>
      <c r="CBE13" s="166"/>
      <c r="CBF13" s="166"/>
      <c r="CBG13" s="166"/>
      <c r="CBH13" s="166"/>
      <c r="CBI13" s="166"/>
      <c r="CBJ13" s="166"/>
      <c r="CBK13" s="166"/>
      <c r="CBL13" s="166"/>
      <c r="CBM13" s="166"/>
      <c r="CBN13" s="166"/>
      <c r="CBO13" s="166"/>
      <c r="CBP13" s="166"/>
      <c r="CBQ13" s="166"/>
      <c r="CBR13" s="166"/>
      <c r="CBS13" s="166"/>
      <c r="CBT13" s="166"/>
      <c r="CBU13" s="166"/>
      <c r="CBV13" s="166"/>
      <c r="CBW13" s="166"/>
      <c r="CBX13" s="166"/>
      <c r="CBY13" s="166"/>
      <c r="CBZ13" s="166"/>
      <c r="CCA13" s="166"/>
      <c r="CCB13" s="166"/>
      <c r="CCC13" s="166"/>
      <c r="CCD13" s="166"/>
      <c r="CCE13" s="166"/>
      <c r="CCF13" s="166"/>
      <c r="CCG13" s="166"/>
      <c r="CCH13" s="166"/>
      <c r="CCI13" s="166"/>
      <c r="CCJ13" s="166"/>
      <c r="CCK13" s="166"/>
      <c r="CCL13" s="166"/>
      <c r="CCM13" s="166"/>
      <c r="CCN13" s="166"/>
      <c r="CCO13" s="166"/>
      <c r="CCP13" s="166"/>
      <c r="CCQ13" s="166"/>
      <c r="CCR13" s="166"/>
      <c r="CCS13" s="166"/>
      <c r="CCT13" s="166"/>
      <c r="CCU13" s="166"/>
      <c r="CCV13" s="166"/>
      <c r="CCW13" s="166"/>
      <c r="CCX13" s="166"/>
      <c r="CCY13" s="166"/>
      <c r="CCZ13" s="166"/>
      <c r="CDA13" s="166"/>
      <c r="CDB13" s="166"/>
      <c r="CDC13" s="166"/>
      <c r="CDD13" s="166"/>
      <c r="CDE13" s="166"/>
      <c r="CDF13" s="166"/>
      <c r="CDG13" s="166"/>
      <c r="CDH13" s="166"/>
      <c r="CDI13" s="166"/>
      <c r="CDJ13" s="166"/>
      <c r="CDK13" s="166"/>
      <c r="CDL13" s="166"/>
      <c r="CDM13" s="166"/>
      <c r="CDN13" s="166"/>
      <c r="CDO13" s="166"/>
      <c r="CDP13" s="166"/>
      <c r="CDQ13" s="166"/>
      <c r="CDR13" s="166"/>
      <c r="CDS13" s="166"/>
      <c r="CDT13" s="166"/>
      <c r="CDU13" s="166"/>
      <c r="CDV13" s="166"/>
      <c r="CDW13" s="166"/>
      <c r="CDX13" s="166"/>
      <c r="CDY13" s="166"/>
      <c r="CDZ13" s="166"/>
      <c r="CEA13" s="166"/>
      <c r="CEB13" s="166"/>
      <c r="CEC13" s="166"/>
      <c r="CED13" s="166"/>
      <c r="CEE13" s="166"/>
      <c r="CEF13" s="166"/>
      <c r="CEG13" s="166"/>
      <c r="CEH13" s="166"/>
      <c r="CEI13" s="166"/>
      <c r="CEJ13" s="166"/>
      <c r="CEK13" s="166"/>
      <c r="CEL13" s="166"/>
      <c r="CEM13" s="166"/>
      <c r="CEN13" s="166"/>
      <c r="CEO13" s="166"/>
      <c r="CEP13" s="166"/>
      <c r="CEQ13" s="166"/>
      <c r="CER13" s="166"/>
      <c r="CES13" s="166"/>
      <c r="CET13" s="166"/>
      <c r="CEU13" s="166"/>
      <c r="CEV13" s="166"/>
      <c r="CEW13" s="166"/>
      <c r="CEX13" s="166"/>
      <c r="CEY13" s="166"/>
      <c r="CEZ13" s="166"/>
      <c r="CFA13" s="166"/>
      <c r="CFB13" s="166"/>
      <c r="CFC13" s="166"/>
      <c r="CFD13" s="166"/>
      <c r="CFE13" s="166"/>
      <c r="CFF13" s="166"/>
      <c r="CFG13" s="166"/>
      <c r="CFH13" s="166"/>
      <c r="CFI13" s="166"/>
      <c r="CFJ13" s="166"/>
      <c r="CFK13" s="166"/>
      <c r="CFL13" s="166"/>
      <c r="CFM13" s="166"/>
      <c r="CFN13" s="166"/>
      <c r="CFO13" s="166"/>
      <c r="CFP13" s="166"/>
      <c r="CFQ13" s="166"/>
      <c r="CFR13" s="166"/>
      <c r="CFS13" s="166"/>
      <c r="CFT13" s="166"/>
      <c r="CFU13" s="166"/>
      <c r="CFV13" s="166"/>
      <c r="CFW13" s="166"/>
      <c r="CFX13" s="166"/>
      <c r="CFY13" s="166"/>
      <c r="CFZ13" s="166"/>
      <c r="CGA13" s="166"/>
      <c r="CGB13" s="166"/>
      <c r="CGC13" s="166"/>
      <c r="CGD13" s="166"/>
      <c r="CGE13" s="166"/>
      <c r="CGF13" s="166"/>
      <c r="CGG13" s="166"/>
      <c r="CGH13" s="166"/>
      <c r="CGI13" s="166"/>
      <c r="CGJ13" s="166"/>
      <c r="CGK13" s="166"/>
      <c r="CGL13" s="166"/>
      <c r="CGM13" s="166"/>
      <c r="CGN13" s="166"/>
      <c r="CGO13" s="166"/>
      <c r="CGP13" s="166"/>
      <c r="CGQ13" s="166"/>
      <c r="CGR13" s="166"/>
      <c r="CGS13" s="166"/>
      <c r="CGT13" s="166"/>
      <c r="CGU13" s="166"/>
      <c r="CGV13" s="166"/>
      <c r="CGW13" s="166"/>
      <c r="CGX13" s="166"/>
      <c r="CGY13" s="166"/>
      <c r="CGZ13" s="166"/>
      <c r="CHA13" s="166"/>
      <c r="CHB13" s="166"/>
      <c r="CHC13" s="166"/>
      <c r="CHD13" s="166"/>
      <c r="CHE13" s="166"/>
      <c r="CHF13" s="166"/>
      <c r="CHG13" s="166"/>
      <c r="CHH13" s="166"/>
      <c r="CHI13" s="166"/>
      <c r="CHJ13" s="166"/>
      <c r="CHK13" s="166"/>
      <c r="CHL13" s="166"/>
      <c r="CHM13" s="166"/>
      <c r="CHN13" s="166"/>
      <c r="CHO13" s="166"/>
      <c r="CHP13" s="166"/>
      <c r="CHQ13" s="166"/>
      <c r="CHR13" s="166"/>
      <c r="CHS13" s="166"/>
      <c r="CHT13" s="166"/>
      <c r="CHU13" s="166"/>
      <c r="CHV13" s="166"/>
      <c r="CHW13" s="166"/>
      <c r="CHX13" s="166"/>
      <c r="CHY13" s="166"/>
      <c r="CHZ13" s="166"/>
      <c r="CIA13" s="166"/>
      <c r="CIB13" s="166"/>
      <c r="CIC13" s="166"/>
      <c r="CID13" s="166"/>
      <c r="CIE13" s="166"/>
      <c r="CIF13" s="166"/>
      <c r="CIG13" s="166"/>
      <c r="CIH13" s="166"/>
      <c r="CII13" s="166"/>
      <c r="CIJ13" s="166"/>
      <c r="CIK13" s="166"/>
      <c r="CIL13" s="166"/>
      <c r="CIM13" s="166"/>
      <c r="CIN13" s="166"/>
      <c r="CIO13" s="166"/>
      <c r="CIP13" s="166"/>
      <c r="CIQ13" s="166"/>
      <c r="CIR13" s="166"/>
      <c r="CIS13" s="166"/>
      <c r="CIT13" s="166"/>
      <c r="CIU13" s="166"/>
      <c r="CIV13" s="166"/>
      <c r="CIW13" s="166"/>
      <c r="CIX13" s="166"/>
      <c r="CIY13" s="166"/>
      <c r="CIZ13" s="166"/>
      <c r="CJA13" s="166"/>
      <c r="CJB13" s="166"/>
      <c r="CJC13" s="166"/>
      <c r="CJD13" s="166"/>
      <c r="CJE13" s="166"/>
      <c r="CJF13" s="166"/>
      <c r="CJG13" s="166"/>
      <c r="CJH13" s="166"/>
      <c r="CJI13" s="166"/>
      <c r="CJJ13" s="166"/>
      <c r="CJK13" s="166"/>
      <c r="CJL13" s="166"/>
      <c r="CJM13" s="166"/>
      <c r="CJN13" s="166"/>
      <c r="CJO13" s="166"/>
      <c r="CJP13" s="166"/>
      <c r="CJQ13" s="166"/>
      <c r="CJR13" s="166"/>
      <c r="CJS13" s="166"/>
      <c r="CJT13" s="166"/>
      <c r="CJU13" s="166"/>
      <c r="CJV13" s="166"/>
      <c r="CJW13" s="166"/>
      <c r="CJX13" s="166"/>
      <c r="CJY13" s="166"/>
      <c r="CJZ13" s="166"/>
      <c r="CKA13" s="166"/>
      <c r="CKB13" s="166"/>
      <c r="CKC13" s="166"/>
      <c r="CKD13" s="166"/>
      <c r="CKE13" s="166"/>
      <c r="CKF13" s="166"/>
      <c r="CKG13" s="166"/>
      <c r="CKH13" s="166"/>
      <c r="CKI13" s="166"/>
      <c r="CKJ13" s="166"/>
      <c r="CKK13" s="166"/>
      <c r="CKL13" s="166"/>
      <c r="CKM13" s="166"/>
      <c r="CKN13" s="166"/>
      <c r="CKO13" s="166"/>
      <c r="CKP13" s="166"/>
      <c r="CKQ13" s="166"/>
      <c r="CKR13" s="166"/>
      <c r="CKS13" s="166"/>
      <c r="CKT13" s="166"/>
      <c r="CKU13" s="166"/>
      <c r="CKV13" s="166"/>
      <c r="CKW13" s="166"/>
      <c r="CKX13" s="166"/>
      <c r="CKY13" s="166"/>
      <c r="CKZ13" s="166"/>
      <c r="CLA13" s="166"/>
      <c r="CLB13" s="166"/>
      <c r="CLC13" s="166"/>
      <c r="CLD13" s="166"/>
      <c r="CLE13" s="166"/>
      <c r="CLF13" s="166"/>
      <c r="CLG13" s="166"/>
      <c r="CLH13" s="166"/>
      <c r="CLI13" s="166"/>
      <c r="CLJ13" s="166"/>
      <c r="CLK13" s="166"/>
      <c r="CLL13" s="166"/>
      <c r="CLM13" s="166"/>
      <c r="CLN13" s="166"/>
      <c r="CLO13" s="166"/>
      <c r="CLP13" s="166"/>
      <c r="CLQ13" s="166"/>
      <c r="CLR13" s="166"/>
      <c r="CLS13" s="166"/>
      <c r="CLT13" s="166"/>
      <c r="CLU13" s="166"/>
      <c r="CLV13" s="166"/>
      <c r="CLW13" s="166"/>
      <c r="CLX13" s="166"/>
      <c r="CLY13" s="166"/>
      <c r="CLZ13" s="166"/>
      <c r="CMA13" s="166"/>
      <c r="CMB13" s="166"/>
      <c r="CMC13" s="166"/>
      <c r="CMD13" s="166"/>
      <c r="CME13" s="166"/>
      <c r="CMF13" s="166"/>
      <c r="CMG13" s="166"/>
      <c r="CMH13" s="166"/>
      <c r="CMI13" s="166"/>
      <c r="CMJ13" s="166"/>
      <c r="CMK13" s="166"/>
      <c r="CML13" s="166"/>
      <c r="CMM13" s="166"/>
      <c r="CMN13" s="166"/>
      <c r="CMO13" s="166"/>
      <c r="CMP13" s="166"/>
      <c r="CMQ13" s="166"/>
      <c r="CMR13" s="166"/>
      <c r="CMS13" s="166"/>
      <c r="CMT13" s="166"/>
      <c r="CMU13" s="166"/>
      <c r="CMV13" s="166"/>
      <c r="CMW13" s="166"/>
      <c r="CMX13" s="166"/>
      <c r="CMY13" s="166"/>
      <c r="CMZ13" s="166"/>
      <c r="CNA13" s="166"/>
      <c r="CNB13" s="166"/>
      <c r="CNC13" s="166"/>
      <c r="CND13" s="166"/>
      <c r="CNE13" s="166"/>
      <c r="CNF13" s="166"/>
      <c r="CNG13" s="166"/>
      <c r="CNH13" s="166"/>
      <c r="CNI13" s="166"/>
      <c r="CNJ13" s="166"/>
      <c r="CNK13" s="166"/>
      <c r="CNL13" s="166"/>
      <c r="CNM13" s="166"/>
      <c r="CNN13" s="166"/>
      <c r="CNO13" s="166"/>
      <c r="CNP13" s="166"/>
      <c r="CNQ13" s="166"/>
      <c r="CNR13" s="166"/>
      <c r="CNS13" s="166"/>
      <c r="CNT13" s="166"/>
      <c r="CNU13" s="166"/>
      <c r="CNV13" s="166"/>
      <c r="CNW13" s="166"/>
      <c r="CNX13" s="166"/>
      <c r="CNY13" s="166"/>
      <c r="CNZ13" s="166"/>
      <c r="COA13" s="166"/>
      <c r="COB13" s="166"/>
      <c r="COC13" s="166"/>
      <c r="COD13" s="166"/>
      <c r="COE13" s="166"/>
      <c r="COF13" s="166"/>
      <c r="COG13" s="166"/>
      <c r="COH13" s="166"/>
      <c r="COI13" s="166"/>
      <c r="COJ13" s="166"/>
      <c r="COK13" s="166"/>
      <c r="COL13" s="166"/>
      <c r="COM13" s="166"/>
      <c r="CON13" s="166"/>
      <c r="COO13" s="166"/>
      <c r="COP13" s="166"/>
      <c r="COQ13" s="166"/>
      <c r="COR13" s="166"/>
      <c r="COS13" s="166"/>
      <c r="COT13" s="166"/>
      <c r="COU13" s="166"/>
      <c r="COV13" s="166"/>
      <c r="COW13" s="166"/>
      <c r="COX13" s="166"/>
      <c r="COY13" s="166"/>
      <c r="COZ13" s="166"/>
      <c r="CPA13" s="166"/>
      <c r="CPB13" s="166"/>
      <c r="CPC13" s="166"/>
      <c r="CPD13" s="166"/>
      <c r="CPE13" s="166"/>
      <c r="CPF13" s="166"/>
      <c r="CPG13" s="166"/>
      <c r="CPH13" s="166"/>
      <c r="CPI13" s="166"/>
      <c r="CPJ13" s="166"/>
      <c r="CPK13" s="166"/>
      <c r="CPL13" s="166"/>
      <c r="CPM13" s="166"/>
      <c r="CPN13" s="166"/>
      <c r="CPO13" s="166"/>
      <c r="CPP13" s="166"/>
      <c r="CPQ13" s="166"/>
      <c r="CPR13" s="166"/>
      <c r="CPS13" s="166"/>
      <c r="CPT13" s="166"/>
      <c r="CPU13" s="166"/>
      <c r="CPV13" s="166"/>
      <c r="CPW13" s="166"/>
      <c r="CPX13" s="166"/>
      <c r="CPY13" s="166"/>
      <c r="CPZ13" s="166"/>
      <c r="CQA13" s="166"/>
      <c r="CQB13" s="166"/>
      <c r="CQC13" s="166"/>
      <c r="CQD13" s="166"/>
      <c r="CQE13" s="166"/>
      <c r="CQF13" s="166"/>
      <c r="CQG13" s="166"/>
      <c r="CQH13" s="166"/>
      <c r="CQI13" s="166"/>
      <c r="CQJ13" s="166"/>
      <c r="CQK13" s="166"/>
      <c r="CQL13" s="166"/>
      <c r="CQM13" s="166"/>
      <c r="CQN13" s="166"/>
      <c r="CQO13" s="166"/>
      <c r="CQP13" s="166"/>
      <c r="CQQ13" s="166"/>
      <c r="CQR13" s="166"/>
      <c r="CQS13" s="166"/>
      <c r="CQT13" s="166"/>
      <c r="CQU13" s="166"/>
      <c r="CQV13" s="166"/>
      <c r="CQW13" s="166"/>
      <c r="CQX13" s="166"/>
      <c r="CQY13" s="166"/>
      <c r="CQZ13" s="166"/>
      <c r="CRA13" s="166"/>
      <c r="CRB13" s="166"/>
      <c r="CRC13" s="166"/>
      <c r="CRD13" s="166"/>
      <c r="CRE13" s="166"/>
      <c r="CRF13" s="166"/>
      <c r="CRG13" s="166"/>
      <c r="CRH13" s="166"/>
      <c r="CRI13" s="166"/>
      <c r="CRJ13" s="166"/>
      <c r="CRK13" s="166"/>
      <c r="CRL13" s="166"/>
      <c r="CRM13" s="166"/>
      <c r="CRN13" s="166"/>
      <c r="CRO13" s="166"/>
      <c r="CRP13" s="166"/>
      <c r="CRQ13" s="166"/>
      <c r="CRR13" s="166"/>
      <c r="CRS13" s="166"/>
      <c r="CRT13" s="166"/>
      <c r="CRU13" s="166"/>
      <c r="CRV13" s="166"/>
      <c r="CRW13" s="166"/>
      <c r="CRX13" s="166"/>
      <c r="CRY13" s="166"/>
      <c r="CRZ13" s="166"/>
      <c r="CSA13" s="166"/>
      <c r="CSB13" s="166"/>
      <c r="CSC13" s="166"/>
      <c r="CSD13" s="166"/>
      <c r="CSE13" s="166"/>
      <c r="CSF13" s="166"/>
      <c r="CSG13" s="166"/>
      <c r="CSH13" s="166"/>
      <c r="CSI13" s="166"/>
      <c r="CSJ13" s="166"/>
      <c r="CSK13" s="166"/>
      <c r="CSL13" s="166"/>
      <c r="CSM13" s="166"/>
      <c r="CSN13" s="166"/>
      <c r="CSO13" s="166"/>
      <c r="CSP13" s="166"/>
      <c r="CSQ13" s="166"/>
      <c r="CSR13" s="166"/>
      <c r="CSS13" s="166"/>
      <c r="CST13" s="166"/>
      <c r="CSU13" s="166"/>
      <c r="CSV13" s="166"/>
      <c r="CSW13" s="166"/>
      <c r="CSX13" s="166"/>
      <c r="CSY13" s="166"/>
      <c r="CSZ13" s="166"/>
      <c r="CTA13" s="166"/>
      <c r="CTB13" s="166"/>
      <c r="CTC13" s="166"/>
      <c r="CTD13" s="166"/>
      <c r="CTE13" s="166"/>
      <c r="CTF13" s="166"/>
      <c r="CTG13" s="166"/>
      <c r="CTH13" s="166"/>
      <c r="CTI13" s="166"/>
      <c r="CTJ13" s="166"/>
      <c r="CTK13" s="166"/>
      <c r="CTL13" s="166"/>
      <c r="CTM13" s="166"/>
      <c r="CTN13" s="166"/>
      <c r="CTO13" s="166"/>
      <c r="CTP13" s="166"/>
      <c r="CTQ13" s="166"/>
      <c r="CTR13" s="166"/>
      <c r="CTS13" s="166"/>
      <c r="CTT13" s="166"/>
      <c r="CTU13" s="166"/>
      <c r="CTV13" s="166"/>
      <c r="CTW13" s="166"/>
      <c r="CTX13" s="166"/>
      <c r="CTY13" s="166"/>
      <c r="CTZ13" s="166"/>
      <c r="CUA13" s="166"/>
      <c r="CUB13" s="166"/>
      <c r="CUC13" s="166"/>
      <c r="CUD13" s="166"/>
      <c r="CUE13" s="166"/>
      <c r="CUF13" s="166"/>
      <c r="CUG13" s="166"/>
      <c r="CUH13" s="166"/>
      <c r="CUI13" s="166"/>
      <c r="CUJ13" s="166"/>
      <c r="CUK13" s="166"/>
      <c r="CUL13" s="166"/>
      <c r="CUM13" s="166"/>
      <c r="CUN13" s="166"/>
      <c r="CUO13" s="166"/>
      <c r="CUP13" s="166"/>
      <c r="CUQ13" s="166"/>
      <c r="CUR13" s="166"/>
      <c r="CUS13" s="166"/>
      <c r="CUT13" s="166"/>
      <c r="CUU13" s="166"/>
      <c r="CUV13" s="166"/>
      <c r="CUW13" s="166"/>
      <c r="CUX13" s="166"/>
      <c r="CUY13" s="166"/>
      <c r="CUZ13" s="166"/>
      <c r="CVA13" s="166"/>
      <c r="CVB13" s="166"/>
      <c r="CVC13" s="166"/>
      <c r="CVD13" s="166"/>
      <c r="CVE13" s="166"/>
      <c r="CVF13" s="166"/>
      <c r="CVG13" s="166"/>
      <c r="CVH13" s="166"/>
      <c r="CVI13" s="166"/>
      <c r="CVJ13" s="166"/>
      <c r="CVK13" s="166"/>
      <c r="CVL13" s="166"/>
      <c r="CVM13" s="166"/>
      <c r="CVN13" s="166"/>
      <c r="CVO13" s="166"/>
      <c r="CVP13" s="166"/>
      <c r="CVQ13" s="166"/>
      <c r="CVR13" s="166"/>
      <c r="CVS13" s="166"/>
      <c r="CVT13" s="166"/>
      <c r="CVU13" s="166"/>
      <c r="CVV13" s="166"/>
      <c r="CVW13" s="166"/>
      <c r="CVX13" s="166"/>
      <c r="CVY13" s="166"/>
      <c r="CVZ13" s="166"/>
      <c r="CWA13" s="166"/>
      <c r="CWB13" s="166"/>
      <c r="CWC13" s="166"/>
      <c r="CWD13" s="166"/>
      <c r="CWE13" s="166"/>
      <c r="CWF13" s="166"/>
      <c r="CWG13" s="166"/>
      <c r="CWH13" s="166"/>
      <c r="CWI13" s="166"/>
      <c r="CWJ13" s="166"/>
      <c r="CWK13" s="166"/>
      <c r="CWL13" s="166"/>
      <c r="CWM13" s="166"/>
      <c r="CWN13" s="166"/>
      <c r="CWO13" s="166"/>
      <c r="CWP13" s="166"/>
      <c r="CWQ13" s="166"/>
      <c r="CWR13" s="166"/>
      <c r="CWS13" s="166"/>
      <c r="CWT13" s="166"/>
      <c r="CWU13" s="166"/>
      <c r="CWV13" s="166"/>
      <c r="CWW13" s="166"/>
      <c r="CWX13" s="166"/>
      <c r="CWY13" s="166"/>
      <c r="CWZ13" s="166"/>
      <c r="CXA13" s="166"/>
      <c r="CXB13" s="166"/>
      <c r="CXC13" s="166"/>
      <c r="CXD13" s="166"/>
      <c r="CXE13" s="166"/>
      <c r="CXF13" s="166"/>
      <c r="CXG13" s="166"/>
      <c r="CXH13" s="166"/>
      <c r="CXI13" s="166"/>
      <c r="CXJ13" s="166"/>
      <c r="CXK13" s="166"/>
      <c r="CXL13" s="166"/>
      <c r="CXM13" s="166"/>
      <c r="CXN13" s="166"/>
      <c r="CXO13" s="166"/>
      <c r="CXP13" s="166"/>
      <c r="CXQ13" s="166"/>
      <c r="CXR13" s="166"/>
      <c r="CXS13" s="166"/>
      <c r="CXT13" s="166"/>
      <c r="CXU13" s="166"/>
      <c r="CXV13" s="166"/>
      <c r="CXW13" s="166"/>
      <c r="CXX13" s="166"/>
      <c r="CXY13" s="166"/>
      <c r="CXZ13" s="166"/>
      <c r="CYA13" s="166"/>
      <c r="CYB13" s="166"/>
      <c r="CYC13" s="166"/>
      <c r="CYD13" s="166"/>
      <c r="CYE13" s="166"/>
      <c r="CYF13" s="166"/>
      <c r="CYG13" s="166"/>
      <c r="CYH13" s="166"/>
      <c r="CYI13" s="166"/>
      <c r="CYJ13" s="166"/>
      <c r="CYK13" s="166"/>
      <c r="CYL13" s="166"/>
      <c r="CYM13" s="166"/>
      <c r="CYN13" s="166"/>
      <c r="CYO13" s="166"/>
      <c r="CYP13" s="166"/>
      <c r="CYQ13" s="166"/>
      <c r="CYR13" s="166"/>
      <c r="CYS13" s="166"/>
      <c r="CYT13" s="166"/>
      <c r="CYU13" s="166"/>
      <c r="CYV13" s="166"/>
      <c r="CYW13" s="166"/>
      <c r="CYX13" s="166"/>
      <c r="CYY13" s="166"/>
      <c r="CYZ13" s="166"/>
      <c r="CZA13" s="166"/>
      <c r="CZB13" s="166"/>
      <c r="CZC13" s="166"/>
      <c r="CZD13" s="166"/>
      <c r="CZE13" s="166"/>
      <c r="CZF13" s="166"/>
      <c r="CZG13" s="166"/>
      <c r="CZH13" s="166"/>
      <c r="CZI13" s="166"/>
      <c r="CZJ13" s="166"/>
      <c r="CZK13" s="166"/>
      <c r="CZL13" s="166"/>
      <c r="CZM13" s="166"/>
      <c r="CZN13" s="166"/>
      <c r="CZO13" s="166"/>
      <c r="CZP13" s="166"/>
      <c r="CZQ13" s="166"/>
      <c r="CZR13" s="166"/>
      <c r="CZS13" s="166"/>
      <c r="CZT13" s="166"/>
      <c r="CZU13" s="166"/>
      <c r="CZV13" s="166"/>
      <c r="CZW13" s="166"/>
      <c r="CZX13" s="166"/>
      <c r="CZY13" s="166"/>
      <c r="CZZ13" s="166"/>
      <c r="DAA13" s="166"/>
      <c r="DAB13" s="166"/>
      <c r="DAC13" s="166"/>
      <c r="DAD13" s="166"/>
      <c r="DAE13" s="166"/>
      <c r="DAF13" s="166"/>
      <c r="DAG13" s="166"/>
      <c r="DAH13" s="166"/>
      <c r="DAI13" s="166"/>
      <c r="DAJ13" s="166"/>
      <c r="DAK13" s="166"/>
      <c r="DAL13" s="166"/>
      <c r="DAM13" s="166"/>
      <c r="DAN13" s="166"/>
      <c r="DAO13" s="166"/>
      <c r="DAP13" s="166"/>
      <c r="DAQ13" s="166"/>
      <c r="DAR13" s="166"/>
      <c r="DAS13" s="166"/>
      <c r="DAT13" s="166"/>
      <c r="DAU13" s="166"/>
      <c r="DAV13" s="166"/>
      <c r="DAW13" s="166"/>
      <c r="DAX13" s="166"/>
      <c r="DAY13" s="166"/>
      <c r="DAZ13" s="166"/>
      <c r="DBA13" s="166"/>
      <c r="DBB13" s="166"/>
      <c r="DBC13" s="166"/>
      <c r="DBD13" s="166"/>
      <c r="DBE13" s="166"/>
      <c r="DBF13" s="166"/>
      <c r="DBG13" s="166"/>
      <c r="DBH13" s="166"/>
      <c r="DBI13" s="166"/>
      <c r="DBJ13" s="166"/>
      <c r="DBK13" s="166"/>
      <c r="DBL13" s="166"/>
      <c r="DBM13" s="166"/>
      <c r="DBN13" s="166"/>
      <c r="DBO13" s="166"/>
      <c r="DBP13" s="166"/>
      <c r="DBQ13" s="166"/>
      <c r="DBR13" s="166"/>
      <c r="DBS13" s="166"/>
      <c r="DBT13" s="166"/>
      <c r="DBU13" s="166"/>
      <c r="DBV13" s="166"/>
      <c r="DBW13" s="166"/>
      <c r="DBX13" s="166"/>
      <c r="DBY13" s="166"/>
      <c r="DBZ13" s="166"/>
      <c r="DCA13" s="166"/>
      <c r="DCB13" s="166"/>
      <c r="DCC13" s="166"/>
      <c r="DCD13" s="166"/>
      <c r="DCE13" s="166"/>
      <c r="DCF13" s="166"/>
      <c r="DCG13" s="166"/>
      <c r="DCH13" s="166"/>
      <c r="DCI13" s="166"/>
      <c r="DCJ13" s="166"/>
      <c r="DCK13" s="166"/>
      <c r="DCL13" s="166"/>
      <c r="DCM13" s="166"/>
      <c r="DCN13" s="166"/>
      <c r="DCO13" s="166"/>
      <c r="DCP13" s="166"/>
      <c r="DCQ13" s="166"/>
      <c r="DCR13" s="166"/>
      <c r="DCS13" s="166"/>
      <c r="DCT13" s="166"/>
      <c r="DCU13" s="166"/>
      <c r="DCV13" s="166"/>
      <c r="DCW13" s="166"/>
      <c r="DCX13" s="166"/>
      <c r="DCY13" s="166"/>
      <c r="DCZ13" s="166"/>
      <c r="DDA13" s="166"/>
      <c r="DDB13" s="166"/>
      <c r="DDC13" s="166"/>
      <c r="DDD13" s="166"/>
      <c r="DDE13" s="166"/>
      <c r="DDF13" s="166"/>
      <c r="DDG13" s="166"/>
      <c r="DDH13" s="166"/>
      <c r="DDI13" s="166"/>
      <c r="DDJ13" s="166"/>
      <c r="DDK13" s="166"/>
      <c r="DDL13" s="166"/>
      <c r="DDM13" s="166"/>
      <c r="DDN13" s="166"/>
      <c r="DDO13" s="166"/>
      <c r="DDP13" s="166"/>
      <c r="DDQ13" s="166"/>
      <c r="DDR13" s="166"/>
      <c r="DDS13" s="166"/>
      <c r="DDT13" s="166"/>
      <c r="DDU13" s="166"/>
      <c r="DDV13" s="166"/>
      <c r="DDW13" s="166"/>
      <c r="DDX13" s="166"/>
      <c r="DDY13" s="166"/>
      <c r="DDZ13" s="166"/>
      <c r="DEA13" s="166"/>
      <c r="DEB13" s="166"/>
      <c r="DEC13" s="166"/>
      <c r="DED13" s="166"/>
      <c r="DEE13" s="166"/>
      <c r="DEF13" s="166"/>
      <c r="DEG13" s="166"/>
      <c r="DEH13" s="166"/>
      <c r="DEI13" s="166"/>
      <c r="DEJ13" s="166"/>
      <c r="DEK13" s="166"/>
      <c r="DEL13" s="166"/>
      <c r="DEM13" s="166"/>
      <c r="DEN13" s="166"/>
      <c r="DEO13" s="166"/>
      <c r="DEP13" s="166"/>
      <c r="DEQ13" s="166"/>
      <c r="DER13" s="166"/>
      <c r="DES13" s="166"/>
      <c r="DET13" s="166"/>
      <c r="DEU13" s="166"/>
      <c r="DEV13" s="166"/>
      <c r="DEW13" s="166"/>
      <c r="DEX13" s="166"/>
      <c r="DEY13" s="166"/>
      <c r="DEZ13" s="166"/>
      <c r="DFA13" s="166"/>
      <c r="DFB13" s="166"/>
      <c r="DFC13" s="166"/>
      <c r="DFD13" s="166"/>
      <c r="DFE13" s="166"/>
      <c r="DFF13" s="166"/>
      <c r="DFG13" s="166"/>
      <c r="DFH13" s="166"/>
      <c r="DFI13" s="166"/>
      <c r="DFJ13" s="166"/>
      <c r="DFK13" s="166"/>
      <c r="DFL13" s="166"/>
      <c r="DFM13" s="166"/>
      <c r="DFN13" s="166"/>
      <c r="DFO13" s="166"/>
      <c r="DFP13" s="166"/>
      <c r="DFQ13" s="166"/>
      <c r="DFR13" s="166"/>
      <c r="DFS13" s="166"/>
      <c r="DFT13" s="166"/>
      <c r="DFU13" s="166"/>
      <c r="DFV13" s="166"/>
      <c r="DFW13" s="166"/>
      <c r="DFX13" s="166"/>
      <c r="DFY13" s="166"/>
      <c r="DFZ13" s="166"/>
      <c r="DGA13" s="166"/>
      <c r="DGB13" s="166"/>
      <c r="DGC13" s="166"/>
      <c r="DGD13" s="166"/>
      <c r="DGE13" s="166"/>
      <c r="DGF13" s="166"/>
      <c r="DGG13" s="166"/>
      <c r="DGH13" s="166"/>
      <c r="DGI13" s="166"/>
      <c r="DGJ13" s="166"/>
      <c r="DGK13" s="166"/>
      <c r="DGL13" s="166"/>
      <c r="DGM13" s="166"/>
      <c r="DGN13" s="166"/>
      <c r="DGO13" s="166"/>
      <c r="DGP13" s="166"/>
      <c r="DGQ13" s="166"/>
      <c r="DGR13" s="166"/>
      <c r="DGS13" s="166"/>
      <c r="DGT13" s="166"/>
      <c r="DGU13" s="166"/>
      <c r="DGV13" s="166"/>
      <c r="DGW13" s="166"/>
      <c r="DGX13" s="166"/>
      <c r="DGY13" s="166"/>
      <c r="DGZ13" s="166"/>
      <c r="DHA13" s="166"/>
      <c r="DHB13" s="166"/>
      <c r="DHC13" s="166"/>
      <c r="DHD13" s="166"/>
      <c r="DHE13" s="166"/>
      <c r="DHF13" s="166"/>
      <c r="DHG13" s="166"/>
      <c r="DHH13" s="166"/>
      <c r="DHI13" s="166"/>
      <c r="DHJ13" s="166"/>
      <c r="DHK13" s="166"/>
      <c r="DHL13" s="166"/>
      <c r="DHM13" s="166"/>
      <c r="DHN13" s="166"/>
      <c r="DHO13" s="166"/>
      <c r="DHP13" s="166"/>
      <c r="DHQ13" s="166"/>
      <c r="DHR13" s="166"/>
      <c r="DHS13" s="166"/>
      <c r="DHT13" s="166"/>
      <c r="DHU13" s="166"/>
      <c r="DHV13" s="166"/>
      <c r="DHW13" s="166"/>
      <c r="DHX13" s="166"/>
      <c r="DHY13" s="166"/>
      <c r="DHZ13" s="166"/>
      <c r="DIA13" s="166"/>
      <c r="DIB13" s="166"/>
      <c r="DIC13" s="166"/>
      <c r="DID13" s="166"/>
      <c r="DIE13" s="166"/>
      <c r="DIF13" s="166"/>
      <c r="DIG13" s="166"/>
      <c r="DIH13" s="166"/>
      <c r="DII13" s="166"/>
      <c r="DIJ13" s="166"/>
      <c r="DIK13" s="166"/>
      <c r="DIL13" s="166"/>
      <c r="DIM13" s="166"/>
      <c r="DIN13" s="166"/>
      <c r="DIO13" s="166"/>
      <c r="DIP13" s="166"/>
      <c r="DIQ13" s="166"/>
      <c r="DIR13" s="166"/>
      <c r="DIS13" s="166"/>
      <c r="DIT13" s="166"/>
      <c r="DIU13" s="166"/>
      <c r="DIV13" s="166"/>
      <c r="DIW13" s="166"/>
      <c r="DIX13" s="166"/>
      <c r="DIY13" s="166"/>
      <c r="DIZ13" s="166"/>
      <c r="DJA13" s="166"/>
      <c r="DJB13" s="166"/>
      <c r="DJC13" s="166"/>
      <c r="DJD13" s="166"/>
      <c r="DJE13" s="166"/>
      <c r="DJF13" s="166"/>
      <c r="DJG13" s="166"/>
      <c r="DJH13" s="166"/>
      <c r="DJI13" s="166"/>
      <c r="DJJ13" s="166"/>
      <c r="DJK13" s="166"/>
      <c r="DJL13" s="166"/>
      <c r="DJM13" s="166"/>
      <c r="DJN13" s="166"/>
      <c r="DJO13" s="166"/>
      <c r="DJP13" s="166"/>
      <c r="DJQ13" s="166"/>
      <c r="DJR13" s="166"/>
      <c r="DJS13" s="166"/>
      <c r="DJT13" s="166"/>
      <c r="DJU13" s="166"/>
      <c r="DJV13" s="166"/>
      <c r="DJW13" s="166"/>
      <c r="DJX13" s="166"/>
      <c r="DJY13" s="166"/>
      <c r="DJZ13" s="166"/>
      <c r="DKA13" s="166"/>
      <c r="DKB13" s="166"/>
      <c r="DKC13" s="166"/>
      <c r="DKD13" s="166"/>
      <c r="DKE13" s="166"/>
      <c r="DKF13" s="166"/>
      <c r="DKG13" s="166"/>
      <c r="DKH13" s="166"/>
      <c r="DKI13" s="166"/>
      <c r="DKJ13" s="166"/>
      <c r="DKK13" s="166"/>
      <c r="DKL13" s="166"/>
      <c r="DKM13" s="166"/>
      <c r="DKN13" s="166"/>
      <c r="DKO13" s="166"/>
      <c r="DKP13" s="166"/>
      <c r="DKQ13" s="166"/>
      <c r="DKR13" s="166"/>
      <c r="DKS13" s="166"/>
      <c r="DKT13" s="166"/>
      <c r="DKU13" s="166"/>
      <c r="DKV13" s="166"/>
      <c r="DKW13" s="166"/>
      <c r="DKX13" s="166"/>
      <c r="DKY13" s="166"/>
      <c r="DKZ13" s="166"/>
      <c r="DLA13" s="166"/>
      <c r="DLB13" s="166"/>
      <c r="DLC13" s="166"/>
      <c r="DLD13" s="166"/>
      <c r="DLE13" s="166"/>
      <c r="DLF13" s="166"/>
      <c r="DLG13" s="166"/>
      <c r="DLH13" s="166"/>
      <c r="DLI13" s="166"/>
      <c r="DLJ13" s="166"/>
      <c r="DLK13" s="166"/>
      <c r="DLL13" s="166"/>
      <c r="DLM13" s="166"/>
      <c r="DLN13" s="166"/>
      <c r="DLO13" s="166"/>
      <c r="DLP13" s="166"/>
      <c r="DLQ13" s="166"/>
      <c r="DLR13" s="166"/>
      <c r="DLS13" s="166"/>
      <c r="DLT13" s="166"/>
      <c r="DLU13" s="166"/>
      <c r="DLV13" s="166"/>
      <c r="DLW13" s="166"/>
      <c r="DLX13" s="166"/>
      <c r="DLY13" s="166"/>
      <c r="DLZ13" s="166"/>
      <c r="DMA13" s="166"/>
      <c r="DMB13" s="166"/>
      <c r="DMC13" s="166"/>
      <c r="DMD13" s="166"/>
      <c r="DME13" s="166"/>
      <c r="DMF13" s="166"/>
      <c r="DMG13" s="166"/>
      <c r="DMH13" s="166"/>
      <c r="DMI13" s="166"/>
      <c r="DMJ13" s="166"/>
      <c r="DMK13" s="166"/>
      <c r="DML13" s="166"/>
      <c r="DMM13" s="166"/>
      <c r="DMN13" s="166"/>
      <c r="DMO13" s="166"/>
      <c r="DMP13" s="166"/>
      <c r="DMQ13" s="166"/>
      <c r="DMR13" s="166"/>
      <c r="DMS13" s="166"/>
      <c r="DMT13" s="166"/>
      <c r="DMU13" s="166"/>
      <c r="DMV13" s="166"/>
      <c r="DMW13" s="166"/>
      <c r="DMX13" s="166"/>
      <c r="DMY13" s="166"/>
      <c r="DMZ13" s="166"/>
      <c r="DNA13" s="166"/>
      <c r="DNB13" s="166"/>
      <c r="DNC13" s="166"/>
      <c r="DND13" s="166"/>
      <c r="DNE13" s="166"/>
      <c r="DNF13" s="166"/>
      <c r="DNG13" s="166"/>
      <c r="DNH13" s="166"/>
      <c r="DNI13" s="166"/>
      <c r="DNJ13" s="166"/>
      <c r="DNK13" s="166"/>
      <c r="DNL13" s="166"/>
      <c r="DNM13" s="166"/>
      <c r="DNN13" s="166"/>
      <c r="DNO13" s="166"/>
      <c r="DNP13" s="166"/>
      <c r="DNQ13" s="166"/>
      <c r="DNR13" s="166"/>
      <c r="DNS13" s="166"/>
      <c r="DNT13" s="166"/>
      <c r="DNU13" s="166"/>
      <c r="DNV13" s="166"/>
      <c r="DNW13" s="166"/>
      <c r="DNX13" s="166"/>
      <c r="DNY13" s="166"/>
      <c r="DNZ13" s="166"/>
      <c r="DOA13" s="166"/>
      <c r="DOB13" s="166"/>
      <c r="DOC13" s="166"/>
      <c r="DOD13" s="166"/>
      <c r="DOE13" s="166"/>
      <c r="DOF13" s="166"/>
      <c r="DOG13" s="166"/>
      <c r="DOH13" s="166"/>
      <c r="DOI13" s="166"/>
      <c r="DOJ13" s="166"/>
      <c r="DOK13" s="166"/>
      <c r="DOL13" s="166"/>
      <c r="DOM13" s="166"/>
      <c r="DON13" s="166"/>
      <c r="DOO13" s="166"/>
      <c r="DOP13" s="166"/>
      <c r="DOQ13" s="166"/>
      <c r="DOR13" s="166"/>
      <c r="DOS13" s="166"/>
      <c r="DOT13" s="166"/>
      <c r="DOU13" s="166"/>
      <c r="DOV13" s="166"/>
      <c r="DOW13" s="166"/>
      <c r="DOX13" s="166"/>
      <c r="DOY13" s="166"/>
      <c r="DOZ13" s="166"/>
      <c r="DPA13" s="166"/>
      <c r="DPB13" s="166"/>
      <c r="DPC13" s="166"/>
      <c r="DPD13" s="166"/>
      <c r="DPE13" s="166"/>
      <c r="DPF13" s="166"/>
      <c r="DPG13" s="166"/>
      <c r="DPH13" s="166"/>
      <c r="DPI13" s="166"/>
      <c r="DPJ13" s="166"/>
      <c r="DPK13" s="166"/>
      <c r="DPL13" s="166"/>
      <c r="DPM13" s="166"/>
      <c r="DPN13" s="166"/>
      <c r="DPO13" s="166"/>
      <c r="DPP13" s="166"/>
      <c r="DPQ13" s="166"/>
      <c r="DPR13" s="166"/>
      <c r="DPS13" s="166"/>
      <c r="DPT13" s="166"/>
      <c r="DPU13" s="166"/>
      <c r="DPV13" s="166"/>
      <c r="DPW13" s="166"/>
      <c r="DPX13" s="166"/>
      <c r="DPY13" s="166"/>
      <c r="DPZ13" s="166"/>
      <c r="DQA13" s="166"/>
      <c r="DQB13" s="166"/>
      <c r="DQC13" s="166"/>
      <c r="DQD13" s="166"/>
      <c r="DQE13" s="166"/>
      <c r="DQF13" s="166"/>
      <c r="DQG13" s="166"/>
      <c r="DQH13" s="166"/>
      <c r="DQI13" s="166"/>
      <c r="DQJ13" s="166"/>
      <c r="DQK13" s="166"/>
      <c r="DQL13" s="166"/>
      <c r="DQM13" s="166"/>
      <c r="DQN13" s="166"/>
      <c r="DQO13" s="166"/>
      <c r="DQP13" s="166"/>
      <c r="DQQ13" s="166"/>
      <c r="DQR13" s="166"/>
      <c r="DQS13" s="166"/>
      <c r="DQT13" s="166"/>
      <c r="DQU13" s="166"/>
      <c r="DQV13" s="166"/>
      <c r="DQW13" s="166"/>
      <c r="DQX13" s="166"/>
      <c r="DQY13" s="166"/>
      <c r="DQZ13" s="166"/>
      <c r="DRA13" s="166"/>
      <c r="DRB13" s="166"/>
      <c r="DRC13" s="166"/>
      <c r="DRD13" s="166"/>
      <c r="DRE13" s="166"/>
      <c r="DRF13" s="166"/>
      <c r="DRG13" s="166"/>
      <c r="DRH13" s="166"/>
      <c r="DRI13" s="166"/>
      <c r="DRJ13" s="166"/>
      <c r="DRK13" s="166"/>
      <c r="DRL13" s="166"/>
      <c r="DRM13" s="166"/>
      <c r="DRN13" s="166"/>
      <c r="DRO13" s="166"/>
      <c r="DRP13" s="166"/>
      <c r="DRQ13" s="166"/>
      <c r="DRR13" s="166"/>
      <c r="DRS13" s="166"/>
      <c r="DRT13" s="166"/>
      <c r="DRU13" s="166"/>
      <c r="DRV13" s="166"/>
      <c r="DRW13" s="166"/>
      <c r="DRX13" s="166"/>
      <c r="DRY13" s="166"/>
      <c r="DRZ13" s="166"/>
      <c r="DSA13" s="166"/>
      <c r="DSB13" s="166"/>
      <c r="DSC13" s="166"/>
      <c r="DSD13" s="166"/>
      <c r="DSE13" s="166"/>
      <c r="DSF13" s="166"/>
      <c r="DSG13" s="166"/>
      <c r="DSH13" s="166"/>
      <c r="DSI13" s="166"/>
      <c r="DSJ13" s="166"/>
      <c r="DSK13" s="166"/>
      <c r="DSL13" s="166"/>
      <c r="DSM13" s="166"/>
      <c r="DSN13" s="166"/>
      <c r="DSO13" s="166"/>
      <c r="DSP13" s="166"/>
      <c r="DSQ13" s="166"/>
      <c r="DSR13" s="166"/>
      <c r="DSS13" s="166"/>
      <c r="DST13" s="166"/>
      <c r="DSU13" s="166"/>
      <c r="DSV13" s="166"/>
      <c r="DSW13" s="166"/>
      <c r="DSX13" s="166"/>
      <c r="DSY13" s="166"/>
      <c r="DSZ13" s="166"/>
      <c r="DTA13" s="166"/>
      <c r="DTB13" s="166"/>
      <c r="DTC13" s="166"/>
      <c r="DTD13" s="166"/>
      <c r="DTE13" s="166"/>
      <c r="DTF13" s="166"/>
      <c r="DTG13" s="166"/>
      <c r="DTH13" s="166"/>
      <c r="DTI13" s="166"/>
      <c r="DTJ13" s="166"/>
      <c r="DTK13" s="166"/>
      <c r="DTL13" s="166"/>
      <c r="DTM13" s="166"/>
      <c r="DTN13" s="166"/>
      <c r="DTO13" s="166"/>
      <c r="DTP13" s="166"/>
      <c r="DTQ13" s="166"/>
      <c r="DTR13" s="166"/>
      <c r="DTS13" s="166"/>
      <c r="DTT13" s="166"/>
      <c r="DTU13" s="166"/>
      <c r="DTV13" s="166"/>
      <c r="DTW13" s="166"/>
      <c r="DTX13" s="166"/>
      <c r="DTY13" s="166"/>
      <c r="DTZ13" s="166"/>
      <c r="DUA13" s="166"/>
      <c r="DUB13" s="166"/>
      <c r="DUC13" s="166"/>
      <c r="DUD13" s="166"/>
      <c r="DUE13" s="166"/>
      <c r="DUF13" s="166"/>
      <c r="DUG13" s="166"/>
      <c r="DUH13" s="166"/>
      <c r="DUI13" s="166"/>
      <c r="DUJ13" s="166"/>
      <c r="DUK13" s="166"/>
      <c r="DUL13" s="166"/>
      <c r="DUM13" s="166"/>
      <c r="DUN13" s="166"/>
      <c r="DUO13" s="166"/>
      <c r="DUP13" s="166"/>
      <c r="DUQ13" s="166"/>
      <c r="DUR13" s="166"/>
      <c r="DUS13" s="166"/>
      <c r="DUT13" s="166"/>
      <c r="DUU13" s="166"/>
      <c r="DUV13" s="166"/>
      <c r="DUW13" s="166"/>
      <c r="DUX13" s="166"/>
      <c r="DUY13" s="166"/>
      <c r="DUZ13" s="166"/>
      <c r="DVA13" s="166"/>
      <c r="DVB13" s="166"/>
      <c r="DVC13" s="166"/>
      <c r="DVD13" s="166"/>
      <c r="DVE13" s="166"/>
      <c r="DVF13" s="166"/>
      <c r="DVG13" s="166"/>
      <c r="DVH13" s="166"/>
      <c r="DVI13" s="166"/>
      <c r="DVJ13" s="166"/>
      <c r="DVK13" s="166"/>
      <c r="DVL13" s="166"/>
      <c r="DVM13" s="166"/>
      <c r="DVN13" s="166"/>
      <c r="DVO13" s="166"/>
      <c r="DVP13" s="166"/>
      <c r="DVQ13" s="166"/>
      <c r="DVR13" s="166"/>
      <c r="DVS13" s="166"/>
      <c r="DVT13" s="166"/>
      <c r="DVU13" s="166"/>
      <c r="DVV13" s="166"/>
      <c r="DVW13" s="166"/>
      <c r="DVX13" s="166"/>
      <c r="DVY13" s="166"/>
      <c r="DVZ13" s="166"/>
      <c r="DWA13" s="166"/>
      <c r="DWB13" s="166"/>
      <c r="DWC13" s="166"/>
      <c r="DWD13" s="166"/>
      <c r="DWE13" s="166"/>
      <c r="DWF13" s="166"/>
      <c r="DWG13" s="166"/>
      <c r="DWH13" s="166"/>
      <c r="DWI13" s="166"/>
      <c r="DWJ13" s="166"/>
      <c r="DWK13" s="166"/>
      <c r="DWL13" s="166"/>
      <c r="DWM13" s="166"/>
      <c r="DWN13" s="166"/>
      <c r="DWO13" s="166"/>
      <c r="DWP13" s="166"/>
      <c r="DWQ13" s="166"/>
      <c r="DWR13" s="166"/>
      <c r="DWS13" s="166"/>
      <c r="DWT13" s="166"/>
      <c r="DWU13" s="166"/>
      <c r="DWV13" s="166"/>
      <c r="DWW13" s="166"/>
      <c r="DWX13" s="166"/>
      <c r="DWY13" s="166"/>
      <c r="DWZ13" s="166"/>
      <c r="DXA13" s="166"/>
      <c r="DXB13" s="166"/>
      <c r="DXC13" s="166"/>
      <c r="DXD13" s="166"/>
      <c r="DXE13" s="166"/>
      <c r="DXF13" s="166"/>
      <c r="DXG13" s="166"/>
      <c r="DXH13" s="166"/>
      <c r="DXI13" s="166"/>
      <c r="DXJ13" s="166"/>
      <c r="DXK13" s="166"/>
      <c r="DXL13" s="166"/>
      <c r="DXM13" s="166"/>
      <c r="DXN13" s="166"/>
      <c r="DXO13" s="166"/>
      <c r="DXP13" s="166"/>
      <c r="DXQ13" s="166"/>
      <c r="DXR13" s="166"/>
      <c r="DXS13" s="166"/>
      <c r="DXT13" s="166"/>
      <c r="DXU13" s="166"/>
      <c r="DXV13" s="166"/>
      <c r="DXW13" s="166"/>
      <c r="DXX13" s="166"/>
      <c r="DXY13" s="166"/>
      <c r="DXZ13" s="166"/>
      <c r="DYA13" s="166"/>
      <c r="DYB13" s="166"/>
      <c r="DYC13" s="166"/>
      <c r="DYD13" s="166"/>
      <c r="DYE13" s="166"/>
      <c r="DYF13" s="166"/>
      <c r="DYG13" s="166"/>
      <c r="DYH13" s="166"/>
      <c r="DYI13" s="166"/>
      <c r="DYJ13" s="166"/>
      <c r="DYK13" s="166"/>
      <c r="DYL13" s="166"/>
      <c r="DYM13" s="166"/>
      <c r="DYN13" s="166"/>
      <c r="DYO13" s="166"/>
      <c r="DYP13" s="166"/>
      <c r="DYQ13" s="166"/>
      <c r="DYR13" s="166"/>
      <c r="DYS13" s="166"/>
      <c r="DYT13" s="166"/>
      <c r="DYU13" s="166"/>
      <c r="DYV13" s="166"/>
      <c r="DYW13" s="166"/>
      <c r="DYX13" s="166"/>
      <c r="DYY13" s="166"/>
      <c r="DYZ13" s="166"/>
      <c r="DZA13" s="166"/>
      <c r="DZB13" s="166"/>
      <c r="DZC13" s="166"/>
      <c r="DZD13" s="166"/>
      <c r="DZE13" s="166"/>
      <c r="DZF13" s="166"/>
      <c r="DZG13" s="166"/>
      <c r="DZH13" s="166"/>
      <c r="DZI13" s="166"/>
      <c r="DZJ13" s="166"/>
      <c r="DZK13" s="166"/>
      <c r="DZL13" s="166"/>
      <c r="DZM13" s="166"/>
      <c r="DZN13" s="166"/>
      <c r="DZO13" s="166"/>
      <c r="DZP13" s="166"/>
      <c r="DZQ13" s="166"/>
      <c r="DZR13" s="166"/>
      <c r="DZS13" s="166"/>
      <c r="DZT13" s="166"/>
      <c r="DZU13" s="166"/>
      <c r="DZV13" s="166"/>
      <c r="DZW13" s="166"/>
      <c r="DZX13" s="166"/>
      <c r="DZY13" s="166"/>
      <c r="DZZ13" s="166"/>
      <c r="EAA13" s="166"/>
      <c r="EAB13" s="166"/>
      <c r="EAC13" s="166"/>
      <c r="EAD13" s="166"/>
      <c r="EAE13" s="166"/>
      <c r="EAF13" s="166"/>
      <c r="EAG13" s="166"/>
      <c r="EAH13" s="166"/>
      <c r="EAI13" s="166"/>
      <c r="EAJ13" s="166"/>
      <c r="EAK13" s="166"/>
      <c r="EAL13" s="166"/>
      <c r="EAM13" s="166"/>
      <c r="EAN13" s="166"/>
      <c r="EAO13" s="166"/>
      <c r="EAP13" s="166"/>
      <c r="EAQ13" s="166"/>
      <c r="EAR13" s="166"/>
      <c r="EAS13" s="166"/>
      <c r="EAT13" s="166"/>
      <c r="EAU13" s="166"/>
      <c r="EAV13" s="166"/>
      <c r="EAW13" s="166"/>
      <c r="EAX13" s="166"/>
      <c r="EAY13" s="166"/>
      <c r="EAZ13" s="166"/>
      <c r="EBA13" s="166"/>
      <c r="EBB13" s="166"/>
      <c r="EBC13" s="166"/>
      <c r="EBD13" s="166"/>
      <c r="EBE13" s="166"/>
      <c r="EBF13" s="166"/>
      <c r="EBG13" s="166"/>
      <c r="EBH13" s="166"/>
      <c r="EBI13" s="166"/>
      <c r="EBJ13" s="166"/>
      <c r="EBK13" s="166"/>
      <c r="EBL13" s="166"/>
      <c r="EBM13" s="166"/>
      <c r="EBN13" s="166"/>
      <c r="EBO13" s="166"/>
      <c r="EBP13" s="166"/>
      <c r="EBQ13" s="166"/>
      <c r="EBR13" s="166"/>
      <c r="EBS13" s="166"/>
      <c r="EBT13" s="166"/>
      <c r="EBU13" s="166"/>
      <c r="EBV13" s="166"/>
      <c r="EBW13" s="166"/>
      <c r="EBX13" s="166"/>
      <c r="EBY13" s="166"/>
      <c r="EBZ13" s="166"/>
      <c r="ECA13" s="166"/>
      <c r="ECB13" s="166"/>
      <c r="ECC13" s="166"/>
      <c r="ECD13" s="166"/>
      <c r="ECE13" s="166"/>
      <c r="ECF13" s="166"/>
      <c r="ECG13" s="166"/>
      <c r="ECH13" s="166"/>
      <c r="ECI13" s="166"/>
      <c r="ECJ13" s="166"/>
      <c r="ECK13" s="166"/>
      <c r="ECL13" s="166"/>
      <c r="ECM13" s="166"/>
      <c r="ECN13" s="166"/>
      <c r="ECO13" s="166"/>
      <c r="ECP13" s="166"/>
      <c r="ECQ13" s="166"/>
      <c r="ECR13" s="166"/>
      <c r="ECS13" s="166"/>
      <c r="ECT13" s="166"/>
      <c r="ECU13" s="166"/>
      <c r="ECV13" s="166"/>
      <c r="ECW13" s="166"/>
      <c r="ECX13" s="166"/>
      <c r="ECY13" s="166"/>
      <c r="ECZ13" s="166"/>
      <c r="EDA13" s="166"/>
      <c r="EDB13" s="166"/>
      <c r="EDC13" s="166"/>
      <c r="EDD13" s="166"/>
      <c r="EDE13" s="166"/>
      <c r="EDF13" s="166"/>
      <c r="EDG13" s="166"/>
      <c r="EDH13" s="166"/>
      <c r="EDI13" s="166"/>
      <c r="EDJ13" s="166"/>
      <c r="EDK13" s="166"/>
      <c r="EDL13" s="166"/>
      <c r="EDM13" s="166"/>
      <c r="EDN13" s="166"/>
      <c r="EDO13" s="166"/>
      <c r="EDP13" s="166"/>
      <c r="EDQ13" s="166"/>
      <c r="EDR13" s="166"/>
      <c r="EDS13" s="166"/>
      <c r="EDT13" s="166"/>
      <c r="EDU13" s="166"/>
      <c r="EDV13" s="166"/>
      <c r="EDW13" s="166"/>
      <c r="EDX13" s="166"/>
      <c r="EDY13" s="166"/>
      <c r="EDZ13" s="166"/>
      <c r="EEA13" s="166"/>
      <c r="EEB13" s="166"/>
      <c r="EEC13" s="166"/>
      <c r="EED13" s="166"/>
      <c r="EEE13" s="166"/>
      <c r="EEF13" s="166"/>
      <c r="EEG13" s="166"/>
      <c r="EEH13" s="166"/>
      <c r="EEI13" s="166"/>
      <c r="EEJ13" s="166"/>
      <c r="EEK13" s="166"/>
      <c r="EEL13" s="166"/>
      <c r="EEM13" s="166"/>
      <c r="EEN13" s="166"/>
      <c r="EEO13" s="166"/>
      <c r="EEP13" s="166"/>
      <c r="EEQ13" s="166"/>
      <c r="EER13" s="166"/>
      <c r="EES13" s="166"/>
      <c r="EET13" s="166"/>
      <c r="EEU13" s="166"/>
      <c r="EEV13" s="166"/>
      <c r="EEW13" s="166"/>
      <c r="EEX13" s="166"/>
      <c r="EEY13" s="166"/>
      <c r="EEZ13" s="166"/>
      <c r="EFA13" s="166"/>
      <c r="EFB13" s="166"/>
      <c r="EFC13" s="166"/>
      <c r="EFD13" s="166"/>
      <c r="EFE13" s="166"/>
      <c r="EFF13" s="166"/>
      <c r="EFG13" s="166"/>
      <c r="EFH13" s="166"/>
      <c r="EFI13" s="166"/>
      <c r="EFJ13" s="166"/>
      <c r="EFK13" s="166"/>
      <c r="EFL13" s="166"/>
      <c r="EFM13" s="166"/>
      <c r="EFN13" s="166"/>
      <c r="EFO13" s="166"/>
      <c r="EFP13" s="166"/>
      <c r="EFQ13" s="166"/>
      <c r="EFR13" s="166"/>
      <c r="EFS13" s="166"/>
      <c r="EFT13" s="166"/>
      <c r="EFU13" s="166"/>
      <c r="EFV13" s="166"/>
      <c r="EFW13" s="166"/>
      <c r="EFX13" s="166"/>
      <c r="EFY13" s="166"/>
      <c r="EFZ13" s="166"/>
      <c r="EGA13" s="166"/>
      <c r="EGB13" s="166"/>
      <c r="EGC13" s="166"/>
      <c r="EGD13" s="166"/>
      <c r="EGE13" s="166"/>
      <c r="EGF13" s="166"/>
      <c r="EGG13" s="166"/>
      <c r="EGH13" s="166"/>
      <c r="EGI13" s="166"/>
      <c r="EGJ13" s="166"/>
      <c r="EGK13" s="166"/>
      <c r="EGL13" s="166"/>
      <c r="EGM13" s="166"/>
      <c r="EGN13" s="166"/>
      <c r="EGO13" s="166"/>
      <c r="EGP13" s="166"/>
      <c r="EGQ13" s="166"/>
      <c r="EGR13" s="166"/>
      <c r="EGS13" s="166"/>
      <c r="EGT13" s="166"/>
      <c r="EGU13" s="166"/>
      <c r="EGV13" s="166"/>
      <c r="EGW13" s="166"/>
      <c r="EGX13" s="166"/>
      <c r="EGY13" s="166"/>
      <c r="EGZ13" s="166"/>
      <c r="EHA13" s="166"/>
      <c r="EHB13" s="166"/>
      <c r="EHC13" s="166"/>
      <c r="EHD13" s="166"/>
      <c r="EHE13" s="166"/>
      <c r="EHF13" s="166"/>
      <c r="EHG13" s="166"/>
      <c r="EHH13" s="166"/>
      <c r="EHI13" s="166"/>
      <c r="EHJ13" s="166"/>
      <c r="EHK13" s="166"/>
      <c r="EHL13" s="166"/>
      <c r="EHM13" s="166"/>
      <c r="EHN13" s="166"/>
      <c r="EHO13" s="166"/>
      <c r="EHP13" s="166"/>
      <c r="EHQ13" s="166"/>
      <c r="EHR13" s="166"/>
      <c r="EHS13" s="166"/>
      <c r="EHT13" s="166"/>
      <c r="EHU13" s="166"/>
      <c r="EHV13" s="166"/>
      <c r="EHW13" s="166"/>
      <c r="EHX13" s="166"/>
      <c r="EHY13" s="166"/>
      <c r="EHZ13" s="166"/>
      <c r="EIA13" s="166"/>
      <c r="EIB13" s="166"/>
      <c r="EIC13" s="166"/>
      <c r="EID13" s="166"/>
      <c r="EIE13" s="166"/>
      <c r="EIF13" s="166"/>
      <c r="EIG13" s="166"/>
      <c r="EIH13" s="166"/>
      <c r="EII13" s="166"/>
      <c r="EIJ13" s="166"/>
      <c r="EIK13" s="166"/>
      <c r="EIL13" s="166"/>
      <c r="EIM13" s="166"/>
      <c r="EIN13" s="166"/>
      <c r="EIO13" s="166"/>
      <c r="EIP13" s="166"/>
      <c r="EIQ13" s="166"/>
      <c r="EIR13" s="166"/>
      <c r="EIS13" s="166"/>
      <c r="EIT13" s="166"/>
      <c r="EIU13" s="166"/>
      <c r="EIV13" s="166"/>
      <c r="EIW13" s="166"/>
      <c r="EIX13" s="166"/>
      <c r="EIY13" s="166"/>
      <c r="EIZ13" s="166"/>
      <c r="EJA13" s="166"/>
      <c r="EJB13" s="166"/>
      <c r="EJC13" s="166"/>
      <c r="EJD13" s="166"/>
      <c r="EJE13" s="166"/>
      <c r="EJF13" s="166"/>
      <c r="EJG13" s="166"/>
      <c r="EJH13" s="166"/>
      <c r="EJI13" s="166"/>
      <c r="EJJ13" s="166"/>
      <c r="EJK13" s="166"/>
      <c r="EJL13" s="166"/>
      <c r="EJM13" s="166"/>
      <c r="EJN13" s="166"/>
      <c r="EJO13" s="166"/>
      <c r="EJP13" s="166"/>
      <c r="EJQ13" s="166"/>
      <c r="EJR13" s="166"/>
      <c r="EJS13" s="166"/>
      <c r="EJT13" s="166"/>
      <c r="EJU13" s="166"/>
      <c r="EJV13" s="166"/>
      <c r="EJW13" s="166"/>
      <c r="EJX13" s="166"/>
      <c r="EJY13" s="166"/>
      <c r="EJZ13" s="166"/>
      <c r="EKA13" s="166"/>
      <c r="EKB13" s="166"/>
      <c r="EKC13" s="166"/>
      <c r="EKD13" s="166"/>
      <c r="EKE13" s="166"/>
      <c r="EKF13" s="166"/>
      <c r="EKG13" s="166"/>
      <c r="EKH13" s="166"/>
      <c r="EKI13" s="166"/>
      <c r="EKJ13" s="166"/>
      <c r="EKK13" s="166"/>
      <c r="EKL13" s="166"/>
      <c r="EKM13" s="166"/>
      <c r="EKN13" s="166"/>
      <c r="EKO13" s="166"/>
      <c r="EKP13" s="166"/>
      <c r="EKQ13" s="166"/>
      <c r="EKR13" s="166"/>
      <c r="EKS13" s="166"/>
      <c r="EKT13" s="166"/>
      <c r="EKU13" s="166"/>
      <c r="EKV13" s="166"/>
      <c r="EKW13" s="166"/>
      <c r="EKX13" s="166"/>
      <c r="EKY13" s="166"/>
      <c r="EKZ13" s="166"/>
      <c r="ELA13" s="166"/>
      <c r="ELB13" s="166"/>
      <c r="ELC13" s="166"/>
      <c r="ELD13" s="166"/>
      <c r="ELE13" s="166"/>
      <c r="ELF13" s="166"/>
      <c r="ELG13" s="166"/>
      <c r="ELH13" s="166"/>
      <c r="ELI13" s="166"/>
      <c r="ELJ13" s="166"/>
      <c r="ELK13" s="166"/>
      <c r="ELL13" s="166"/>
      <c r="ELM13" s="166"/>
      <c r="ELN13" s="166"/>
      <c r="ELO13" s="166"/>
      <c r="ELP13" s="166"/>
      <c r="ELQ13" s="166"/>
      <c r="ELR13" s="166"/>
      <c r="ELS13" s="166"/>
      <c r="ELT13" s="166"/>
      <c r="ELU13" s="166"/>
      <c r="ELV13" s="166"/>
      <c r="ELW13" s="166"/>
      <c r="ELX13" s="166"/>
      <c r="ELY13" s="166"/>
      <c r="ELZ13" s="166"/>
      <c r="EMA13" s="166"/>
      <c r="EMB13" s="166"/>
      <c r="EMC13" s="166"/>
      <c r="EMD13" s="166"/>
      <c r="EME13" s="166"/>
      <c r="EMF13" s="166"/>
      <c r="EMG13" s="166"/>
      <c r="EMH13" s="166"/>
      <c r="EMI13" s="166"/>
      <c r="EMJ13" s="166"/>
      <c r="EMK13" s="166"/>
      <c r="EML13" s="166"/>
      <c r="EMM13" s="166"/>
      <c r="EMN13" s="166"/>
      <c r="EMO13" s="166"/>
      <c r="EMP13" s="166"/>
      <c r="EMQ13" s="166"/>
      <c r="EMR13" s="166"/>
      <c r="EMS13" s="166"/>
      <c r="EMT13" s="166"/>
      <c r="EMU13" s="166"/>
      <c r="EMV13" s="166"/>
      <c r="EMW13" s="166"/>
      <c r="EMX13" s="166"/>
      <c r="EMY13" s="166"/>
      <c r="EMZ13" s="166"/>
      <c r="ENA13" s="166"/>
      <c r="ENB13" s="166"/>
      <c r="ENC13" s="166"/>
      <c r="END13" s="166"/>
      <c r="ENE13" s="166"/>
      <c r="ENF13" s="166"/>
      <c r="ENG13" s="166"/>
      <c r="ENH13" s="166"/>
      <c r="ENI13" s="166"/>
      <c r="ENJ13" s="166"/>
      <c r="ENK13" s="166"/>
      <c r="ENL13" s="166"/>
      <c r="ENM13" s="166"/>
      <c r="ENN13" s="166"/>
      <c r="ENO13" s="166"/>
      <c r="ENP13" s="166"/>
      <c r="ENQ13" s="166"/>
      <c r="ENR13" s="166"/>
      <c r="ENS13" s="166"/>
      <c r="ENT13" s="166"/>
      <c r="ENU13" s="166"/>
      <c r="ENV13" s="166"/>
      <c r="ENW13" s="166"/>
      <c r="ENX13" s="166"/>
      <c r="ENY13" s="166"/>
      <c r="ENZ13" s="166"/>
      <c r="EOA13" s="166"/>
      <c r="EOB13" s="166"/>
      <c r="EOC13" s="166"/>
      <c r="EOD13" s="166"/>
      <c r="EOE13" s="166"/>
      <c r="EOF13" s="166"/>
      <c r="EOG13" s="166"/>
      <c r="EOH13" s="166"/>
      <c r="EOI13" s="166"/>
      <c r="EOJ13" s="166"/>
      <c r="EOK13" s="166"/>
      <c r="EOL13" s="166"/>
      <c r="EOM13" s="166"/>
      <c r="EON13" s="166"/>
      <c r="EOO13" s="166"/>
      <c r="EOP13" s="166"/>
      <c r="EOQ13" s="166"/>
      <c r="EOR13" s="166"/>
      <c r="EOS13" s="166"/>
      <c r="EOT13" s="166"/>
      <c r="EOU13" s="166"/>
      <c r="EOV13" s="166"/>
      <c r="EOW13" s="166"/>
      <c r="EOX13" s="166"/>
      <c r="EOY13" s="166"/>
      <c r="EOZ13" s="166"/>
      <c r="EPA13" s="166"/>
      <c r="EPB13" s="166"/>
      <c r="EPC13" s="166"/>
      <c r="EPD13" s="166"/>
      <c r="EPE13" s="166"/>
      <c r="EPF13" s="166"/>
      <c r="EPG13" s="166"/>
      <c r="EPH13" s="166"/>
      <c r="EPI13" s="166"/>
      <c r="EPJ13" s="166"/>
      <c r="EPK13" s="166"/>
      <c r="EPL13" s="166"/>
      <c r="EPM13" s="166"/>
      <c r="EPN13" s="166"/>
      <c r="EPO13" s="166"/>
      <c r="EPP13" s="166"/>
      <c r="EPQ13" s="166"/>
      <c r="EPR13" s="166"/>
      <c r="EPS13" s="166"/>
      <c r="EPT13" s="166"/>
      <c r="EPU13" s="166"/>
      <c r="EPV13" s="166"/>
      <c r="EPW13" s="166"/>
      <c r="EPX13" s="166"/>
      <c r="EPY13" s="166"/>
      <c r="EPZ13" s="166"/>
      <c r="EQA13" s="166"/>
      <c r="EQB13" s="166"/>
      <c r="EQC13" s="166"/>
      <c r="EQD13" s="166"/>
      <c r="EQE13" s="166"/>
      <c r="EQF13" s="166"/>
      <c r="EQG13" s="166"/>
      <c r="EQH13" s="166"/>
      <c r="EQI13" s="166"/>
      <c r="EQJ13" s="166"/>
      <c r="EQK13" s="166"/>
      <c r="EQL13" s="166"/>
      <c r="EQM13" s="166"/>
      <c r="EQN13" s="166"/>
      <c r="EQO13" s="166"/>
      <c r="EQP13" s="166"/>
      <c r="EQQ13" s="166"/>
      <c r="EQR13" s="166"/>
      <c r="EQS13" s="166"/>
      <c r="EQT13" s="166"/>
      <c r="EQU13" s="166"/>
      <c r="EQV13" s="166"/>
      <c r="EQW13" s="166"/>
      <c r="EQX13" s="166"/>
      <c r="EQY13" s="166"/>
      <c r="EQZ13" s="166"/>
      <c r="ERA13" s="166"/>
      <c r="ERB13" s="166"/>
      <c r="ERC13" s="166"/>
      <c r="ERD13" s="166"/>
      <c r="ERE13" s="166"/>
      <c r="ERF13" s="166"/>
      <c r="ERG13" s="166"/>
      <c r="ERH13" s="166"/>
      <c r="ERI13" s="166"/>
      <c r="ERJ13" s="166"/>
      <c r="ERK13" s="166"/>
      <c r="ERL13" s="166"/>
      <c r="ERM13" s="166"/>
      <c r="ERN13" s="166"/>
      <c r="ERO13" s="166"/>
      <c r="ERP13" s="166"/>
      <c r="ERQ13" s="166"/>
      <c r="ERR13" s="166"/>
      <c r="ERS13" s="166"/>
      <c r="ERT13" s="166"/>
      <c r="ERU13" s="166"/>
      <c r="ERV13" s="166"/>
      <c r="ERW13" s="166"/>
      <c r="ERX13" s="166"/>
      <c r="ERY13" s="166"/>
      <c r="ERZ13" s="166"/>
      <c r="ESA13" s="166"/>
      <c r="ESB13" s="166"/>
      <c r="ESC13" s="166"/>
      <c r="ESD13" s="166"/>
      <c r="ESE13" s="166"/>
      <c r="ESF13" s="166"/>
      <c r="ESG13" s="166"/>
      <c r="ESH13" s="166"/>
      <c r="ESI13" s="166"/>
      <c r="ESJ13" s="166"/>
      <c r="ESK13" s="166"/>
      <c r="ESL13" s="166"/>
      <c r="ESM13" s="166"/>
      <c r="ESN13" s="166"/>
      <c r="ESO13" s="166"/>
      <c r="ESP13" s="166"/>
      <c r="ESQ13" s="166"/>
      <c r="ESR13" s="166"/>
      <c r="ESS13" s="166"/>
      <c r="EST13" s="166"/>
      <c r="ESU13" s="166"/>
      <c r="ESV13" s="166"/>
      <c r="ESW13" s="166"/>
      <c r="ESX13" s="166"/>
      <c r="ESY13" s="166"/>
      <c r="ESZ13" s="166"/>
      <c r="ETA13" s="166"/>
      <c r="ETB13" s="166"/>
      <c r="ETC13" s="166"/>
      <c r="ETD13" s="166"/>
      <c r="ETE13" s="166"/>
      <c r="ETF13" s="166"/>
      <c r="ETG13" s="166"/>
      <c r="ETH13" s="166"/>
      <c r="ETI13" s="166"/>
      <c r="ETJ13" s="166"/>
      <c r="ETK13" s="166"/>
      <c r="ETL13" s="166"/>
      <c r="ETM13" s="166"/>
      <c r="ETN13" s="166"/>
      <c r="ETO13" s="166"/>
      <c r="ETP13" s="166"/>
      <c r="ETQ13" s="166"/>
      <c r="ETR13" s="166"/>
      <c r="ETS13" s="166"/>
      <c r="ETT13" s="166"/>
      <c r="ETU13" s="166"/>
      <c r="ETV13" s="166"/>
      <c r="ETW13" s="166"/>
      <c r="ETX13" s="166"/>
      <c r="ETY13" s="166"/>
      <c r="ETZ13" s="166"/>
      <c r="EUA13" s="166"/>
      <c r="EUB13" s="166"/>
      <c r="EUC13" s="166"/>
      <c r="EUD13" s="166"/>
      <c r="EUE13" s="166"/>
      <c r="EUF13" s="166"/>
      <c r="EUG13" s="166"/>
      <c r="EUH13" s="166"/>
      <c r="EUI13" s="166"/>
      <c r="EUJ13" s="166"/>
      <c r="EUK13" s="166"/>
      <c r="EUL13" s="166"/>
      <c r="EUM13" s="166"/>
      <c r="EUN13" s="166"/>
      <c r="EUO13" s="166"/>
      <c r="EUP13" s="166"/>
      <c r="EUQ13" s="166"/>
      <c r="EUR13" s="166"/>
      <c r="EUS13" s="166"/>
      <c r="EUT13" s="166"/>
      <c r="EUU13" s="166"/>
      <c r="EUV13" s="166"/>
      <c r="EUW13" s="166"/>
      <c r="EUX13" s="166"/>
      <c r="EUY13" s="166"/>
      <c r="EUZ13" s="166"/>
      <c r="EVA13" s="166"/>
      <c r="EVB13" s="166"/>
      <c r="EVC13" s="166"/>
      <c r="EVD13" s="166"/>
      <c r="EVE13" s="166"/>
      <c r="EVF13" s="166"/>
      <c r="EVG13" s="166"/>
      <c r="EVH13" s="166"/>
      <c r="EVI13" s="166"/>
      <c r="EVJ13" s="166"/>
      <c r="EVK13" s="166"/>
      <c r="EVL13" s="166"/>
      <c r="EVM13" s="166"/>
      <c r="EVN13" s="166"/>
      <c r="EVO13" s="166"/>
      <c r="EVP13" s="166"/>
      <c r="EVQ13" s="166"/>
      <c r="EVR13" s="166"/>
      <c r="EVS13" s="166"/>
      <c r="EVT13" s="166"/>
      <c r="EVU13" s="166"/>
      <c r="EVV13" s="166"/>
      <c r="EVW13" s="166"/>
      <c r="EVX13" s="166"/>
      <c r="EVY13" s="166"/>
      <c r="EVZ13" s="166"/>
      <c r="EWA13" s="166"/>
      <c r="EWB13" s="166"/>
      <c r="EWC13" s="166"/>
      <c r="EWD13" s="166"/>
      <c r="EWE13" s="166"/>
      <c r="EWF13" s="166"/>
      <c r="EWG13" s="166"/>
      <c r="EWH13" s="166"/>
      <c r="EWI13" s="166"/>
      <c r="EWJ13" s="166"/>
      <c r="EWK13" s="166"/>
      <c r="EWL13" s="166"/>
      <c r="EWM13" s="166"/>
      <c r="EWN13" s="166"/>
      <c r="EWO13" s="166"/>
      <c r="EWP13" s="166"/>
      <c r="EWQ13" s="166"/>
      <c r="EWR13" s="166"/>
      <c r="EWS13" s="166"/>
      <c r="EWT13" s="166"/>
      <c r="EWU13" s="166"/>
      <c r="EWV13" s="166"/>
      <c r="EWW13" s="166"/>
      <c r="EWX13" s="166"/>
      <c r="EWY13" s="166"/>
      <c r="EWZ13" s="166"/>
      <c r="EXA13" s="166"/>
      <c r="EXB13" s="166"/>
      <c r="EXC13" s="166"/>
      <c r="EXD13" s="166"/>
      <c r="EXE13" s="166"/>
      <c r="EXF13" s="166"/>
      <c r="EXG13" s="166"/>
      <c r="EXH13" s="166"/>
      <c r="EXI13" s="166"/>
      <c r="EXJ13" s="166"/>
      <c r="EXK13" s="166"/>
      <c r="EXL13" s="166"/>
      <c r="EXM13" s="166"/>
      <c r="EXN13" s="166"/>
      <c r="EXO13" s="166"/>
      <c r="EXP13" s="166"/>
      <c r="EXQ13" s="166"/>
      <c r="EXR13" s="166"/>
      <c r="EXS13" s="166"/>
      <c r="EXT13" s="166"/>
      <c r="EXU13" s="166"/>
      <c r="EXV13" s="166"/>
      <c r="EXW13" s="166"/>
      <c r="EXX13" s="166"/>
      <c r="EXY13" s="166"/>
      <c r="EXZ13" s="166"/>
      <c r="EYA13" s="166"/>
      <c r="EYB13" s="166"/>
      <c r="EYC13" s="166"/>
      <c r="EYD13" s="166"/>
      <c r="EYE13" s="166"/>
      <c r="EYF13" s="166"/>
      <c r="EYG13" s="166"/>
      <c r="EYH13" s="166"/>
      <c r="EYI13" s="166"/>
      <c r="EYJ13" s="166"/>
      <c r="EYK13" s="166"/>
      <c r="EYL13" s="166"/>
      <c r="EYM13" s="166"/>
      <c r="EYN13" s="166"/>
      <c r="EYO13" s="166"/>
      <c r="EYP13" s="166"/>
      <c r="EYQ13" s="166"/>
      <c r="EYR13" s="166"/>
      <c r="EYS13" s="166"/>
      <c r="EYT13" s="166"/>
      <c r="EYU13" s="166"/>
      <c r="EYV13" s="166"/>
      <c r="EYW13" s="166"/>
      <c r="EYX13" s="166"/>
      <c r="EYY13" s="166"/>
      <c r="EYZ13" s="166"/>
      <c r="EZA13" s="166"/>
      <c r="EZB13" s="166"/>
      <c r="EZC13" s="166"/>
      <c r="EZD13" s="166"/>
      <c r="EZE13" s="166"/>
      <c r="EZF13" s="166"/>
      <c r="EZG13" s="166"/>
      <c r="EZH13" s="166"/>
      <c r="EZI13" s="166"/>
      <c r="EZJ13" s="166"/>
      <c r="EZK13" s="166"/>
      <c r="EZL13" s="166"/>
      <c r="EZM13" s="166"/>
      <c r="EZN13" s="166"/>
      <c r="EZO13" s="166"/>
      <c r="EZP13" s="166"/>
      <c r="EZQ13" s="166"/>
      <c r="EZR13" s="166"/>
      <c r="EZS13" s="166"/>
      <c r="EZT13" s="166"/>
      <c r="EZU13" s="166"/>
      <c r="EZV13" s="166"/>
      <c r="EZW13" s="166"/>
      <c r="EZX13" s="166"/>
      <c r="EZY13" s="166"/>
      <c r="EZZ13" s="166"/>
      <c r="FAA13" s="166"/>
      <c r="FAB13" s="166"/>
      <c r="FAC13" s="166"/>
      <c r="FAD13" s="166"/>
      <c r="FAE13" s="166"/>
      <c r="FAF13" s="166"/>
      <c r="FAG13" s="166"/>
      <c r="FAH13" s="166"/>
      <c r="FAI13" s="166"/>
      <c r="FAJ13" s="166"/>
      <c r="FAK13" s="166"/>
      <c r="FAL13" s="166"/>
      <c r="FAM13" s="166"/>
      <c r="FAN13" s="166"/>
      <c r="FAO13" s="166"/>
      <c r="FAP13" s="166"/>
      <c r="FAQ13" s="166"/>
      <c r="FAR13" s="166"/>
      <c r="FAS13" s="166"/>
      <c r="FAT13" s="166"/>
      <c r="FAU13" s="166"/>
      <c r="FAV13" s="166"/>
      <c r="FAW13" s="166"/>
      <c r="FAX13" s="166"/>
      <c r="FAY13" s="166"/>
      <c r="FAZ13" s="166"/>
      <c r="FBA13" s="166"/>
      <c r="FBB13" s="166"/>
      <c r="FBC13" s="166"/>
      <c r="FBD13" s="166"/>
      <c r="FBE13" s="166"/>
      <c r="FBF13" s="166"/>
      <c r="FBG13" s="166"/>
      <c r="FBH13" s="166"/>
      <c r="FBI13" s="166"/>
      <c r="FBJ13" s="166"/>
      <c r="FBK13" s="166"/>
      <c r="FBL13" s="166"/>
      <c r="FBM13" s="166"/>
      <c r="FBN13" s="166"/>
      <c r="FBO13" s="166"/>
      <c r="FBP13" s="166"/>
      <c r="FBQ13" s="166"/>
      <c r="FBR13" s="166"/>
      <c r="FBS13" s="166"/>
      <c r="FBT13" s="166"/>
      <c r="FBU13" s="166"/>
      <c r="FBV13" s="166"/>
      <c r="FBW13" s="166"/>
      <c r="FBX13" s="166"/>
      <c r="FBY13" s="166"/>
      <c r="FBZ13" s="166"/>
      <c r="FCA13" s="166"/>
      <c r="FCB13" s="166"/>
      <c r="FCC13" s="166"/>
      <c r="FCD13" s="166"/>
      <c r="FCE13" s="166"/>
      <c r="FCF13" s="166"/>
      <c r="FCG13" s="166"/>
      <c r="FCH13" s="166"/>
      <c r="FCI13" s="166"/>
      <c r="FCJ13" s="166"/>
      <c r="FCK13" s="166"/>
      <c r="FCL13" s="166"/>
      <c r="FCM13" s="166"/>
      <c r="FCN13" s="166"/>
      <c r="FCO13" s="166"/>
      <c r="FCP13" s="166"/>
      <c r="FCQ13" s="166"/>
      <c r="FCR13" s="166"/>
      <c r="FCS13" s="166"/>
      <c r="FCT13" s="166"/>
      <c r="FCU13" s="166"/>
      <c r="FCV13" s="166"/>
      <c r="FCW13" s="166"/>
      <c r="FCX13" s="166"/>
      <c r="FCY13" s="166"/>
      <c r="FCZ13" s="166"/>
      <c r="FDA13" s="166"/>
      <c r="FDB13" s="166"/>
      <c r="FDC13" s="166"/>
      <c r="FDD13" s="166"/>
      <c r="FDE13" s="166"/>
      <c r="FDF13" s="166"/>
      <c r="FDG13" s="166"/>
      <c r="FDH13" s="166"/>
      <c r="FDI13" s="166"/>
      <c r="FDJ13" s="166"/>
      <c r="FDK13" s="166"/>
      <c r="FDL13" s="166"/>
      <c r="FDM13" s="166"/>
      <c r="FDN13" s="166"/>
      <c r="FDO13" s="166"/>
      <c r="FDP13" s="166"/>
      <c r="FDQ13" s="166"/>
      <c r="FDR13" s="166"/>
      <c r="FDS13" s="166"/>
      <c r="FDT13" s="166"/>
      <c r="FDU13" s="166"/>
      <c r="FDV13" s="166"/>
      <c r="FDW13" s="166"/>
      <c r="FDX13" s="166"/>
      <c r="FDY13" s="166"/>
      <c r="FDZ13" s="166"/>
      <c r="FEA13" s="166"/>
      <c r="FEB13" s="166"/>
      <c r="FEC13" s="166"/>
      <c r="FED13" s="166"/>
      <c r="FEE13" s="166"/>
      <c r="FEF13" s="166"/>
      <c r="FEG13" s="166"/>
      <c r="FEH13" s="166"/>
      <c r="FEI13" s="166"/>
      <c r="FEJ13" s="166"/>
      <c r="FEK13" s="166"/>
      <c r="FEL13" s="166"/>
      <c r="FEM13" s="166"/>
      <c r="FEN13" s="166"/>
      <c r="FEO13" s="166"/>
      <c r="FEP13" s="166"/>
      <c r="FEQ13" s="166"/>
      <c r="FER13" s="166"/>
      <c r="FES13" s="166"/>
      <c r="FET13" s="166"/>
      <c r="FEU13" s="166"/>
      <c r="FEV13" s="166"/>
      <c r="FEW13" s="166"/>
      <c r="FEX13" s="166"/>
      <c r="FEY13" s="166"/>
      <c r="FEZ13" s="166"/>
      <c r="FFA13" s="166"/>
      <c r="FFB13" s="166"/>
      <c r="FFC13" s="166"/>
      <c r="FFD13" s="166"/>
      <c r="FFE13" s="166"/>
      <c r="FFF13" s="166"/>
      <c r="FFG13" s="166"/>
      <c r="FFH13" s="166"/>
      <c r="FFI13" s="166"/>
      <c r="FFJ13" s="166"/>
      <c r="FFK13" s="166"/>
      <c r="FFL13" s="166"/>
      <c r="FFM13" s="166"/>
      <c r="FFN13" s="166"/>
      <c r="FFO13" s="166"/>
      <c r="FFP13" s="166"/>
      <c r="FFQ13" s="166"/>
      <c r="FFR13" s="166"/>
      <c r="FFS13" s="166"/>
      <c r="FFT13" s="166"/>
      <c r="FFU13" s="166"/>
      <c r="FFV13" s="166"/>
      <c r="FFW13" s="166"/>
      <c r="FFX13" s="166"/>
      <c r="FFY13" s="166"/>
      <c r="FFZ13" s="166"/>
      <c r="FGA13" s="166"/>
      <c r="FGB13" s="166"/>
      <c r="FGC13" s="166"/>
      <c r="FGD13" s="166"/>
      <c r="FGE13" s="166"/>
      <c r="FGF13" s="166"/>
      <c r="FGG13" s="166"/>
      <c r="FGH13" s="166"/>
      <c r="FGI13" s="166"/>
      <c r="FGJ13" s="166"/>
      <c r="FGK13" s="166"/>
      <c r="FGL13" s="166"/>
      <c r="FGM13" s="166"/>
      <c r="FGN13" s="166"/>
      <c r="FGO13" s="166"/>
      <c r="FGP13" s="166"/>
      <c r="FGQ13" s="166"/>
      <c r="FGR13" s="166"/>
      <c r="FGS13" s="166"/>
      <c r="FGT13" s="166"/>
      <c r="FGU13" s="166"/>
      <c r="FGV13" s="166"/>
      <c r="FGW13" s="166"/>
      <c r="FGX13" s="166"/>
      <c r="FGY13" s="166"/>
      <c r="FGZ13" s="166"/>
      <c r="FHA13" s="166"/>
      <c r="FHB13" s="166"/>
      <c r="FHC13" s="166"/>
      <c r="FHD13" s="166"/>
      <c r="FHE13" s="166"/>
      <c r="FHF13" s="166"/>
      <c r="FHG13" s="166"/>
      <c r="FHH13" s="166"/>
      <c r="FHI13" s="166"/>
      <c r="FHJ13" s="166"/>
      <c r="FHK13" s="166"/>
      <c r="FHL13" s="166"/>
      <c r="FHM13" s="166"/>
      <c r="FHN13" s="166"/>
      <c r="FHO13" s="166"/>
      <c r="FHP13" s="166"/>
      <c r="FHQ13" s="166"/>
      <c r="FHR13" s="166"/>
      <c r="FHS13" s="166"/>
      <c r="FHT13" s="166"/>
      <c r="FHU13" s="166"/>
      <c r="FHV13" s="166"/>
      <c r="FHW13" s="166"/>
      <c r="FHX13" s="166"/>
      <c r="FHY13" s="166"/>
      <c r="FHZ13" s="166"/>
      <c r="FIA13" s="166"/>
      <c r="FIB13" s="166"/>
      <c r="FIC13" s="166"/>
      <c r="FID13" s="166"/>
      <c r="FIE13" s="166"/>
      <c r="FIF13" s="166"/>
      <c r="FIG13" s="166"/>
      <c r="FIH13" s="166"/>
      <c r="FII13" s="166"/>
      <c r="FIJ13" s="166"/>
      <c r="FIK13" s="166"/>
      <c r="FIL13" s="166"/>
      <c r="FIM13" s="166"/>
      <c r="FIN13" s="166"/>
      <c r="FIO13" s="166"/>
      <c r="FIP13" s="166"/>
      <c r="FIQ13" s="166"/>
      <c r="FIR13" s="166"/>
      <c r="FIS13" s="166"/>
      <c r="FIT13" s="166"/>
      <c r="FIU13" s="166"/>
      <c r="FIV13" s="166"/>
      <c r="FIW13" s="166"/>
      <c r="FIX13" s="166"/>
      <c r="FIY13" s="166"/>
      <c r="FIZ13" s="166"/>
      <c r="FJA13" s="166"/>
      <c r="FJB13" s="166"/>
      <c r="FJC13" s="166"/>
      <c r="FJD13" s="166"/>
      <c r="FJE13" s="166"/>
      <c r="FJF13" s="166"/>
      <c r="FJG13" s="166"/>
      <c r="FJH13" s="166"/>
      <c r="FJI13" s="166"/>
      <c r="FJJ13" s="166"/>
      <c r="FJK13" s="166"/>
      <c r="FJL13" s="166"/>
      <c r="FJM13" s="166"/>
      <c r="FJN13" s="166"/>
      <c r="FJO13" s="166"/>
      <c r="FJP13" s="166"/>
      <c r="FJQ13" s="166"/>
      <c r="FJR13" s="166"/>
      <c r="FJS13" s="166"/>
      <c r="FJT13" s="166"/>
      <c r="FJU13" s="166"/>
      <c r="FJV13" s="166"/>
      <c r="FJW13" s="166"/>
      <c r="FJX13" s="166"/>
      <c r="FJY13" s="166"/>
      <c r="FJZ13" s="166"/>
      <c r="FKA13" s="166"/>
      <c r="FKB13" s="166"/>
      <c r="FKC13" s="166"/>
      <c r="FKD13" s="166"/>
      <c r="FKE13" s="166"/>
      <c r="FKF13" s="166"/>
      <c r="FKG13" s="166"/>
      <c r="FKH13" s="166"/>
      <c r="FKI13" s="166"/>
      <c r="FKJ13" s="166"/>
      <c r="FKK13" s="166"/>
      <c r="FKL13" s="166"/>
      <c r="FKM13" s="166"/>
      <c r="FKN13" s="166"/>
      <c r="FKO13" s="166"/>
      <c r="FKP13" s="166"/>
      <c r="FKQ13" s="166"/>
      <c r="FKR13" s="166"/>
      <c r="FKS13" s="166"/>
      <c r="FKT13" s="166"/>
      <c r="FKU13" s="166"/>
      <c r="FKV13" s="166"/>
      <c r="FKW13" s="166"/>
      <c r="FKX13" s="166"/>
      <c r="FKY13" s="166"/>
      <c r="FKZ13" s="166"/>
      <c r="FLA13" s="166"/>
      <c r="FLB13" s="166"/>
      <c r="FLC13" s="166"/>
      <c r="FLD13" s="166"/>
      <c r="FLE13" s="166"/>
      <c r="FLF13" s="166"/>
      <c r="FLG13" s="166"/>
      <c r="FLH13" s="166"/>
      <c r="FLI13" s="166"/>
      <c r="FLJ13" s="166"/>
      <c r="FLK13" s="166"/>
      <c r="FLL13" s="166"/>
      <c r="FLM13" s="166"/>
      <c r="FLN13" s="166"/>
      <c r="FLO13" s="166"/>
      <c r="FLP13" s="166"/>
      <c r="FLQ13" s="166"/>
      <c r="FLR13" s="166"/>
      <c r="FLS13" s="166"/>
      <c r="FLT13" s="166"/>
      <c r="FLU13" s="166"/>
      <c r="FLV13" s="166"/>
      <c r="FLW13" s="166"/>
      <c r="FLX13" s="166"/>
      <c r="FLY13" s="166"/>
      <c r="FLZ13" s="166"/>
      <c r="FMA13" s="166"/>
      <c r="FMB13" s="166"/>
      <c r="FMC13" s="166"/>
      <c r="FMD13" s="166"/>
      <c r="FME13" s="166"/>
      <c r="FMF13" s="166"/>
      <c r="FMG13" s="166"/>
      <c r="FMH13" s="166"/>
      <c r="FMI13" s="166"/>
      <c r="FMJ13" s="166"/>
      <c r="FMK13" s="166"/>
      <c r="FML13" s="166"/>
      <c r="FMM13" s="166"/>
      <c r="FMN13" s="166"/>
      <c r="FMO13" s="166"/>
      <c r="FMP13" s="166"/>
      <c r="FMQ13" s="166"/>
      <c r="FMR13" s="166"/>
      <c r="FMS13" s="166"/>
      <c r="FMT13" s="166"/>
      <c r="FMU13" s="166"/>
      <c r="FMV13" s="166"/>
      <c r="FMW13" s="166"/>
      <c r="FMX13" s="166"/>
      <c r="FMY13" s="166"/>
      <c r="FMZ13" s="166"/>
      <c r="FNA13" s="166"/>
      <c r="FNB13" s="166"/>
      <c r="FNC13" s="166"/>
      <c r="FND13" s="166"/>
      <c r="FNE13" s="166"/>
      <c r="FNF13" s="166"/>
      <c r="FNG13" s="166"/>
      <c r="FNH13" s="166"/>
      <c r="FNI13" s="166"/>
      <c r="FNJ13" s="166"/>
      <c r="FNK13" s="166"/>
      <c r="FNL13" s="166"/>
      <c r="FNM13" s="166"/>
      <c r="FNN13" s="166"/>
      <c r="FNO13" s="166"/>
      <c r="FNP13" s="166"/>
      <c r="FNQ13" s="166"/>
      <c r="FNR13" s="166"/>
      <c r="FNS13" s="166"/>
      <c r="FNT13" s="166"/>
      <c r="FNU13" s="166"/>
      <c r="FNV13" s="166"/>
      <c r="FNW13" s="166"/>
      <c r="FNX13" s="166"/>
      <c r="FNY13" s="166"/>
      <c r="FNZ13" s="166"/>
      <c r="FOA13" s="166"/>
      <c r="FOB13" s="166"/>
      <c r="FOC13" s="166"/>
      <c r="FOD13" s="166"/>
      <c r="FOE13" s="166"/>
      <c r="FOF13" s="166"/>
      <c r="FOG13" s="166"/>
      <c r="FOH13" s="166"/>
      <c r="FOI13" s="166"/>
      <c r="FOJ13" s="166"/>
      <c r="FOK13" s="166"/>
      <c r="FOL13" s="166"/>
      <c r="FOM13" s="166"/>
      <c r="FON13" s="166"/>
      <c r="FOO13" s="166"/>
      <c r="FOP13" s="166"/>
      <c r="FOQ13" s="166"/>
      <c r="FOR13" s="166"/>
      <c r="FOS13" s="166"/>
      <c r="FOT13" s="166"/>
      <c r="FOU13" s="166"/>
      <c r="FOV13" s="166"/>
      <c r="FOW13" s="166"/>
      <c r="FOX13" s="166"/>
      <c r="FOY13" s="166"/>
      <c r="FOZ13" s="166"/>
      <c r="FPA13" s="166"/>
      <c r="FPB13" s="166"/>
      <c r="FPC13" s="166"/>
      <c r="FPD13" s="166"/>
      <c r="FPE13" s="166"/>
      <c r="FPF13" s="166"/>
      <c r="FPG13" s="166"/>
      <c r="FPH13" s="166"/>
      <c r="FPI13" s="166"/>
      <c r="FPJ13" s="166"/>
      <c r="FPK13" s="166"/>
      <c r="FPL13" s="166"/>
      <c r="FPM13" s="166"/>
      <c r="FPN13" s="166"/>
      <c r="FPO13" s="166"/>
      <c r="FPP13" s="166"/>
      <c r="FPQ13" s="166"/>
      <c r="FPR13" s="166"/>
      <c r="FPS13" s="166"/>
      <c r="FPT13" s="166"/>
      <c r="FPU13" s="166"/>
      <c r="FPV13" s="166"/>
      <c r="FPW13" s="166"/>
      <c r="FPX13" s="166"/>
      <c r="FPY13" s="166"/>
      <c r="FPZ13" s="166"/>
      <c r="FQA13" s="166"/>
      <c r="FQB13" s="166"/>
      <c r="FQC13" s="166"/>
      <c r="FQD13" s="166"/>
      <c r="FQE13" s="166"/>
      <c r="FQF13" s="166"/>
      <c r="FQG13" s="166"/>
      <c r="FQH13" s="166"/>
      <c r="FQI13" s="166"/>
      <c r="FQJ13" s="166"/>
      <c r="FQK13" s="166"/>
      <c r="FQL13" s="166"/>
      <c r="FQM13" s="166"/>
      <c r="FQN13" s="166"/>
      <c r="FQO13" s="166"/>
      <c r="FQP13" s="166"/>
      <c r="FQQ13" s="166"/>
      <c r="FQR13" s="166"/>
      <c r="FQS13" s="166"/>
      <c r="FQT13" s="166"/>
      <c r="FQU13" s="166"/>
      <c r="FQV13" s="166"/>
      <c r="FQW13" s="166"/>
      <c r="FQX13" s="166"/>
      <c r="FQY13" s="166"/>
      <c r="FQZ13" s="166"/>
      <c r="FRA13" s="166"/>
      <c r="FRB13" s="166"/>
      <c r="FRC13" s="166"/>
      <c r="FRD13" s="166"/>
      <c r="FRE13" s="166"/>
      <c r="FRF13" s="166"/>
      <c r="FRG13" s="166"/>
      <c r="FRH13" s="166"/>
      <c r="FRI13" s="166"/>
      <c r="FRJ13" s="166"/>
      <c r="FRK13" s="166"/>
      <c r="FRL13" s="166"/>
      <c r="FRM13" s="166"/>
      <c r="FRN13" s="166"/>
      <c r="FRO13" s="166"/>
      <c r="FRP13" s="166"/>
      <c r="FRQ13" s="166"/>
      <c r="FRR13" s="166"/>
      <c r="FRS13" s="166"/>
      <c r="FRT13" s="166"/>
      <c r="FRU13" s="166"/>
      <c r="FRV13" s="166"/>
      <c r="FRW13" s="166"/>
      <c r="FRX13" s="166"/>
      <c r="FRY13" s="166"/>
      <c r="FRZ13" s="166"/>
      <c r="FSA13" s="166"/>
      <c r="FSB13" s="166"/>
      <c r="FSC13" s="166"/>
      <c r="FSD13" s="166"/>
      <c r="FSE13" s="166"/>
      <c r="FSF13" s="166"/>
      <c r="FSG13" s="166"/>
      <c r="FSH13" s="166"/>
      <c r="FSI13" s="166"/>
      <c r="FSJ13" s="166"/>
      <c r="FSK13" s="166"/>
      <c r="FSL13" s="166"/>
      <c r="FSM13" s="166"/>
      <c r="FSN13" s="166"/>
      <c r="FSO13" s="166"/>
      <c r="FSP13" s="166"/>
      <c r="FSQ13" s="166"/>
      <c r="FSR13" s="166"/>
      <c r="FSS13" s="166"/>
      <c r="FST13" s="166"/>
      <c r="FSU13" s="166"/>
      <c r="FSV13" s="166"/>
      <c r="FSW13" s="166"/>
      <c r="FSX13" s="166"/>
      <c r="FSY13" s="166"/>
      <c r="FSZ13" s="166"/>
      <c r="FTA13" s="166"/>
      <c r="FTB13" s="166"/>
      <c r="FTC13" s="166"/>
      <c r="FTD13" s="166"/>
      <c r="FTE13" s="166"/>
      <c r="FTF13" s="166"/>
      <c r="FTG13" s="166"/>
      <c r="FTH13" s="166"/>
      <c r="FTI13" s="166"/>
      <c r="FTJ13" s="166"/>
      <c r="FTK13" s="166"/>
      <c r="FTL13" s="166"/>
      <c r="FTM13" s="166"/>
      <c r="FTN13" s="166"/>
      <c r="FTO13" s="166"/>
      <c r="FTP13" s="166"/>
      <c r="FTQ13" s="166"/>
      <c r="FTR13" s="166"/>
      <c r="FTS13" s="166"/>
      <c r="FTT13" s="166"/>
      <c r="FTU13" s="166"/>
      <c r="FTV13" s="166"/>
      <c r="FTW13" s="166"/>
      <c r="FTX13" s="166"/>
      <c r="FTY13" s="166"/>
      <c r="FTZ13" s="166"/>
      <c r="FUA13" s="166"/>
      <c r="FUB13" s="166"/>
      <c r="FUC13" s="166"/>
      <c r="FUD13" s="166"/>
      <c r="FUE13" s="166"/>
      <c r="FUF13" s="166"/>
      <c r="FUG13" s="166"/>
      <c r="FUH13" s="166"/>
      <c r="FUI13" s="166"/>
      <c r="FUJ13" s="166"/>
      <c r="FUK13" s="166"/>
      <c r="FUL13" s="166"/>
      <c r="FUM13" s="166"/>
      <c r="FUN13" s="166"/>
      <c r="FUO13" s="166"/>
      <c r="FUP13" s="166"/>
      <c r="FUQ13" s="166"/>
      <c r="FUR13" s="166"/>
      <c r="FUS13" s="166"/>
      <c r="FUT13" s="166"/>
      <c r="FUU13" s="166"/>
      <c r="FUV13" s="166"/>
      <c r="FUW13" s="166"/>
      <c r="FUX13" s="166"/>
      <c r="FUY13" s="166"/>
      <c r="FUZ13" s="166"/>
      <c r="FVA13" s="166"/>
      <c r="FVB13" s="166"/>
      <c r="FVC13" s="166"/>
      <c r="FVD13" s="166"/>
      <c r="FVE13" s="166"/>
      <c r="FVF13" s="166"/>
      <c r="FVG13" s="166"/>
      <c r="FVH13" s="166"/>
      <c r="FVI13" s="166"/>
      <c r="FVJ13" s="166"/>
      <c r="FVK13" s="166"/>
      <c r="FVL13" s="166"/>
      <c r="FVM13" s="166"/>
      <c r="FVN13" s="166"/>
      <c r="FVO13" s="166"/>
      <c r="FVP13" s="166"/>
      <c r="FVQ13" s="166"/>
      <c r="FVR13" s="166"/>
      <c r="FVS13" s="166"/>
      <c r="FVT13" s="166"/>
      <c r="FVU13" s="166"/>
      <c r="FVV13" s="166"/>
      <c r="FVW13" s="166"/>
      <c r="FVX13" s="166"/>
      <c r="FVY13" s="166"/>
      <c r="FVZ13" s="166"/>
      <c r="FWA13" s="166"/>
      <c r="FWB13" s="166"/>
      <c r="FWC13" s="166"/>
      <c r="FWD13" s="166"/>
      <c r="FWE13" s="166"/>
      <c r="FWF13" s="166"/>
      <c r="FWG13" s="166"/>
      <c r="FWH13" s="166"/>
      <c r="FWI13" s="166"/>
      <c r="FWJ13" s="166"/>
      <c r="FWK13" s="166"/>
      <c r="FWL13" s="166"/>
      <c r="FWM13" s="166"/>
      <c r="FWN13" s="166"/>
      <c r="FWO13" s="166"/>
      <c r="FWP13" s="166"/>
      <c r="FWQ13" s="166"/>
      <c r="FWR13" s="166"/>
      <c r="FWS13" s="166"/>
      <c r="FWT13" s="166"/>
      <c r="FWU13" s="166"/>
      <c r="FWV13" s="166"/>
      <c r="FWW13" s="166"/>
      <c r="FWX13" s="166"/>
      <c r="FWY13" s="166"/>
      <c r="FWZ13" s="166"/>
      <c r="FXA13" s="166"/>
      <c r="FXB13" s="166"/>
      <c r="FXC13" s="166"/>
      <c r="FXD13" s="166"/>
      <c r="FXE13" s="166"/>
      <c r="FXF13" s="166"/>
      <c r="FXG13" s="166"/>
      <c r="FXH13" s="166"/>
      <c r="FXI13" s="166"/>
      <c r="FXJ13" s="166"/>
      <c r="FXK13" s="166"/>
      <c r="FXL13" s="166"/>
      <c r="FXM13" s="166"/>
      <c r="FXN13" s="166"/>
      <c r="FXO13" s="166"/>
      <c r="FXP13" s="166"/>
      <c r="FXQ13" s="166"/>
      <c r="FXR13" s="166"/>
      <c r="FXS13" s="166"/>
      <c r="FXT13" s="166"/>
      <c r="FXU13" s="166"/>
      <c r="FXV13" s="166"/>
      <c r="FXW13" s="166"/>
      <c r="FXX13" s="166"/>
      <c r="FXY13" s="166"/>
      <c r="FXZ13" s="166"/>
      <c r="FYA13" s="166"/>
      <c r="FYB13" s="166"/>
      <c r="FYC13" s="166"/>
      <c r="FYD13" s="166"/>
      <c r="FYE13" s="166"/>
      <c r="FYF13" s="166"/>
      <c r="FYG13" s="166"/>
      <c r="FYH13" s="166"/>
      <c r="FYI13" s="166"/>
      <c r="FYJ13" s="166"/>
      <c r="FYK13" s="166"/>
      <c r="FYL13" s="166"/>
      <c r="FYM13" s="166"/>
      <c r="FYN13" s="166"/>
      <c r="FYO13" s="166"/>
      <c r="FYP13" s="166"/>
      <c r="FYQ13" s="166"/>
      <c r="FYR13" s="166"/>
      <c r="FYS13" s="166"/>
      <c r="FYT13" s="166"/>
      <c r="FYU13" s="166"/>
      <c r="FYV13" s="166"/>
      <c r="FYW13" s="166"/>
      <c r="FYX13" s="166"/>
      <c r="FYY13" s="166"/>
      <c r="FYZ13" s="166"/>
      <c r="FZA13" s="166"/>
      <c r="FZB13" s="166"/>
      <c r="FZC13" s="166"/>
      <c r="FZD13" s="166"/>
      <c r="FZE13" s="166"/>
      <c r="FZF13" s="166"/>
      <c r="FZG13" s="166"/>
      <c r="FZH13" s="166"/>
      <c r="FZI13" s="166"/>
      <c r="FZJ13" s="166"/>
      <c r="FZK13" s="166"/>
      <c r="FZL13" s="166"/>
      <c r="FZM13" s="166"/>
      <c r="FZN13" s="166"/>
      <c r="FZO13" s="166"/>
      <c r="FZP13" s="166"/>
      <c r="FZQ13" s="166"/>
      <c r="FZR13" s="166"/>
      <c r="FZS13" s="166"/>
      <c r="FZT13" s="166"/>
      <c r="FZU13" s="166"/>
      <c r="FZV13" s="166"/>
      <c r="FZW13" s="166"/>
      <c r="FZX13" s="166"/>
      <c r="FZY13" s="166"/>
      <c r="FZZ13" s="166"/>
      <c r="GAA13" s="166"/>
      <c r="GAB13" s="166"/>
      <c r="GAC13" s="166"/>
      <c r="GAD13" s="166"/>
      <c r="GAE13" s="166"/>
      <c r="GAF13" s="166"/>
      <c r="GAG13" s="166"/>
      <c r="GAH13" s="166"/>
      <c r="GAI13" s="166"/>
      <c r="GAJ13" s="166"/>
      <c r="GAK13" s="166"/>
      <c r="GAL13" s="166"/>
      <c r="GAM13" s="166"/>
      <c r="GAN13" s="166"/>
      <c r="GAO13" s="166"/>
      <c r="GAP13" s="166"/>
      <c r="GAQ13" s="166"/>
      <c r="GAR13" s="166"/>
      <c r="GAS13" s="166"/>
      <c r="GAT13" s="166"/>
      <c r="GAU13" s="166"/>
      <c r="GAV13" s="166"/>
      <c r="GAW13" s="166"/>
      <c r="GAX13" s="166"/>
      <c r="GAY13" s="166"/>
      <c r="GAZ13" s="166"/>
      <c r="GBA13" s="166"/>
      <c r="GBB13" s="166"/>
      <c r="GBC13" s="166"/>
      <c r="GBD13" s="166"/>
      <c r="GBE13" s="166"/>
      <c r="GBF13" s="166"/>
      <c r="GBG13" s="166"/>
      <c r="GBH13" s="166"/>
      <c r="GBI13" s="166"/>
      <c r="GBJ13" s="166"/>
      <c r="GBK13" s="166"/>
      <c r="GBL13" s="166"/>
      <c r="GBM13" s="166"/>
      <c r="GBN13" s="166"/>
      <c r="GBO13" s="166"/>
      <c r="GBP13" s="166"/>
      <c r="GBQ13" s="166"/>
      <c r="GBR13" s="166"/>
      <c r="GBS13" s="166"/>
      <c r="GBT13" s="166"/>
      <c r="GBU13" s="166"/>
      <c r="GBV13" s="166"/>
      <c r="GBW13" s="166"/>
      <c r="GBX13" s="166"/>
      <c r="GBY13" s="166"/>
      <c r="GBZ13" s="166"/>
      <c r="GCA13" s="166"/>
      <c r="GCB13" s="166"/>
      <c r="GCC13" s="166"/>
      <c r="GCD13" s="166"/>
      <c r="GCE13" s="166"/>
      <c r="GCF13" s="166"/>
      <c r="GCG13" s="166"/>
      <c r="GCH13" s="166"/>
      <c r="GCI13" s="166"/>
      <c r="GCJ13" s="166"/>
      <c r="GCK13" s="166"/>
      <c r="GCL13" s="166"/>
      <c r="GCM13" s="166"/>
      <c r="GCN13" s="166"/>
      <c r="GCO13" s="166"/>
      <c r="GCP13" s="166"/>
      <c r="GCQ13" s="166"/>
      <c r="GCR13" s="166"/>
      <c r="GCS13" s="166"/>
      <c r="GCT13" s="166"/>
      <c r="GCU13" s="166"/>
      <c r="GCV13" s="166"/>
      <c r="GCW13" s="166"/>
      <c r="GCX13" s="166"/>
      <c r="GCY13" s="166"/>
      <c r="GCZ13" s="166"/>
      <c r="GDA13" s="166"/>
      <c r="GDB13" s="166"/>
      <c r="GDC13" s="166"/>
      <c r="GDD13" s="166"/>
      <c r="GDE13" s="166"/>
      <c r="GDF13" s="166"/>
      <c r="GDG13" s="166"/>
      <c r="GDH13" s="166"/>
      <c r="GDI13" s="166"/>
      <c r="GDJ13" s="166"/>
      <c r="GDK13" s="166"/>
      <c r="GDL13" s="166"/>
      <c r="GDM13" s="166"/>
      <c r="GDN13" s="166"/>
      <c r="GDO13" s="166"/>
      <c r="GDP13" s="166"/>
      <c r="GDQ13" s="166"/>
      <c r="GDR13" s="166"/>
      <c r="GDS13" s="166"/>
      <c r="GDT13" s="166"/>
      <c r="GDU13" s="166"/>
      <c r="GDV13" s="166"/>
      <c r="GDW13" s="166"/>
      <c r="GDX13" s="166"/>
      <c r="GDY13" s="166"/>
      <c r="GDZ13" s="166"/>
      <c r="GEA13" s="166"/>
      <c r="GEB13" s="166"/>
      <c r="GEC13" s="166"/>
      <c r="GED13" s="166"/>
      <c r="GEE13" s="166"/>
      <c r="GEF13" s="166"/>
      <c r="GEG13" s="166"/>
      <c r="GEH13" s="166"/>
      <c r="GEI13" s="166"/>
      <c r="GEJ13" s="166"/>
      <c r="GEK13" s="166"/>
      <c r="GEL13" s="166"/>
      <c r="GEM13" s="166"/>
      <c r="GEN13" s="166"/>
      <c r="GEO13" s="166"/>
      <c r="GEP13" s="166"/>
      <c r="GEQ13" s="166"/>
      <c r="GER13" s="166"/>
      <c r="GES13" s="166"/>
      <c r="GET13" s="166"/>
      <c r="GEU13" s="166"/>
      <c r="GEV13" s="166"/>
      <c r="GEW13" s="166"/>
      <c r="GEX13" s="166"/>
      <c r="GEY13" s="166"/>
      <c r="GEZ13" s="166"/>
      <c r="GFA13" s="166"/>
      <c r="GFB13" s="166"/>
      <c r="GFC13" s="166"/>
      <c r="GFD13" s="166"/>
      <c r="GFE13" s="166"/>
      <c r="GFF13" s="166"/>
      <c r="GFG13" s="166"/>
      <c r="GFH13" s="166"/>
      <c r="GFI13" s="166"/>
      <c r="GFJ13" s="166"/>
      <c r="GFK13" s="166"/>
      <c r="GFL13" s="166"/>
      <c r="GFM13" s="166"/>
      <c r="GFN13" s="166"/>
      <c r="GFO13" s="166"/>
      <c r="GFP13" s="166"/>
      <c r="GFQ13" s="166"/>
      <c r="GFR13" s="166"/>
      <c r="GFS13" s="166"/>
      <c r="GFT13" s="166"/>
      <c r="GFU13" s="166"/>
      <c r="GFV13" s="166"/>
      <c r="GFW13" s="166"/>
      <c r="GFX13" s="166"/>
      <c r="GFY13" s="166"/>
      <c r="GFZ13" s="166"/>
      <c r="GGA13" s="166"/>
      <c r="GGB13" s="166"/>
      <c r="GGC13" s="166"/>
      <c r="GGD13" s="166"/>
      <c r="GGE13" s="166"/>
      <c r="GGF13" s="166"/>
      <c r="GGG13" s="166"/>
      <c r="GGH13" s="166"/>
      <c r="GGI13" s="166"/>
      <c r="GGJ13" s="166"/>
      <c r="GGK13" s="166"/>
      <c r="GGL13" s="166"/>
      <c r="GGM13" s="166"/>
      <c r="GGN13" s="166"/>
      <c r="GGO13" s="166"/>
      <c r="GGP13" s="166"/>
      <c r="GGQ13" s="166"/>
      <c r="GGR13" s="166"/>
      <c r="GGS13" s="166"/>
      <c r="GGT13" s="166"/>
      <c r="GGU13" s="166"/>
      <c r="GGV13" s="166"/>
      <c r="GGW13" s="166"/>
      <c r="GGX13" s="166"/>
      <c r="GGY13" s="166"/>
      <c r="GGZ13" s="166"/>
      <c r="GHA13" s="166"/>
      <c r="GHB13" s="166"/>
      <c r="GHC13" s="166"/>
      <c r="GHD13" s="166"/>
      <c r="GHE13" s="166"/>
      <c r="GHF13" s="166"/>
      <c r="GHG13" s="166"/>
      <c r="GHH13" s="166"/>
      <c r="GHI13" s="166"/>
      <c r="GHJ13" s="166"/>
      <c r="GHK13" s="166"/>
      <c r="GHL13" s="166"/>
      <c r="GHM13" s="166"/>
      <c r="GHN13" s="166"/>
      <c r="GHO13" s="166"/>
      <c r="GHP13" s="166"/>
      <c r="GHQ13" s="166"/>
      <c r="GHR13" s="166"/>
      <c r="GHS13" s="166"/>
      <c r="GHT13" s="166"/>
      <c r="GHU13" s="166"/>
      <c r="GHV13" s="166"/>
      <c r="GHW13" s="166"/>
      <c r="GHX13" s="166"/>
      <c r="GHY13" s="166"/>
      <c r="GHZ13" s="166"/>
      <c r="GIA13" s="166"/>
      <c r="GIB13" s="166"/>
      <c r="GIC13" s="166"/>
      <c r="GID13" s="166"/>
      <c r="GIE13" s="166"/>
      <c r="GIF13" s="166"/>
      <c r="GIG13" s="166"/>
      <c r="GIH13" s="166"/>
      <c r="GII13" s="166"/>
      <c r="GIJ13" s="166"/>
      <c r="GIK13" s="166"/>
      <c r="GIL13" s="166"/>
      <c r="GIM13" s="166"/>
      <c r="GIN13" s="166"/>
      <c r="GIO13" s="166"/>
      <c r="GIP13" s="166"/>
      <c r="GIQ13" s="166"/>
      <c r="GIR13" s="166"/>
      <c r="GIS13" s="166"/>
      <c r="GIT13" s="166"/>
      <c r="GIU13" s="166"/>
      <c r="GIV13" s="166"/>
      <c r="GIW13" s="166"/>
      <c r="GIX13" s="166"/>
      <c r="GIY13" s="166"/>
      <c r="GIZ13" s="166"/>
      <c r="GJA13" s="166"/>
      <c r="GJB13" s="166"/>
      <c r="GJC13" s="166"/>
      <c r="GJD13" s="166"/>
      <c r="GJE13" s="166"/>
      <c r="GJF13" s="166"/>
      <c r="GJG13" s="166"/>
      <c r="GJH13" s="166"/>
      <c r="GJI13" s="166"/>
      <c r="GJJ13" s="166"/>
      <c r="GJK13" s="166"/>
      <c r="GJL13" s="166"/>
      <c r="GJM13" s="166"/>
      <c r="GJN13" s="166"/>
      <c r="GJO13" s="166"/>
      <c r="GJP13" s="166"/>
      <c r="GJQ13" s="166"/>
      <c r="GJR13" s="166"/>
      <c r="GJS13" s="166"/>
      <c r="GJT13" s="166"/>
      <c r="GJU13" s="166"/>
      <c r="GJV13" s="166"/>
      <c r="GJW13" s="166"/>
      <c r="GJX13" s="166"/>
      <c r="GJY13" s="166"/>
      <c r="GJZ13" s="166"/>
      <c r="GKA13" s="166"/>
      <c r="GKB13" s="166"/>
      <c r="GKC13" s="166"/>
      <c r="GKD13" s="166"/>
      <c r="GKE13" s="166"/>
      <c r="GKF13" s="166"/>
      <c r="GKG13" s="166"/>
      <c r="GKH13" s="166"/>
      <c r="GKI13" s="166"/>
      <c r="GKJ13" s="166"/>
      <c r="GKK13" s="166"/>
      <c r="GKL13" s="166"/>
      <c r="GKM13" s="166"/>
      <c r="GKN13" s="166"/>
      <c r="GKO13" s="166"/>
      <c r="GKP13" s="166"/>
      <c r="GKQ13" s="166"/>
      <c r="GKR13" s="166"/>
      <c r="GKS13" s="166"/>
      <c r="GKT13" s="166"/>
      <c r="GKU13" s="166"/>
      <c r="GKV13" s="166"/>
      <c r="GKW13" s="166"/>
      <c r="GKX13" s="166"/>
      <c r="GKY13" s="166"/>
      <c r="GKZ13" s="166"/>
      <c r="GLA13" s="166"/>
      <c r="GLB13" s="166"/>
      <c r="GLC13" s="166"/>
      <c r="GLD13" s="166"/>
      <c r="GLE13" s="166"/>
      <c r="GLF13" s="166"/>
      <c r="GLG13" s="166"/>
      <c r="GLH13" s="166"/>
      <c r="GLI13" s="166"/>
      <c r="GLJ13" s="166"/>
      <c r="GLK13" s="166"/>
      <c r="GLL13" s="166"/>
      <c r="GLM13" s="166"/>
      <c r="GLN13" s="166"/>
      <c r="GLO13" s="166"/>
      <c r="GLP13" s="166"/>
      <c r="GLQ13" s="166"/>
      <c r="GLR13" s="166"/>
      <c r="GLS13" s="166"/>
      <c r="GLT13" s="166"/>
      <c r="GLU13" s="166"/>
      <c r="GLV13" s="166"/>
      <c r="GLW13" s="166"/>
      <c r="GLX13" s="166"/>
      <c r="GLY13" s="166"/>
      <c r="GLZ13" s="166"/>
      <c r="GMA13" s="166"/>
      <c r="GMB13" s="166"/>
      <c r="GMC13" s="166"/>
      <c r="GMD13" s="166"/>
      <c r="GME13" s="166"/>
      <c r="GMF13" s="166"/>
      <c r="GMG13" s="166"/>
      <c r="GMH13" s="166"/>
      <c r="GMI13" s="166"/>
      <c r="GMJ13" s="166"/>
      <c r="GMK13" s="166"/>
      <c r="GML13" s="166"/>
      <c r="GMM13" s="166"/>
      <c r="GMN13" s="166"/>
      <c r="GMO13" s="166"/>
      <c r="GMP13" s="166"/>
      <c r="GMQ13" s="166"/>
      <c r="GMR13" s="166"/>
      <c r="GMS13" s="166"/>
      <c r="GMT13" s="166"/>
      <c r="GMU13" s="166"/>
      <c r="GMV13" s="166"/>
      <c r="GMW13" s="166"/>
      <c r="GMX13" s="166"/>
      <c r="GMY13" s="166"/>
      <c r="GMZ13" s="166"/>
      <c r="GNA13" s="166"/>
      <c r="GNB13" s="166"/>
      <c r="GNC13" s="166"/>
      <c r="GND13" s="166"/>
      <c r="GNE13" s="166"/>
      <c r="GNF13" s="166"/>
      <c r="GNG13" s="166"/>
      <c r="GNH13" s="166"/>
      <c r="GNI13" s="166"/>
      <c r="GNJ13" s="166"/>
      <c r="GNK13" s="166"/>
      <c r="GNL13" s="166"/>
      <c r="GNM13" s="166"/>
      <c r="GNN13" s="166"/>
      <c r="GNO13" s="166"/>
      <c r="GNP13" s="166"/>
      <c r="GNQ13" s="166"/>
      <c r="GNR13" s="166"/>
      <c r="GNS13" s="166"/>
      <c r="GNT13" s="166"/>
      <c r="GNU13" s="166"/>
      <c r="GNV13" s="166"/>
      <c r="GNW13" s="166"/>
      <c r="GNX13" s="166"/>
      <c r="GNY13" s="166"/>
      <c r="GNZ13" s="166"/>
      <c r="GOA13" s="166"/>
      <c r="GOB13" s="166"/>
      <c r="GOC13" s="166"/>
      <c r="GOD13" s="166"/>
      <c r="GOE13" s="166"/>
      <c r="GOF13" s="166"/>
      <c r="GOG13" s="166"/>
      <c r="GOH13" s="166"/>
      <c r="GOI13" s="166"/>
      <c r="GOJ13" s="166"/>
      <c r="GOK13" s="166"/>
      <c r="GOL13" s="166"/>
      <c r="GOM13" s="166"/>
      <c r="GON13" s="166"/>
      <c r="GOO13" s="166"/>
      <c r="GOP13" s="166"/>
      <c r="GOQ13" s="166"/>
      <c r="GOR13" s="166"/>
      <c r="GOS13" s="166"/>
      <c r="GOT13" s="166"/>
      <c r="GOU13" s="166"/>
      <c r="GOV13" s="166"/>
      <c r="GOW13" s="166"/>
      <c r="GOX13" s="166"/>
      <c r="GOY13" s="166"/>
      <c r="GOZ13" s="166"/>
      <c r="GPA13" s="166"/>
      <c r="GPB13" s="166"/>
      <c r="GPC13" s="166"/>
      <c r="GPD13" s="166"/>
      <c r="GPE13" s="166"/>
      <c r="GPF13" s="166"/>
      <c r="GPG13" s="166"/>
      <c r="GPH13" s="166"/>
      <c r="GPI13" s="166"/>
      <c r="GPJ13" s="166"/>
      <c r="GPK13" s="166"/>
      <c r="GPL13" s="166"/>
      <c r="GPM13" s="166"/>
      <c r="GPN13" s="166"/>
      <c r="GPO13" s="166"/>
      <c r="GPP13" s="166"/>
      <c r="GPQ13" s="166"/>
      <c r="GPR13" s="166"/>
      <c r="GPS13" s="166"/>
      <c r="GPT13" s="166"/>
      <c r="GPU13" s="166"/>
      <c r="GPV13" s="166"/>
      <c r="GPW13" s="166"/>
      <c r="GPX13" s="166"/>
      <c r="GPY13" s="166"/>
      <c r="GPZ13" s="166"/>
      <c r="GQA13" s="166"/>
      <c r="GQB13" s="166"/>
      <c r="GQC13" s="166"/>
      <c r="GQD13" s="166"/>
      <c r="GQE13" s="166"/>
      <c r="GQF13" s="166"/>
      <c r="GQG13" s="166"/>
      <c r="GQH13" s="166"/>
      <c r="GQI13" s="166"/>
      <c r="GQJ13" s="166"/>
      <c r="GQK13" s="166"/>
      <c r="GQL13" s="166"/>
      <c r="GQM13" s="166"/>
      <c r="GQN13" s="166"/>
      <c r="GQO13" s="166"/>
      <c r="GQP13" s="166"/>
      <c r="GQQ13" s="166"/>
      <c r="GQR13" s="166"/>
      <c r="GQS13" s="166"/>
      <c r="GQT13" s="166"/>
      <c r="GQU13" s="166"/>
      <c r="GQV13" s="166"/>
      <c r="GQW13" s="166"/>
      <c r="GQX13" s="166"/>
      <c r="GQY13" s="166"/>
      <c r="GQZ13" s="166"/>
      <c r="GRA13" s="166"/>
      <c r="GRB13" s="166"/>
      <c r="GRC13" s="166"/>
      <c r="GRD13" s="166"/>
      <c r="GRE13" s="166"/>
      <c r="GRF13" s="166"/>
      <c r="GRG13" s="166"/>
      <c r="GRH13" s="166"/>
      <c r="GRI13" s="166"/>
      <c r="GRJ13" s="166"/>
      <c r="GRK13" s="166"/>
      <c r="GRL13" s="166"/>
      <c r="GRM13" s="166"/>
      <c r="GRN13" s="166"/>
      <c r="GRO13" s="166"/>
      <c r="GRP13" s="166"/>
      <c r="GRQ13" s="166"/>
      <c r="GRR13" s="166"/>
      <c r="GRS13" s="166"/>
      <c r="GRT13" s="166"/>
      <c r="GRU13" s="166"/>
      <c r="GRV13" s="166"/>
      <c r="GRW13" s="166"/>
      <c r="GRX13" s="166"/>
      <c r="GRY13" s="166"/>
      <c r="GRZ13" s="166"/>
      <c r="GSA13" s="166"/>
      <c r="GSB13" s="166"/>
      <c r="GSC13" s="166"/>
      <c r="GSD13" s="166"/>
      <c r="GSE13" s="166"/>
      <c r="GSF13" s="166"/>
      <c r="GSG13" s="166"/>
      <c r="GSH13" s="166"/>
      <c r="GSI13" s="166"/>
      <c r="GSJ13" s="166"/>
      <c r="GSK13" s="166"/>
      <c r="GSL13" s="166"/>
      <c r="GSM13" s="166"/>
      <c r="GSN13" s="166"/>
      <c r="GSO13" s="166"/>
      <c r="GSP13" s="166"/>
      <c r="GSQ13" s="166"/>
      <c r="GSR13" s="166"/>
      <c r="GSS13" s="166"/>
      <c r="GST13" s="166"/>
      <c r="GSU13" s="166"/>
      <c r="GSV13" s="166"/>
      <c r="GSW13" s="166"/>
      <c r="GSX13" s="166"/>
      <c r="GSY13" s="166"/>
      <c r="GSZ13" s="166"/>
      <c r="GTA13" s="166"/>
      <c r="GTB13" s="166"/>
      <c r="GTC13" s="166"/>
      <c r="GTD13" s="166"/>
      <c r="GTE13" s="166"/>
      <c r="GTF13" s="166"/>
      <c r="GTG13" s="166"/>
      <c r="GTH13" s="166"/>
      <c r="GTI13" s="166"/>
      <c r="GTJ13" s="166"/>
      <c r="GTK13" s="166"/>
      <c r="GTL13" s="166"/>
      <c r="GTM13" s="166"/>
      <c r="GTN13" s="166"/>
      <c r="GTO13" s="166"/>
      <c r="GTP13" s="166"/>
      <c r="GTQ13" s="166"/>
      <c r="GTR13" s="166"/>
      <c r="GTS13" s="166"/>
      <c r="GTT13" s="166"/>
      <c r="GTU13" s="166"/>
      <c r="GTV13" s="166"/>
      <c r="GTW13" s="166"/>
      <c r="GTX13" s="166"/>
      <c r="GTY13" s="166"/>
      <c r="GTZ13" s="166"/>
      <c r="GUA13" s="166"/>
      <c r="GUB13" s="166"/>
      <c r="GUC13" s="166"/>
      <c r="GUD13" s="166"/>
      <c r="GUE13" s="166"/>
      <c r="GUF13" s="166"/>
      <c r="GUG13" s="166"/>
      <c r="GUH13" s="166"/>
      <c r="GUI13" s="166"/>
      <c r="GUJ13" s="166"/>
      <c r="GUK13" s="166"/>
      <c r="GUL13" s="166"/>
      <c r="GUM13" s="166"/>
      <c r="GUN13" s="166"/>
      <c r="GUO13" s="166"/>
      <c r="GUP13" s="166"/>
      <c r="GUQ13" s="166"/>
      <c r="GUR13" s="166"/>
      <c r="GUS13" s="166"/>
      <c r="GUT13" s="166"/>
      <c r="GUU13" s="166"/>
      <c r="GUV13" s="166"/>
      <c r="GUW13" s="166"/>
      <c r="GUX13" s="166"/>
      <c r="GUY13" s="166"/>
      <c r="GUZ13" s="166"/>
      <c r="GVA13" s="166"/>
      <c r="GVB13" s="166"/>
      <c r="GVC13" s="166"/>
      <c r="GVD13" s="166"/>
      <c r="GVE13" s="166"/>
      <c r="GVF13" s="166"/>
      <c r="GVG13" s="166"/>
      <c r="GVH13" s="166"/>
      <c r="GVI13" s="166"/>
      <c r="GVJ13" s="166"/>
      <c r="GVK13" s="166"/>
      <c r="GVL13" s="166"/>
      <c r="GVM13" s="166"/>
      <c r="GVN13" s="166"/>
      <c r="GVO13" s="166"/>
      <c r="GVP13" s="166"/>
      <c r="GVQ13" s="166"/>
      <c r="GVR13" s="166"/>
      <c r="GVS13" s="166"/>
      <c r="GVT13" s="166"/>
      <c r="GVU13" s="166"/>
      <c r="GVV13" s="166"/>
      <c r="GVW13" s="166"/>
      <c r="GVX13" s="166"/>
      <c r="GVY13" s="166"/>
      <c r="GVZ13" s="166"/>
      <c r="GWA13" s="166"/>
      <c r="GWB13" s="166"/>
      <c r="GWC13" s="166"/>
      <c r="GWD13" s="166"/>
      <c r="GWE13" s="166"/>
      <c r="GWF13" s="166"/>
      <c r="GWG13" s="166"/>
      <c r="GWH13" s="166"/>
      <c r="GWI13" s="166"/>
      <c r="GWJ13" s="166"/>
      <c r="GWK13" s="166"/>
      <c r="GWL13" s="166"/>
      <c r="GWM13" s="166"/>
      <c r="GWN13" s="166"/>
      <c r="GWO13" s="166"/>
      <c r="GWP13" s="166"/>
      <c r="GWQ13" s="166"/>
      <c r="GWR13" s="166"/>
      <c r="GWS13" s="166"/>
      <c r="GWT13" s="166"/>
      <c r="GWU13" s="166"/>
      <c r="GWV13" s="166"/>
      <c r="GWW13" s="166"/>
      <c r="GWX13" s="166"/>
      <c r="GWY13" s="166"/>
      <c r="GWZ13" s="166"/>
      <c r="GXA13" s="166"/>
      <c r="GXB13" s="166"/>
      <c r="GXC13" s="166"/>
      <c r="GXD13" s="166"/>
      <c r="GXE13" s="166"/>
      <c r="GXF13" s="166"/>
      <c r="GXG13" s="166"/>
      <c r="GXH13" s="166"/>
      <c r="GXI13" s="166"/>
      <c r="GXJ13" s="166"/>
      <c r="GXK13" s="166"/>
      <c r="GXL13" s="166"/>
      <c r="GXM13" s="166"/>
      <c r="GXN13" s="166"/>
      <c r="GXO13" s="166"/>
      <c r="GXP13" s="166"/>
      <c r="GXQ13" s="166"/>
      <c r="GXR13" s="166"/>
      <c r="GXS13" s="166"/>
      <c r="GXT13" s="166"/>
      <c r="GXU13" s="166"/>
      <c r="GXV13" s="166"/>
      <c r="GXW13" s="166"/>
      <c r="GXX13" s="166"/>
      <c r="GXY13" s="166"/>
      <c r="GXZ13" s="166"/>
      <c r="GYA13" s="166"/>
      <c r="GYB13" s="166"/>
      <c r="GYC13" s="166"/>
      <c r="GYD13" s="166"/>
      <c r="GYE13" s="166"/>
      <c r="GYF13" s="166"/>
      <c r="GYG13" s="166"/>
      <c r="GYH13" s="166"/>
      <c r="GYI13" s="166"/>
      <c r="GYJ13" s="166"/>
      <c r="GYK13" s="166"/>
      <c r="GYL13" s="166"/>
      <c r="GYM13" s="166"/>
      <c r="GYN13" s="166"/>
      <c r="GYO13" s="166"/>
      <c r="GYP13" s="166"/>
      <c r="GYQ13" s="166"/>
      <c r="GYR13" s="166"/>
      <c r="GYS13" s="166"/>
      <c r="GYT13" s="166"/>
      <c r="GYU13" s="166"/>
      <c r="GYV13" s="166"/>
      <c r="GYW13" s="166"/>
      <c r="GYX13" s="166"/>
      <c r="GYY13" s="166"/>
      <c r="GYZ13" s="166"/>
      <c r="GZA13" s="166"/>
      <c r="GZB13" s="166"/>
      <c r="GZC13" s="166"/>
      <c r="GZD13" s="166"/>
      <c r="GZE13" s="166"/>
      <c r="GZF13" s="166"/>
      <c r="GZG13" s="166"/>
      <c r="GZH13" s="166"/>
      <c r="GZI13" s="166"/>
      <c r="GZJ13" s="166"/>
      <c r="GZK13" s="166"/>
      <c r="GZL13" s="166"/>
      <c r="GZM13" s="166"/>
      <c r="GZN13" s="166"/>
      <c r="GZO13" s="166"/>
      <c r="GZP13" s="166"/>
      <c r="GZQ13" s="166"/>
      <c r="GZR13" s="166"/>
      <c r="GZS13" s="166"/>
      <c r="GZT13" s="166"/>
      <c r="GZU13" s="166"/>
      <c r="GZV13" s="166"/>
      <c r="GZW13" s="166"/>
      <c r="GZX13" s="166"/>
      <c r="GZY13" s="166"/>
      <c r="GZZ13" s="166"/>
      <c r="HAA13" s="166"/>
      <c r="HAB13" s="166"/>
      <c r="HAC13" s="166"/>
      <c r="HAD13" s="166"/>
      <c r="HAE13" s="166"/>
      <c r="HAF13" s="166"/>
      <c r="HAG13" s="166"/>
      <c r="HAH13" s="166"/>
      <c r="HAI13" s="166"/>
      <c r="HAJ13" s="166"/>
      <c r="HAK13" s="166"/>
      <c r="HAL13" s="166"/>
      <c r="HAM13" s="166"/>
      <c r="HAN13" s="166"/>
      <c r="HAO13" s="166"/>
      <c r="HAP13" s="166"/>
      <c r="HAQ13" s="166"/>
      <c r="HAR13" s="166"/>
      <c r="HAS13" s="166"/>
      <c r="HAT13" s="166"/>
      <c r="HAU13" s="166"/>
      <c r="HAV13" s="166"/>
      <c r="HAW13" s="166"/>
      <c r="HAX13" s="166"/>
      <c r="HAY13" s="166"/>
      <c r="HAZ13" s="166"/>
      <c r="HBA13" s="166"/>
      <c r="HBB13" s="166"/>
      <c r="HBC13" s="166"/>
      <c r="HBD13" s="166"/>
      <c r="HBE13" s="166"/>
      <c r="HBF13" s="166"/>
      <c r="HBG13" s="166"/>
      <c r="HBH13" s="166"/>
      <c r="HBI13" s="166"/>
      <c r="HBJ13" s="166"/>
      <c r="HBK13" s="166"/>
      <c r="HBL13" s="166"/>
      <c r="HBM13" s="166"/>
      <c r="HBN13" s="166"/>
      <c r="HBO13" s="166"/>
      <c r="HBP13" s="166"/>
      <c r="HBQ13" s="166"/>
      <c r="HBR13" s="166"/>
      <c r="HBS13" s="166"/>
      <c r="HBT13" s="166"/>
      <c r="HBU13" s="166"/>
      <c r="HBV13" s="166"/>
      <c r="HBW13" s="166"/>
      <c r="HBX13" s="166"/>
      <c r="HBY13" s="166"/>
      <c r="HBZ13" s="166"/>
      <c r="HCA13" s="166"/>
      <c r="HCB13" s="166"/>
      <c r="HCC13" s="166"/>
      <c r="HCD13" s="166"/>
      <c r="HCE13" s="166"/>
      <c r="HCF13" s="166"/>
      <c r="HCG13" s="166"/>
      <c r="HCH13" s="166"/>
      <c r="HCI13" s="166"/>
      <c r="HCJ13" s="166"/>
      <c r="HCK13" s="166"/>
      <c r="HCL13" s="166"/>
      <c r="HCM13" s="166"/>
      <c r="HCN13" s="166"/>
      <c r="HCO13" s="166"/>
      <c r="HCP13" s="166"/>
      <c r="HCQ13" s="166"/>
      <c r="HCR13" s="166"/>
      <c r="HCS13" s="166"/>
      <c r="HCT13" s="166"/>
      <c r="HCU13" s="166"/>
      <c r="HCV13" s="166"/>
      <c r="HCW13" s="166"/>
      <c r="HCX13" s="166"/>
      <c r="HCY13" s="166"/>
      <c r="HCZ13" s="166"/>
      <c r="HDA13" s="166"/>
      <c r="HDB13" s="166"/>
      <c r="HDC13" s="166"/>
      <c r="HDD13" s="166"/>
      <c r="HDE13" s="166"/>
      <c r="HDF13" s="166"/>
      <c r="HDG13" s="166"/>
      <c r="HDH13" s="166"/>
      <c r="HDI13" s="166"/>
      <c r="HDJ13" s="166"/>
      <c r="HDK13" s="166"/>
      <c r="HDL13" s="166"/>
      <c r="HDM13" s="166"/>
      <c r="HDN13" s="166"/>
      <c r="HDO13" s="166"/>
      <c r="HDP13" s="166"/>
      <c r="HDQ13" s="166"/>
      <c r="HDR13" s="166"/>
      <c r="HDS13" s="166"/>
      <c r="HDT13" s="166"/>
      <c r="HDU13" s="166"/>
      <c r="HDV13" s="166"/>
      <c r="HDW13" s="166"/>
      <c r="HDX13" s="166"/>
      <c r="HDY13" s="166"/>
      <c r="HDZ13" s="166"/>
      <c r="HEA13" s="166"/>
      <c r="HEB13" s="166"/>
      <c r="HEC13" s="166"/>
      <c r="HED13" s="166"/>
      <c r="HEE13" s="166"/>
      <c r="HEF13" s="166"/>
      <c r="HEG13" s="166"/>
      <c r="HEH13" s="166"/>
      <c r="HEI13" s="166"/>
      <c r="HEJ13" s="166"/>
      <c r="HEK13" s="166"/>
      <c r="HEL13" s="166"/>
      <c r="HEM13" s="166"/>
      <c r="HEN13" s="166"/>
      <c r="HEO13" s="166"/>
      <c r="HEP13" s="166"/>
      <c r="HEQ13" s="166"/>
      <c r="HER13" s="166"/>
      <c r="HES13" s="166"/>
      <c r="HET13" s="166"/>
      <c r="HEU13" s="166"/>
      <c r="HEV13" s="166"/>
      <c r="HEW13" s="166"/>
      <c r="HEX13" s="166"/>
      <c r="HEY13" s="166"/>
      <c r="HEZ13" s="166"/>
      <c r="HFA13" s="166"/>
      <c r="HFB13" s="166"/>
      <c r="HFC13" s="166"/>
      <c r="HFD13" s="166"/>
      <c r="HFE13" s="166"/>
      <c r="HFF13" s="166"/>
      <c r="HFG13" s="166"/>
      <c r="HFH13" s="166"/>
      <c r="HFI13" s="166"/>
      <c r="HFJ13" s="166"/>
      <c r="HFK13" s="166"/>
      <c r="HFL13" s="166"/>
      <c r="HFM13" s="166"/>
      <c r="HFN13" s="166"/>
      <c r="HFO13" s="166"/>
      <c r="HFP13" s="166"/>
      <c r="HFQ13" s="166"/>
      <c r="HFR13" s="166"/>
      <c r="HFS13" s="166"/>
      <c r="HFT13" s="166"/>
      <c r="HFU13" s="166"/>
      <c r="HFV13" s="166"/>
      <c r="HFW13" s="166"/>
      <c r="HFX13" s="166"/>
      <c r="HFY13" s="166"/>
      <c r="HFZ13" s="166"/>
      <c r="HGA13" s="166"/>
      <c r="HGB13" s="166"/>
      <c r="HGC13" s="166"/>
      <c r="HGD13" s="166"/>
      <c r="HGE13" s="166"/>
      <c r="HGF13" s="166"/>
      <c r="HGG13" s="166"/>
      <c r="HGH13" s="166"/>
      <c r="HGI13" s="166"/>
      <c r="HGJ13" s="166"/>
      <c r="HGK13" s="166"/>
      <c r="HGL13" s="166"/>
      <c r="HGM13" s="166"/>
      <c r="HGN13" s="166"/>
      <c r="HGO13" s="166"/>
      <c r="HGP13" s="166"/>
      <c r="HGQ13" s="166"/>
      <c r="HGR13" s="166"/>
      <c r="HGS13" s="166"/>
      <c r="HGT13" s="166"/>
      <c r="HGU13" s="166"/>
      <c r="HGV13" s="166"/>
      <c r="HGW13" s="166"/>
      <c r="HGX13" s="166"/>
      <c r="HGY13" s="166"/>
      <c r="HGZ13" s="166"/>
      <c r="HHA13" s="166"/>
      <c r="HHB13" s="166"/>
      <c r="HHC13" s="166"/>
      <c r="HHD13" s="166"/>
      <c r="HHE13" s="166"/>
      <c r="HHF13" s="166"/>
      <c r="HHG13" s="166"/>
      <c r="HHH13" s="166"/>
      <c r="HHI13" s="166"/>
      <c r="HHJ13" s="166"/>
      <c r="HHK13" s="166"/>
      <c r="HHL13" s="166"/>
      <c r="HHM13" s="166"/>
      <c r="HHN13" s="166"/>
      <c r="HHO13" s="166"/>
      <c r="HHP13" s="166"/>
      <c r="HHQ13" s="166"/>
      <c r="HHR13" s="166"/>
      <c r="HHS13" s="166"/>
      <c r="HHT13" s="166"/>
      <c r="HHU13" s="166"/>
      <c r="HHV13" s="166"/>
      <c r="HHW13" s="166"/>
      <c r="HHX13" s="166"/>
      <c r="HHY13" s="166"/>
      <c r="HHZ13" s="166"/>
      <c r="HIA13" s="166"/>
      <c r="HIB13" s="166"/>
      <c r="HIC13" s="166"/>
      <c r="HID13" s="166"/>
      <c r="HIE13" s="166"/>
      <c r="HIF13" s="166"/>
      <c r="HIG13" s="166"/>
      <c r="HIH13" s="166"/>
      <c r="HII13" s="166"/>
      <c r="HIJ13" s="166"/>
      <c r="HIK13" s="166"/>
      <c r="HIL13" s="166"/>
      <c r="HIM13" s="166"/>
      <c r="HIN13" s="166"/>
      <c r="HIO13" s="166"/>
      <c r="HIP13" s="166"/>
      <c r="HIQ13" s="166"/>
      <c r="HIR13" s="166"/>
      <c r="HIS13" s="166"/>
      <c r="HIT13" s="166"/>
      <c r="HIU13" s="166"/>
      <c r="HIV13" s="166"/>
      <c r="HIW13" s="166"/>
      <c r="HIX13" s="166"/>
      <c r="HIY13" s="166"/>
      <c r="HIZ13" s="166"/>
      <c r="HJA13" s="166"/>
      <c r="HJB13" s="166"/>
      <c r="HJC13" s="166"/>
      <c r="HJD13" s="166"/>
      <c r="HJE13" s="166"/>
      <c r="HJF13" s="166"/>
      <c r="HJG13" s="166"/>
      <c r="HJH13" s="166"/>
      <c r="HJI13" s="166"/>
      <c r="HJJ13" s="166"/>
      <c r="HJK13" s="166"/>
      <c r="HJL13" s="166"/>
      <c r="HJM13" s="166"/>
      <c r="HJN13" s="166"/>
      <c r="HJO13" s="166"/>
      <c r="HJP13" s="166"/>
      <c r="HJQ13" s="166"/>
      <c r="HJR13" s="166"/>
      <c r="HJS13" s="166"/>
      <c r="HJT13" s="166"/>
      <c r="HJU13" s="166"/>
      <c r="HJV13" s="166"/>
      <c r="HJW13" s="166"/>
      <c r="HJX13" s="166"/>
      <c r="HJY13" s="166"/>
      <c r="HJZ13" s="166"/>
      <c r="HKA13" s="166"/>
      <c r="HKB13" s="166"/>
      <c r="HKC13" s="166"/>
      <c r="HKD13" s="166"/>
      <c r="HKE13" s="166"/>
      <c r="HKF13" s="166"/>
      <c r="HKG13" s="166"/>
      <c r="HKH13" s="166"/>
      <c r="HKI13" s="166"/>
      <c r="HKJ13" s="166"/>
      <c r="HKK13" s="166"/>
      <c r="HKL13" s="166"/>
      <c r="HKM13" s="166"/>
      <c r="HKN13" s="166"/>
      <c r="HKO13" s="166"/>
      <c r="HKP13" s="166"/>
      <c r="HKQ13" s="166"/>
      <c r="HKR13" s="166"/>
      <c r="HKS13" s="166"/>
      <c r="HKT13" s="166"/>
      <c r="HKU13" s="166"/>
      <c r="HKV13" s="166"/>
      <c r="HKW13" s="166"/>
      <c r="HKX13" s="166"/>
      <c r="HKY13" s="166"/>
      <c r="HKZ13" s="166"/>
      <c r="HLA13" s="166"/>
      <c r="HLB13" s="166"/>
      <c r="HLC13" s="166"/>
      <c r="HLD13" s="166"/>
      <c r="HLE13" s="166"/>
      <c r="HLF13" s="166"/>
      <c r="HLG13" s="166"/>
      <c r="HLH13" s="166"/>
      <c r="HLI13" s="166"/>
      <c r="HLJ13" s="166"/>
      <c r="HLK13" s="166"/>
      <c r="HLL13" s="166"/>
      <c r="HLM13" s="166"/>
      <c r="HLN13" s="166"/>
      <c r="HLO13" s="166"/>
      <c r="HLP13" s="166"/>
      <c r="HLQ13" s="166"/>
      <c r="HLR13" s="166"/>
      <c r="HLS13" s="166"/>
      <c r="HLT13" s="166"/>
      <c r="HLU13" s="166"/>
      <c r="HLV13" s="166"/>
      <c r="HLW13" s="166"/>
      <c r="HLX13" s="166"/>
      <c r="HLY13" s="166"/>
      <c r="HLZ13" s="166"/>
      <c r="HMA13" s="166"/>
      <c r="HMB13" s="166"/>
      <c r="HMC13" s="166"/>
      <c r="HMD13" s="166"/>
      <c r="HME13" s="166"/>
      <c r="HMF13" s="166"/>
      <c r="HMG13" s="166"/>
      <c r="HMH13" s="166"/>
      <c r="HMI13" s="166"/>
      <c r="HMJ13" s="166"/>
      <c r="HMK13" s="166"/>
      <c r="HML13" s="166"/>
      <c r="HMM13" s="166"/>
      <c r="HMN13" s="166"/>
      <c r="HMO13" s="166"/>
      <c r="HMP13" s="166"/>
      <c r="HMQ13" s="166"/>
      <c r="HMR13" s="166"/>
      <c r="HMS13" s="166"/>
      <c r="HMT13" s="166"/>
      <c r="HMU13" s="166"/>
      <c r="HMV13" s="166"/>
      <c r="HMW13" s="166"/>
      <c r="HMX13" s="166"/>
      <c r="HMY13" s="166"/>
      <c r="HMZ13" s="166"/>
      <c r="HNA13" s="166"/>
      <c r="HNB13" s="166"/>
      <c r="HNC13" s="166"/>
      <c r="HND13" s="166"/>
      <c r="HNE13" s="166"/>
      <c r="HNF13" s="166"/>
      <c r="HNG13" s="166"/>
      <c r="HNH13" s="166"/>
      <c r="HNI13" s="166"/>
      <c r="HNJ13" s="166"/>
      <c r="HNK13" s="166"/>
      <c r="HNL13" s="166"/>
      <c r="HNM13" s="166"/>
      <c r="HNN13" s="166"/>
      <c r="HNO13" s="166"/>
      <c r="HNP13" s="166"/>
      <c r="HNQ13" s="166"/>
      <c r="HNR13" s="166"/>
      <c r="HNS13" s="166"/>
      <c r="HNT13" s="166"/>
      <c r="HNU13" s="166"/>
      <c r="HNV13" s="166"/>
      <c r="HNW13" s="166"/>
      <c r="HNX13" s="166"/>
      <c r="HNY13" s="166"/>
      <c r="HNZ13" s="166"/>
      <c r="HOA13" s="166"/>
      <c r="HOB13" s="166"/>
      <c r="HOC13" s="166"/>
      <c r="HOD13" s="166"/>
      <c r="HOE13" s="166"/>
      <c r="HOF13" s="166"/>
      <c r="HOG13" s="166"/>
      <c r="HOH13" s="166"/>
      <c r="HOI13" s="166"/>
      <c r="HOJ13" s="166"/>
      <c r="HOK13" s="166"/>
      <c r="HOL13" s="166"/>
      <c r="HOM13" s="166"/>
      <c r="HON13" s="166"/>
      <c r="HOO13" s="166"/>
      <c r="HOP13" s="166"/>
      <c r="HOQ13" s="166"/>
      <c r="HOR13" s="166"/>
      <c r="HOS13" s="166"/>
      <c r="HOT13" s="166"/>
      <c r="HOU13" s="166"/>
      <c r="HOV13" s="166"/>
      <c r="HOW13" s="166"/>
      <c r="HOX13" s="166"/>
      <c r="HOY13" s="166"/>
      <c r="HOZ13" s="166"/>
      <c r="HPA13" s="166"/>
      <c r="HPB13" s="166"/>
      <c r="HPC13" s="166"/>
      <c r="HPD13" s="166"/>
      <c r="HPE13" s="166"/>
      <c r="HPF13" s="166"/>
      <c r="HPG13" s="166"/>
      <c r="HPH13" s="166"/>
      <c r="HPI13" s="166"/>
      <c r="HPJ13" s="166"/>
      <c r="HPK13" s="166"/>
      <c r="HPL13" s="166"/>
      <c r="HPM13" s="166"/>
      <c r="HPN13" s="166"/>
      <c r="HPO13" s="166"/>
      <c r="HPP13" s="166"/>
      <c r="HPQ13" s="166"/>
      <c r="HPR13" s="166"/>
      <c r="HPS13" s="166"/>
      <c r="HPT13" s="166"/>
      <c r="HPU13" s="166"/>
      <c r="HPV13" s="166"/>
      <c r="HPW13" s="166"/>
      <c r="HPX13" s="166"/>
      <c r="HPY13" s="166"/>
      <c r="HPZ13" s="166"/>
      <c r="HQA13" s="166"/>
      <c r="HQB13" s="166"/>
      <c r="HQC13" s="166"/>
      <c r="HQD13" s="166"/>
      <c r="HQE13" s="166"/>
      <c r="HQF13" s="166"/>
      <c r="HQG13" s="166"/>
      <c r="HQH13" s="166"/>
      <c r="HQI13" s="166"/>
      <c r="HQJ13" s="166"/>
      <c r="HQK13" s="166"/>
      <c r="HQL13" s="166"/>
      <c r="HQM13" s="166"/>
      <c r="HQN13" s="166"/>
      <c r="HQO13" s="166"/>
      <c r="HQP13" s="166"/>
      <c r="HQQ13" s="166"/>
      <c r="HQR13" s="166"/>
      <c r="HQS13" s="166"/>
      <c r="HQT13" s="166"/>
      <c r="HQU13" s="166"/>
      <c r="HQV13" s="166"/>
      <c r="HQW13" s="166"/>
      <c r="HQX13" s="166"/>
      <c r="HQY13" s="166"/>
      <c r="HQZ13" s="166"/>
      <c r="HRA13" s="166"/>
      <c r="HRB13" s="166"/>
      <c r="HRC13" s="166"/>
      <c r="HRD13" s="166"/>
      <c r="HRE13" s="166"/>
      <c r="HRF13" s="166"/>
      <c r="HRG13" s="166"/>
      <c r="HRH13" s="166"/>
      <c r="HRI13" s="166"/>
      <c r="HRJ13" s="166"/>
      <c r="HRK13" s="166"/>
      <c r="HRL13" s="166"/>
      <c r="HRM13" s="166"/>
      <c r="HRN13" s="166"/>
      <c r="HRO13" s="166"/>
      <c r="HRP13" s="166"/>
      <c r="HRQ13" s="166"/>
      <c r="HRR13" s="166"/>
      <c r="HRS13" s="166"/>
      <c r="HRT13" s="166"/>
      <c r="HRU13" s="166"/>
      <c r="HRV13" s="166"/>
      <c r="HRW13" s="166"/>
      <c r="HRX13" s="166"/>
      <c r="HRY13" s="166"/>
      <c r="HRZ13" s="166"/>
      <c r="HSA13" s="166"/>
      <c r="HSB13" s="166"/>
      <c r="HSC13" s="166"/>
      <c r="HSD13" s="166"/>
      <c r="HSE13" s="166"/>
      <c r="HSF13" s="166"/>
      <c r="HSG13" s="166"/>
      <c r="HSH13" s="166"/>
      <c r="HSI13" s="166"/>
      <c r="HSJ13" s="166"/>
      <c r="HSK13" s="166"/>
      <c r="HSL13" s="166"/>
      <c r="HSM13" s="166"/>
      <c r="HSN13" s="166"/>
      <c r="HSO13" s="166"/>
      <c r="HSP13" s="166"/>
      <c r="HSQ13" s="166"/>
      <c r="HSR13" s="166"/>
      <c r="HSS13" s="166"/>
      <c r="HST13" s="166"/>
      <c r="HSU13" s="166"/>
      <c r="HSV13" s="166"/>
      <c r="HSW13" s="166"/>
      <c r="HSX13" s="166"/>
      <c r="HSY13" s="166"/>
      <c r="HSZ13" s="166"/>
      <c r="HTA13" s="166"/>
      <c r="HTB13" s="166"/>
      <c r="HTC13" s="166"/>
      <c r="HTD13" s="166"/>
      <c r="HTE13" s="166"/>
      <c r="HTF13" s="166"/>
      <c r="HTG13" s="166"/>
      <c r="HTH13" s="166"/>
      <c r="HTI13" s="166"/>
      <c r="HTJ13" s="166"/>
      <c r="HTK13" s="166"/>
      <c r="HTL13" s="166"/>
      <c r="HTM13" s="166"/>
      <c r="HTN13" s="166"/>
      <c r="HTO13" s="166"/>
      <c r="HTP13" s="166"/>
      <c r="HTQ13" s="166"/>
      <c r="HTR13" s="166"/>
      <c r="HTS13" s="166"/>
      <c r="HTT13" s="166"/>
      <c r="HTU13" s="166"/>
      <c r="HTV13" s="166"/>
      <c r="HTW13" s="166"/>
      <c r="HTX13" s="166"/>
      <c r="HTY13" s="166"/>
      <c r="HTZ13" s="166"/>
      <c r="HUA13" s="166"/>
      <c r="HUB13" s="166"/>
      <c r="HUC13" s="166"/>
      <c r="HUD13" s="166"/>
      <c r="HUE13" s="166"/>
      <c r="HUF13" s="166"/>
      <c r="HUG13" s="166"/>
      <c r="HUH13" s="166"/>
      <c r="HUI13" s="166"/>
      <c r="HUJ13" s="166"/>
      <c r="HUK13" s="166"/>
      <c r="HUL13" s="166"/>
      <c r="HUM13" s="166"/>
      <c r="HUN13" s="166"/>
      <c r="HUO13" s="166"/>
      <c r="HUP13" s="166"/>
      <c r="HUQ13" s="166"/>
      <c r="HUR13" s="166"/>
      <c r="HUS13" s="166"/>
      <c r="HUT13" s="166"/>
      <c r="HUU13" s="166"/>
      <c r="HUV13" s="166"/>
      <c r="HUW13" s="166"/>
      <c r="HUX13" s="166"/>
      <c r="HUY13" s="166"/>
      <c r="HUZ13" s="166"/>
      <c r="HVA13" s="166"/>
      <c r="HVB13" s="166"/>
      <c r="HVC13" s="166"/>
      <c r="HVD13" s="166"/>
      <c r="HVE13" s="166"/>
      <c r="HVF13" s="166"/>
      <c r="HVG13" s="166"/>
      <c r="HVH13" s="166"/>
      <c r="HVI13" s="166"/>
      <c r="HVJ13" s="166"/>
      <c r="HVK13" s="166"/>
      <c r="HVL13" s="166"/>
      <c r="HVM13" s="166"/>
      <c r="HVN13" s="166"/>
      <c r="HVO13" s="166"/>
      <c r="HVP13" s="166"/>
      <c r="HVQ13" s="166"/>
      <c r="HVR13" s="166"/>
      <c r="HVS13" s="166"/>
      <c r="HVT13" s="166"/>
      <c r="HVU13" s="166"/>
      <c r="HVV13" s="166"/>
      <c r="HVW13" s="166"/>
      <c r="HVX13" s="166"/>
      <c r="HVY13" s="166"/>
      <c r="HVZ13" s="166"/>
      <c r="HWA13" s="166"/>
      <c r="HWB13" s="166"/>
      <c r="HWC13" s="166"/>
      <c r="HWD13" s="166"/>
      <c r="HWE13" s="166"/>
      <c r="HWF13" s="166"/>
      <c r="HWG13" s="166"/>
      <c r="HWH13" s="166"/>
      <c r="HWI13" s="166"/>
      <c r="HWJ13" s="166"/>
      <c r="HWK13" s="166"/>
      <c r="HWL13" s="166"/>
      <c r="HWM13" s="166"/>
      <c r="HWN13" s="166"/>
      <c r="HWO13" s="166"/>
      <c r="HWP13" s="166"/>
      <c r="HWQ13" s="166"/>
      <c r="HWR13" s="166"/>
      <c r="HWS13" s="166"/>
      <c r="HWT13" s="166"/>
      <c r="HWU13" s="166"/>
      <c r="HWV13" s="166"/>
      <c r="HWW13" s="166"/>
      <c r="HWX13" s="166"/>
      <c r="HWY13" s="166"/>
      <c r="HWZ13" s="166"/>
      <c r="HXA13" s="166"/>
      <c r="HXB13" s="166"/>
      <c r="HXC13" s="166"/>
      <c r="HXD13" s="166"/>
      <c r="HXE13" s="166"/>
      <c r="HXF13" s="166"/>
      <c r="HXG13" s="166"/>
      <c r="HXH13" s="166"/>
      <c r="HXI13" s="166"/>
      <c r="HXJ13" s="166"/>
      <c r="HXK13" s="166"/>
      <c r="HXL13" s="166"/>
      <c r="HXM13" s="166"/>
      <c r="HXN13" s="166"/>
      <c r="HXO13" s="166"/>
      <c r="HXP13" s="166"/>
      <c r="HXQ13" s="166"/>
      <c r="HXR13" s="166"/>
      <c r="HXS13" s="166"/>
      <c r="HXT13" s="166"/>
      <c r="HXU13" s="166"/>
      <c r="HXV13" s="166"/>
      <c r="HXW13" s="166"/>
      <c r="HXX13" s="166"/>
      <c r="HXY13" s="166"/>
      <c r="HXZ13" s="166"/>
      <c r="HYA13" s="166"/>
      <c r="HYB13" s="166"/>
      <c r="HYC13" s="166"/>
      <c r="HYD13" s="166"/>
      <c r="HYE13" s="166"/>
      <c r="HYF13" s="166"/>
      <c r="HYG13" s="166"/>
      <c r="HYH13" s="166"/>
      <c r="HYI13" s="166"/>
      <c r="HYJ13" s="166"/>
      <c r="HYK13" s="166"/>
      <c r="HYL13" s="166"/>
      <c r="HYM13" s="166"/>
      <c r="HYN13" s="166"/>
      <c r="HYO13" s="166"/>
      <c r="HYP13" s="166"/>
      <c r="HYQ13" s="166"/>
      <c r="HYR13" s="166"/>
      <c r="HYS13" s="166"/>
      <c r="HYT13" s="166"/>
      <c r="HYU13" s="166"/>
      <c r="HYV13" s="166"/>
      <c r="HYW13" s="166"/>
      <c r="HYX13" s="166"/>
      <c r="HYY13" s="166"/>
      <c r="HYZ13" s="166"/>
      <c r="HZA13" s="166"/>
      <c r="HZB13" s="166"/>
      <c r="HZC13" s="166"/>
      <c r="HZD13" s="166"/>
      <c r="HZE13" s="166"/>
      <c r="HZF13" s="166"/>
      <c r="HZG13" s="166"/>
      <c r="HZH13" s="166"/>
      <c r="HZI13" s="166"/>
      <c r="HZJ13" s="166"/>
      <c r="HZK13" s="166"/>
      <c r="HZL13" s="166"/>
      <c r="HZM13" s="166"/>
      <c r="HZN13" s="166"/>
      <c r="HZO13" s="166"/>
      <c r="HZP13" s="166"/>
      <c r="HZQ13" s="166"/>
      <c r="HZR13" s="166"/>
      <c r="HZS13" s="166"/>
      <c r="HZT13" s="166"/>
      <c r="HZU13" s="166"/>
      <c r="HZV13" s="166"/>
      <c r="HZW13" s="166"/>
      <c r="HZX13" s="166"/>
      <c r="HZY13" s="166"/>
      <c r="HZZ13" s="166"/>
      <c r="IAA13" s="166"/>
      <c r="IAB13" s="166"/>
      <c r="IAC13" s="166"/>
      <c r="IAD13" s="166"/>
      <c r="IAE13" s="166"/>
      <c r="IAF13" s="166"/>
      <c r="IAG13" s="166"/>
      <c r="IAH13" s="166"/>
      <c r="IAI13" s="166"/>
      <c r="IAJ13" s="166"/>
      <c r="IAK13" s="166"/>
      <c r="IAL13" s="166"/>
      <c r="IAM13" s="166"/>
      <c r="IAN13" s="166"/>
      <c r="IAO13" s="166"/>
      <c r="IAP13" s="166"/>
      <c r="IAQ13" s="166"/>
      <c r="IAR13" s="166"/>
      <c r="IAS13" s="166"/>
      <c r="IAT13" s="166"/>
      <c r="IAU13" s="166"/>
      <c r="IAV13" s="166"/>
      <c r="IAW13" s="166"/>
      <c r="IAX13" s="166"/>
      <c r="IAY13" s="166"/>
      <c r="IAZ13" s="166"/>
      <c r="IBA13" s="166"/>
      <c r="IBB13" s="166"/>
      <c r="IBC13" s="166"/>
      <c r="IBD13" s="166"/>
      <c r="IBE13" s="166"/>
      <c r="IBF13" s="166"/>
      <c r="IBG13" s="166"/>
      <c r="IBH13" s="166"/>
      <c r="IBI13" s="166"/>
      <c r="IBJ13" s="166"/>
      <c r="IBK13" s="166"/>
      <c r="IBL13" s="166"/>
      <c r="IBM13" s="166"/>
      <c r="IBN13" s="166"/>
      <c r="IBO13" s="166"/>
      <c r="IBP13" s="166"/>
      <c r="IBQ13" s="166"/>
      <c r="IBR13" s="166"/>
      <c r="IBS13" s="166"/>
      <c r="IBT13" s="166"/>
      <c r="IBU13" s="166"/>
      <c r="IBV13" s="166"/>
      <c r="IBW13" s="166"/>
      <c r="IBX13" s="166"/>
      <c r="IBY13" s="166"/>
      <c r="IBZ13" s="166"/>
      <c r="ICA13" s="166"/>
      <c r="ICB13" s="166"/>
      <c r="ICC13" s="166"/>
      <c r="ICD13" s="166"/>
      <c r="ICE13" s="166"/>
      <c r="ICF13" s="166"/>
      <c r="ICG13" s="166"/>
      <c r="ICH13" s="166"/>
      <c r="ICI13" s="166"/>
      <c r="ICJ13" s="166"/>
      <c r="ICK13" s="166"/>
      <c r="ICL13" s="166"/>
      <c r="ICM13" s="166"/>
      <c r="ICN13" s="166"/>
      <c r="ICO13" s="166"/>
      <c r="ICP13" s="166"/>
      <c r="ICQ13" s="166"/>
      <c r="ICR13" s="166"/>
      <c r="ICS13" s="166"/>
      <c r="ICT13" s="166"/>
      <c r="ICU13" s="166"/>
      <c r="ICV13" s="166"/>
      <c r="ICW13" s="166"/>
      <c r="ICX13" s="166"/>
      <c r="ICY13" s="166"/>
      <c r="ICZ13" s="166"/>
      <c r="IDA13" s="166"/>
      <c r="IDB13" s="166"/>
      <c r="IDC13" s="166"/>
      <c r="IDD13" s="166"/>
      <c r="IDE13" s="166"/>
      <c r="IDF13" s="166"/>
      <c r="IDG13" s="166"/>
      <c r="IDH13" s="166"/>
      <c r="IDI13" s="166"/>
      <c r="IDJ13" s="166"/>
      <c r="IDK13" s="166"/>
      <c r="IDL13" s="166"/>
      <c r="IDM13" s="166"/>
      <c r="IDN13" s="166"/>
      <c r="IDO13" s="166"/>
      <c r="IDP13" s="166"/>
      <c r="IDQ13" s="166"/>
      <c r="IDR13" s="166"/>
      <c r="IDS13" s="166"/>
      <c r="IDT13" s="166"/>
      <c r="IDU13" s="166"/>
      <c r="IDV13" s="166"/>
      <c r="IDW13" s="166"/>
      <c r="IDX13" s="166"/>
      <c r="IDY13" s="166"/>
      <c r="IDZ13" s="166"/>
      <c r="IEA13" s="166"/>
      <c r="IEB13" s="166"/>
      <c r="IEC13" s="166"/>
      <c r="IED13" s="166"/>
      <c r="IEE13" s="166"/>
      <c r="IEF13" s="166"/>
      <c r="IEG13" s="166"/>
      <c r="IEH13" s="166"/>
      <c r="IEI13" s="166"/>
      <c r="IEJ13" s="166"/>
      <c r="IEK13" s="166"/>
      <c r="IEL13" s="166"/>
      <c r="IEM13" s="166"/>
      <c r="IEN13" s="166"/>
      <c r="IEO13" s="166"/>
      <c r="IEP13" s="166"/>
      <c r="IEQ13" s="166"/>
      <c r="IER13" s="166"/>
      <c r="IES13" s="166"/>
      <c r="IET13" s="166"/>
      <c r="IEU13" s="166"/>
      <c r="IEV13" s="166"/>
      <c r="IEW13" s="166"/>
      <c r="IEX13" s="166"/>
      <c r="IEY13" s="166"/>
      <c r="IEZ13" s="166"/>
      <c r="IFA13" s="166"/>
      <c r="IFB13" s="166"/>
      <c r="IFC13" s="166"/>
      <c r="IFD13" s="166"/>
      <c r="IFE13" s="166"/>
      <c r="IFF13" s="166"/>
      <c r="IFG13" s="166"/>
      <c r="IFH13" s="166"/>
      <c r="IFI13" s="166"/>
      <c r="IFJ13" s="166"/>
      <c r="IFK13" s="166"/>
      <c r="IFL13" s="166"/>
      <c r="IFM13" s="166"/>
      <c r="IFN13" s="166"/>
      <c r="IFO13" s="166"/>
      <c r="IFP13" s="166"/>
      <c r="IFQ13" s="166"/>
      <c r="IFR13" s="166"/>
      <c r="IFS13" s="166"/>
      <c r="IFT13" s="166"/>
      <c r="IFU13" s="166"/>
      <c r="IFV13" s="166"/>
      <c r="IFW13" s="166"/>
      <c r="IFX13" s="166"/>
      <c r="IFY13" s="166"/>
      <c r="IFZ13" s="166"/>
      <c r="IGA13" s="166"/>
      <c r="IGB13" s="166"/>
      <c r="IGC13" s="166"/>
      <c r="IGD13" s="166"/>
      <c r="IGE13" s="166"/>
      <c r="IGF13" s="166"/>
      <c r="IGG13" s="166"/>
      <c r="IGH13" s="166"/>
      <c r="IGI13" s="166"/>
      <c r="IGJ13" s="166"/>
      <c r="IGK13" s="166"/>
      <c r="IGL13" s="166"/>
      <c r="IGM13" s="166"/>
      <c r="IGN13" s="166"/>
      <c r="IGO13" s="166"/>
      <c r="IGP13" s="166"/>
      <c r="IGQ13" s="166"/>
      <c r="IGR13" s="166"/>
      <c r="IGS13" s="166"/>
      <c r="IGT13" s="166"/>
      <c r="IGU13" s="166"/>
      <c r="IGV13" s="166"/>
      <c r="IGW13" s="166"/>
      <c r="IGX13" s="166"/>
      <c r="IGY13" s="166"/>
      <c r="IGZ13" s="166"/>
      <c r="IHA13" s="166"/>
      <c r="IHB13" s="166"/>
      <c r="IHC13" s="166"/>
      <c r="IHD13" s="166"/>
      <c r="IHE13" s="166"/>
      <c r="IHF13" s="166"/>
      <c r="IHG13" s="166"/>
      <c r="IHH13" s="166"/>
      <c r="IHI13" s="166"/>
      <c r="IHJ13" s="166"/>
      <c r="IHK13" s="166"/>
      <c r="IHL13" s="166"/>
      <c r="IHM13" s="166"/>
      <c r="IHN13" s="166"/>
      <c r="IHO13" s="166"/>
      <c r="IHP13" s="166"/>
      <c r="IHQ13" s="166"/>
      <c r="IHR13" s="166"/>
      <c r="IHS13" s="166"/>
      <c r="IHT13" s="166"/>
      <c r="IHU13" s="166"/>
      <c r="IHV13" s="166"/>
      <c r="IHW13" s="166"/>
      <c r="IHX13" s="166"/>
      <c r="IHY13" s="166"/>
      <c r="IHZ13" s="166"/>
      <c r="IIA13" s="166"/>
      <c r="IIB13" s="166"/>
      <c r="IIC13" s="166"/>
      <c r="IID13" s="166"/>
      <c r="IIE13" s="166"/>
      <c r="IIF13" s="166"/>
      <c r="IIG13" s="166"/>
      <c r="IIH13" s="166"/>
      <c r="III13" s="166"/>
      <c r="IIJ13" s="166"/>
      <c r="IIK13" s="166"/>
      <c r="IIL13" s="166"/>
      <c r="IIM13" s="166"/>
      <c r="IIN13" s="166"/>
      <c r="IIO13" s="166"/>
      <c r="IIP13" s="166"/>
      <c r="IIQ13" s="166"/>
      <c r="IIR13" s="166"/>
      <c r="IIS13" s="166"/>
      <c r="IIT13" s="166"/>
      <c r="IIU13" s="166"/>
      <c r="IIV13" s="166"/>
      <c r="IIW13" s="166"/>
      <c r="IIX13" s="166"/>
      <c r="IIY13" s="166"/>
      <c r="IIZ13" s="166"/>
      <c r="IJA13" s="166"/>
      <c r="IJB13" s="166"/>
      <c r="IJC13" s="166"/>
      <c r="IJD13" s="166"/>
      <c r="IJE13" s="166"/>
      <c r="IJF13" s="166"/>
      <c r="IJG13" s="166"/>
      <c r="IJH13" s="166"/>
      <c r="IJI13" s="166"/>
      <c r="IJJ13" s="166"/>
      <c r="IJK13" s="166"/>
      <c r="IJL13" s="166"/>
      <c r="IJM13" s="166"/>
      <c r="IJN13" s="166"/>
      <c r="IJO13" s="166"/>
      <c r="IJP13" s="166"/>
      <c r="IJQ13" s="166"/>
      <c r="IJR13" s="166"/>
      <c r="IJS13" s="166"/>
      <c r="IJT13" s="166"/>
      <c r="IJU13" s="166"/>
      <c r="IJV13" s="166"/>
      <c r="IJW13" s="166"/>
      <c r="IJX13" s="166"/>
      <c r="IJY13" s="166"/>
      <c r="IJZ13" s="166"/>
      <c r="IKA13" s="166"/>
      <c r="IKB13" s="166"/>
      <c r="IKC13" s="166"/>
      <c r="IKD13" s="166"/>
      <c r="IKE13" s="166"/>
      <c r="IKF13" s="166"/>
      <c r="IKG13" s="166"/>
      <c r="IKH13" s="166"/>
      <c r="IKI13" s="166"/>
      <c r="IKJ13" s="166"/>
      <c r="IKK13" s="166"/>
      <c r="IKL13" s="166"/>
      <c r="IKM13" s="166"/>
      <c r="IKN13" s="166"/>
      <c r="IKO13" s="166"/>
      <c r="IKP13" s="166"/>
      <c r="IKQ13" s="166"/>
      <c r="IKR13" s="166"/>
      <c r="IKS13" s="166"/>
      <c r="IKT13" s="166"/>
      <c r="IKU13" s="166"/>
      <c r="IKV13" s="166"/>
      <c r="IKW13" s="166"/>
      <c r="IKX13" s="166"/>
      <c r="IKY13" s="166"/>
      <c r="IKZ13" s="166"/>
      <c r="ILA13" s="166"/>
      <c r="ILB13" s="166"/>
      <c r="ILC13" s="166"/>
      <c r="ILD13" s="166"/>
      <c r="ILE13" s="166"/>
      <c r="ILF13" s="166"/>
      <c r="ILG13" s="166"/>
      <c r="ILH13" s="166"/>
      <c r="ILI13" s="166"/>
      <c r="ILJ13" s="166"/>
      <c r="ILK13" s="166"/>
      <c r="ILL13" s="166"/>
      <c r="ILM13" s="166"/>
      <c r="ILN13" s="166"/>
      <c r="ILO13" s="166"/>
      <c r="ILP13" s="166"/>
      <c r="ILQ13" s="166"/>
      <c r="ILR13" s="166"/>
      <c r="ILS13" s="166"/>
      <c r="ILT13" s="166"/>
      <c r="ILU13" s="166"/>
      <c r="ILV13" s="166"/>
      <c r="ILW13" s="166"/>
      <c r="ILX13" s="166"/>
      <c r="ILY13" s="166"/>
      <c r="ILZ13" s="166"/>
      <c r="IMA13" s="166"/>
      <c r="IMB13" s="166"/>
      <c r="IMC13" s="166"/>
      <c r="IMD13" s="166"/>
      <c r="IME13" s="166"/>
      <c r="IMF13" s="166"/>
      <c r="IMG13" s="166"/>
      <c r="IMH13" s="166"/>
      <c r="IMI13" s="166"/>
      <c r="IMJ13" s="166"/>
      <c r="IMK13" s="166"/>
      <c r="IML13" s="166"/>
      <c r="IMM13" s="166"/>
      <c r="IMN13" s="166"/>
      <c r="IMO13" s="166"/>
      <c r="IMP13" s="166"/>
      <c r="IMQ13" s="166"/>
      <c r="IMR13" s="166"/>
      <c r="IMS13" s="166"/>
      <c r="IMT13" s="166"/>
      <c r="IMU13" s="166"/>
      <c r="IMV13" s="166"/>
      <c r="IMW13" s="166"/>
      <c r="IMX13" s="166"/>
      <c r="IMY13" s="166"/>
      <c r="IMZ13" s="166"/>
      <c r="INA13" s="166"/>
      <c r="INB13" s="166"/>
      <c r="INC13" s="166"/>
      <c r="IND13" s="166"/>
      <c r="INE13" s="166"/>
      <c r="INF13" s="166"/>
      <c r="ING13" s="166"/>
      <c r="INH13" s="166"/>
      <c r="INI13" s="166"/>
      <c r="INJ13" s="166"/>
      <c r="INK13" s="166"/>
      <c r="INL13" s="166"/>
      <c r="INM13" s="166"/>
      <c r="INN13" s="166"/>
      <c r="INO13" s="166"/>
      <c r="INP13" s="166"/>
      <c r="INQ13" s="166"/>
      <c r="INR13" s="166"/>
      <c r="INS13" s="166"/>
      <c r="INT13" s="166"/>
      <c r="INU13" s="166"/>
      <c r="INV13" s="166"/>
      <c r="INW13" s="166"/>
      <c r="INX13" s="166"/>
      <c r="INY13" s="166"/>
      <c r="INZ13" s="166"/>
      <c r="IOA13" s="166"/>
      <c r="IOB13" s="166"/>
      <c r="IOC13" s="166"/>
      <c r="IOD13" s="166"/>
      <c r="IOE13" s="166"/>
      <c r="IOF13" s="166"/>
      <c r="IOG13" s="166"/>
      <c r="IOH13" s="166"/>
      <c r="IOI13" s="166"/>
      <c r="IOJ13" s="166"/>
      <c r="IOK13" s="166"/>
      <c r="IOL13" s="166"/>
      <c r="IOM13" s="166"/>
      <c r="ION13" s="166"/>
      <c r="IOO13" s="166"/>
      <c r="IOP13" s="166"/>
      <c r="IOQ13" s="166"/>
      <c r="IOR13" s="166"/>
      <c r="IOS13" s="166"/>
      <c r="IOT13" s="166"/>
      <c r="IOU13" s="166"/>
      <c r="IOV13" s="166"/>
      <c r="IOW13" s="166"/>
      <c r="IOX13" s="166"/>
      <c r="IOY13" s="166"/>
      <c r="IOZ13" s="166"/>
      <c r="IPA13" s="166"/>
      <c r="IPB13" s="166"/>
      <c r="IPC13" s="166"/>
      <c r="IPD13" s="166"/>
      <c r="IPE13" s="166"/>
      <c r="IPF13" s="166"/>
      <c r="IPG13" s="166"/>
      <c r="IPH13" s="166"/>
      <c r="IPI13" s="166"/>
      <c r="IPJ13" s="166"/>
      <c r="IPK13" s="166"/>
      <c r="IPL13" s="166"/>
      <c r="IPM13" s="166"/>
      <c r="IPN13" s="166"/>
      <c r="IPO13" s="166"/>
      <c r="IPP13" s="166"/>
      <c r="IPQ13" s="166"/>
      <c r="IPR13" s="166"/>
      <c r="IPS13" s="166"/>
      <c r="IPT13" s="166"/>
      <c r="IPU13" s="166"/>
      <c r="IPV13" s="166"/>
      <c r="IPW13" s="166"/>
      <c r="IPX13" s="166"/>
      <c r="IPY13" s="166"/>
      <c r="IPZ13" s="166"/>
      <c r="IQA13" s="166"/>
      <c r="IQB13" s="166"/>
      <c r="IQC13" s="166"/>
      <c r="IQD13" s="166"/>
      <c r="IQE13" s="166"/>
      <c r="IQF13" s="166"/>
      <c r="IQG13" s="166"/>
      <c r="IQH13" s="166"/>
      <c r="IQI13" s="166"/>
      <c r="IQJ13" s="166"/>
      <c r="IQK13" s="166"/>
      <c r="IQL13" s="166"/>
      <c r="IQM13" s="166"/>
      <c r="IQN13" s="166"/>
      <c r="IQO13" s="166"/>
      <c r="IQP13" s="166"/>
      <c r="IQQ13" s="166"/>
      <c r="IQR13" s="166"/>
      <c r="IQS13" s="166"/>
      <c r="IQT13" s="166"/>
      <c r="IQU13" s="166"/>
      <c r="IQV13" s="166"/>
      <c r="IQW13" s="166"/>
      <c r="IQX13" s="166"/>
      <c r="IQY13" s="166"/>
      <c r="IQZ13" s="166"/>
      <c r="IRA13" s="166"/>
      <c r="IRB13" s="166"/>
      <c r="IRC13" s="166"/>
      <c r="IRD13" s="166"/>
      <c r="IRE13" s="166"/>
      <c r="IRF13" s="166"/>
      <c r="IRG13" s="166"/>
      <c r="IRH13" s="166"/>
      <c r="IRI13" s="166"/>
      <c r="IRJ13" s="166"/>
      <c r="IRK13" s="166"/>
      <c r="IRL13" s="166"/>
      <c r="IRM13" s="166"/>
      <c r="IRN13" s="166"/>
      <c r="IRO13" s="166"/>
      <c r="IRP13" s="166"/>
      <c r="IRQ13" s="166"/>
      <c r="IRR13" s="166"/>
      <c r="IRS13" s="166"/>
      <c r="IRT13" s="166"/>
      <c r="IRU13" s="166"/>
      <c r="IRV13" s="166"/>
      <c r="IRW13" s="166"/>
      <c r="IRX13" s="166"/>
      <c r="IRY13" s="166"/>
      <c r="IRZ13" s="166"/>
      <c r="ISA13" s="166"/>
      <c r="ISB13" s="166"/>
      <c r="ISC13" s="166"/>
      <c r="ISD13" s="166"/>
      <c r="ISE13" s="166"/>
      <c r="ISF13" s="166"/>
      <c r="ISG13" s="166"/>
      <c r="ISH13" s="166"/>
      <c r="ISI13" s="166"/>
      <c r="ISJ13" s="166"/>
      <c r="ISK13" s="166"/>
      <c r="ISL13" s="166"/>
      <c r="ISM13" s="166"/>
      <c r="ISN13" s="166"/>
      <c r="ISO13" s="166"/>
      <c r="ISP13" s="166"/>
      <c r="ISQ13" s="166"/>
      <c r="ISR13" s="166"/>
      <c r="ISS13" s="166"/>
      <c r="IST13" s="166"/>
      <c r="ISU13" s="166"/>
      <c r="ISV13" s="166"/>
      <c r="ISW13" s="166"/>
      <c r="ISX13" s="166"/>
      <c r="ISY13" s="166"/>
      <c r="ISZ13" s="166"/>
      <c r="ITA13" s="166"/>
      <c r="ITB13" s="166"/>
      <c r="ITC13" s="166"/>
      <c r="ITD13" s="166"/>
      <c r="ITE13" s="166"/>
      <c r="ITF13" s="166"/>
      <c r="ITG13" s="166"/>
      <c r="ITH13" s="166"/>
      <c r="ITI13" s="166"/>
      <c r="ITJ13" s="166"/>
      <c r="ITK13" s="166"/>
      <c r="ITL13" s="166"/>
      <c r="ITM13" s="166"/>
      <c r="ITN13" s="166"/>
      <c r="ITO13" s="166"/>
      <c r="ITP13" s="166"/>
      <c r="ITQ13" s="166"/>
      <c r="ITR13" s="166"/>
      <c r="ITS13" s="166"/>
      <c r="ITT13" s="166"/>
      <c r="ITU13" s="166"/>
      <c r="ITV13" s="166"/>
      <c r="ITW13" s="166"/>
      <c r="ITX13" s="166"/>
      <c r="ITY13" s="166"/>
      <c r="ITZ13" s="166"/>
      <c r="IUA13" s="166"/>
      <c r="IUB13" s="166"/>
      <c r="IUC13" s="166"/>
      <c r="IUD13" s="166"/>
      <c r="IUE13" s="166"/>
      <c r="IUF13" s="166"/>
      <c r="IUG13" s="166"/>
      <c r="IUH13" s="166"/>
      <c r="IUI13" s="166"/>
      <c r="IUJ13" s="166"/>
      <c r="IUK13" s="166"/>
      <c r="IUL13" s="166"/>
      <c r="IUM13" s="166"/>
      <c r="IUN13" s="166"/>
      <c r="IUO13" s="166"/>
      <c r="IUP13" s="166"/>
      <c r="IUQ13" s="166"/>
      <c r="IUR13" s="166"/>
      <c r="IUS13" s="166"/>
      <c r="IUT13" s="166"/>
      <c r="IUU13" s="166"/>
      <c r="IUV13" s="166"/>
      <c r="IUW13" s="166"/>
      <c r="IUX13" s="166"/>
      <c r="IUY13" s="166"/>
      <c r="IUZ13" s="166"/>
      <c r="IVA13" s="166"/>
      <c r="IVB13" s="166"/>
      <c r="IVC13" s="166"/>
      <c r="IVD13" s="166"/>
      <c r="IVE13" s="166"/>
      <c r="IVF13" s="166"/>
      <c r="IVG13" s="166"/>
      <c r="IVH13" s="166"/>
      <c r="IVI13" s="166"/>
      <c r="IVJ13" s="166"/>
      <c r="IVK13" s="166"/>
      <c r="IVL13" s="166"/>
      <c r="IVM13" s="166"/>
      <c r="IVN13" s="166"/>
      <c r="IVO13" s="166"/>
      <c r="IVP13" s="166"/>
      <c r="IVQ13" s="166"/>
      <c r="IVR13" s="166"/>
      <c r="IVS13" s="166"/>
      <c r="IVT13" s="166"/>
      <c r="IVU13" s="166"/>
      <c r="IVV13" s="166"/>
      <c r="IVW13" s="166"/>
      <c r="IVX13" s="166"/>
      <c r="IVY13" s="166"/>
      <c r="IVZ13" s="166"/>
      <c r="IWA13" s="166"/>
      <c r="IWB13" s="166"/>
      <c r="IWC13" s="166"/>
      <c r="IWD13" s="166"/>
      <c r="IWE13" s="166"/>
      <c r="IWF13" s="166"/>
      <c r="IWG13" s="166"/>
      <c r="IWH13" s="166"/>
      <c r="IWI13" s="166"/>
      <c r="IWJ13" s="166"/>
      <c r="IWK13" s="166"/>
      <c r="IWL13" s="166"/>
      <c r="IWM13" s="166"/>
      <c r="IWN13" s="166"/>
      <c r="IWO13" s="166"/>
      <c r="IWP13" s="166"/>
      <c r="IWQ13" s="166"/>
      <c r="IWR13" s="166"/>
      <c r="IWS13" s="166"/>
      <c r="IWT13" s="166"/>
      <c r="IWU13" s="166"/>
      <c r="IWV13" s="166"/>
      <c r="IWW13" s="166"/>
      <c r="IWX13" s="166"/>
      <c r="IWY13" s="166"/>
      <c r="IWZ13" s="166"/>
      <c r="IXA13" s="166"/>
      <c r="IXB13" s="166"/>
      <c r="IXC13" s="166"/>
      <c r="IXD13" s="166"/>
      <c r="IXE13" s="166"/>
      <c r="IXF13" s="166"/>
      <c r="IXG13" s="166"/>
      <c r="IXH13" s="166"/>
      <c r="IXI13" s="166"/>
      <c r="IXJ13" s="166"/>
      <c r="IXK13" s="166"/>
      <c r="IXL13" s="166"/>
      <c r="IXM13" s="166"/>
      <c r="IXN13" s="166"/>
      <c r="IXO13" s="166"/>
      <c r="IXP13" s="166"/>
      <c r="IXQ13" s="166"/>
      <c r="IXR13" s="166"/>
      <c r="IXS13" s="166"/>
      <c r="IXT13" s="166"/>
      <c r="IXU13" s="166"/>
      <c r="IXV13" s="166"/>
      <c r="IXW13" s="166"/>
      <c r="IXX13" s="166"/>
      <c r="IXY13" s="166"/>
      <c r="IXZ13" s="166"/>
      <c r="IYA13" s="166"/>
      <c r="IYB13" s="166"/>
      <c r="IYC13" s="166"/>
      <c r="IYD13" s="166"/>
      <c r="IYE13" s="166"/>
      <c r="IYF13" s="166"/>
      <c r="IYG13" s="166"/>
      <c r="IYH13" s="166"/>
      <c r="IYI13" s="166"/>
      <c r="IYJ13" s="166"/>
      <c r="IYK13" s="166"/>
      <c r="IYL13" s="166"/>
      <c r="IYM13" s="166"/>
      <c r="IYN13" s="166"/>
      <c r="IYO13" s="166"/>
      <c r="IYP13" s="166"/>
      <c r="IYQ13" s="166"/>
      <c r="IYR13" s="166"/>
      <c r="IYS13" s="166"/>
      <c r="IYT13" s="166"/>
      <c r="IYU13" s="166"/>
      <c r="IYV13" s="166"/>
      <c r="IYW13" s="166"/>
      <c r="IYX13" s="166"/>
      <c r="IYY13" s="166"/>
      <c r="IYZ13" s="166"/>
      <c r="IZA13" s="166"/>
      <c r="IZB13" s="166"/>
      <c r="IZC13" s="166"/>
      <c r="IZD13" s="166"/>
      <c r="IZE13" s="166"/>
      <c r="IZF13" s="166"/>
      <c r="IZG13" s="166"/>
      <c r="IZH13" s="166"/>
      <c r="IZI13" s="166"/>
      <c r="IZJ13" s="166"/>
      <c r="IZK13" s="166"/>
      <c r="IZL13" s="166"/>
      <c r="IZM13" s="166"/>
      <c r="IZN13" s="166"/>
      <c r="IZO13" s="166"/>
      <c r="IZP13" s="166"/>
      <c r="IZQ13" s="166"/>
      <c r="IZR13" s="166"/>
      <c r="IZS13" s="166"/>
      <c r="IZT13" s="166"/>
      <c r="IZU13" s="166"/>
      <c r="IZV13" s="166"/>
      <c r="IZW13" s="166"/>
      <c r="IZX13" s="166"/>
      <c r="IZY13" s="166"/>
      <c r="IZZ13" s="166"/>
      <c r="JAA13" s="166"/>
      <c r="JAB13" s="166"/>
      <c r="JAC13" s="166"/>
      <c r="JAD13" s="166"/>
      <c r="JAE13" s="166"/>
      <c r="JAF13" s="166"/>
      <c r="JAG13" s="166"/>
      <c r="JAH13" s="166"/>
      <c r="JAI13" s="166"/>
      <c r="JAJ13" s="166"/>
      <c r="JAK13" s="166"/>
      <c r="JAL13" s="166"/>
      <c r="JAM13" s="166"/>
      <c r="JAN13" s="166"/>
      <c r="JAO13" s="166"/>
      <c r="JAP13" s="166"/>
      <c r="JAQ13" s="166"/>
      <c r="JAR13" s="166"/>
      <c r="JAS13" s="166"/>
      <c r="JAT13" s="166"/>
      <c r="JAU13" s="166"/>
      <c r="JAV13" s="166"/>
      <c r="JAW13" s="166"/>
      <c r="JAX13" s="166"/>
      <c r="JAY13" s="166"/>
      <c r="JAZ13" s="166"/>
      <c r="JBA13" s="166"/>
      <c r="JBB13" s="166"/>
      <c r="JBC13" s="166"/>
      <c r="JBD13" s="166"/>
      <c r="JBE13" s="166"/>
      <c r="JBF13" s="166"/>
      <c r="JBG13" s="166"/>
      <c r="JBH13" s="166"/>
      <c r="JBI13" s="166"/>
      <c r="JBJ13" s="166"/>
      <c r="JBK13" s="166"/>
      <c r="JBL13" s="166"/>
      <c r="JBM13" s="166"/>
      <c r="JBN13" s="166"/>
      <c r="JBO13" s="166"/>
      <c r="JBP13" s="166"/>
      <c r="JBQ13" s="166"/>
      <c r="JBR13" s="166"/>
      <c r="JBS13" s="166"/>
      <c r="JBT13" s="166"/>
      <c r="JBU13" s="166"/>
      <c r="JBV13" s="166"/>
      <c r="JBW13" s="166"/>
      <c r="JBX13" s="166"/>
      <c r="JBY13" s="166"/>
      <c r="JBZ13" s="166"/>
      <c r="JCA13" s="166"/>
      <c r="JCB13" s="166"/>
      <c r="JCC13" s="166"/>
      <c r="JCD13" s="166"/>
      <c r="JCE13" s="166"/>
      <c r="JCF13" s="166"/>
      <c r="JCG13" s="166"/>
      <c r="JCH13" s="166"/>
      <c r="JCI13" s="166"/>
      <c r="JCJ13" s="166"/>
      <c r="JCK13" s="166"/>
      <c r="JCL13" s="166"/>
      <c r="JCM13" s="166"/>
      <c r="JCN13" s="166"/>
      <c r="JCO13" s="166"/>
      <c r="JCP13" s="166"/>
      <c r="JCQ13" s="166"/>
      <c r="JCR13" s="166"/>
      <c r="JCS13" s="166"/>
      <c r="JCT13" s="166"/>
      <c r="JCU13" s="166"/>
      <c r="JCV13" s="166"/>
      <c r="JCW13" s="166"/>
      <c r="JCX13" s="166"/>
      <c r="JCY13" s="166"/>
      <c r="JCZ13" s="166"/>
      <c r="JDA13" s="166"/>
      <c r="JDB13" s="166"/>
      <c r="JDC13" s="166"/>
      <c r="JDD13" s="166"/>
      <c r="JDE13" s="166"/>
      <c r="JDF13" s="166"/>
      <c r="JDG13" s="166"/>
      <c r="JDH13" s="166"/>
      <c r="JDI13" s="166"/>
      <c r="JDJ13" s="166"/>
      <c r="JDK13" s="166"/>
      <c r="JDL13" s="166"/>
      <c r="JDM13" s="166"/>
      <c r="JDN13" s="166"/>
      <c r="JDO13" s="166"/>
      <c r="JDP13" s="166"/>
      <c r="JDQ13" s="166"/>
      <c r="JDR13" s="166"/>
      <c r="JDS13" s="166"/>
      <c r="JDT13" s="166"/>
      <c r="JDU13" s="166"/>
      <c r="JDV13" s="166"/>
      <c r="JDW13" s="166"/>
      <c r="JDX13" s="166"/>
      <c r="JDY13" s="166"/>
      <c r="JDZ13" s="166"/>
      <c r="JEA13" s="166"/>
      <c r="JEB13" s="166"/>
      <c r="JEC13" s="166"/>
      <c r="JED13" s="166"/>
      <c r="JEE13" s="166"/>
      <c r="JEF13" s="166"/>
      <c r="JEG13" s="166"/>
      <c r="JEH13" s="166"/>
      <c r="JEI13" s="166"/>
      <c r="JEJ13" s="166"/>
      <c r="JEK13" s="166"/>
      <c r="JEL13" s="166"/>
      <c r="JEM13" s="166"/>
      <c r="JEN13" s="166"/>
      <c r="JEO13" s="166"/>
      <c r="JEP13" s="166"/>
      <c r="JEQ13" s="166"/>
      <c r="JER13" s="166"/>
      <c r="JES13" s="166"/>
      <c r="JET13" s="166"/>
      <c r="JEU13" s="166"/>
      <c r="JEV13" s="166"/>
      <c r="JEW13" s="166"/>
      <c r="JEX13" s="166"/>
      <c r="JEY13" s="166"/>
      <c r="JEZ13" s="166"/>
      <c r="JFA13" s="166"/>
      <c r="JFB13" s="166"/>
      <c r="JFC13" s="166"/>
      <c r="JFD13" s="166"/>
      <c r="JFE13" s="166"/>
      <c r="JFF13" s="166"/>
      <c r="JFG13" s="166"/>
      <c r="JFH13" s="166"/>
      <c r="JFI13" s="166"/>
      <c r="JFJ13" s="166"/>
      <c r="JFK13" s="166"/>
      <c r="JFL13" s="166"/>
      <c r="JFM13" s="166"/>
      <c r="JFN13" s="166"/>
      <c r="JFO13" s="166"/>
      <c r="JFP13" s="166"/>
      <c r="JFQ13" s="166"/>
      <c r="JFR13" s="166"/>
      <c r="JFS13" s="166"/>
      <c r="JFT13" s="166"/>
      <c r="JFU13" s="166"/>
      <c r="JFV13" s="166"/>
      <c r="JFW13" s="166"/>
      <c r="JFX13" s="166"/>
      <c r="JFY13" s="166"/>
      <c r="JFZ13" s="166"/>
      <c r="JGA13" s="166"/>
      <c r="JGB13" s="166"/>
      <c r="JGC13" s="166"/>
      <c r="JGD13" s="166"/>
      <c r="JGE13" s="166"/>
      <c r="JGF13" s="166"/>
      <c r="JGG13" s="166"/>
      <c r="JGH13" s="166"/>
      <c r="JGI13" s="166"/>
      <c r="JGJ13" s="166"/>
      <c r="JGK13" s="166"/>
      <c r="JGL13" s="166"/>
      <c r="JGM13" s="166"/>
      <c r="JGN13" s="166"/>
      <c r="JGO13" s="166"/>
      <c r="JGP13" s="166"/>
      <c r="JGQ13" s="166"/>
      <c r="JGR13" s="166"/>
      <c r="JGS13" s="166"/>
      <c r="JGT13" s="166"/>
      <c r="JGU13" s="166"/>
      <c r="JGV13" s="166"/>
      <c r="JGW13" s="166"/>
      <c r="JGX13" s="166"/>
      <c r="JGY13" s="166"/>
      <c r="JGZ13" s="166"/>
      <c r="JHA13" s="166"/>
      <c r="JHB13" s="166"/>
      <c r="JHC13" s="166"/>
      <c r="JHD13" s="166"/>
      <c r="JHE13" s="166"/>
      <c r="JHF13" s="166"/>
      <c r="JHG13" s="166"/>
      <c r="JHH13" s="166"/>
      <c r="JHI13" s="166"/>
      <c r="JHJ13" s="166"/>
      <c r="JHK13" s="166"/>
      <c r="JHL13" s="166"/>
      <c r="JHM13" s="166"/>
      <c r="JHN13" s="166"/>
      <c r="JHO13" s="166"/>
      <c r="JHP13" s="166"/>
      <c r="JHQ13" s="166"/>
      <c r="JHR13" s="166"/>
      <c r="JHS13" s="166"/>
      <c r="JHT13" s="166"/>
      <c r="JHU13" s="166"/>
      <c r="JHV13" s="166"/>
      <c r="JHW13" s="166"/>
      <c r="JHX13" s="166"/>
      <c r="JHY13" s="166"/>
      <c r="JHZ13" s="166"/>
      <c r="JIA13" s="166"/>
      <c r="JIB13" s="166"/>
      <c r="JIC13" s="166"/>
      <c r="JID13" s="166"/>
      <c r="JIE13" s="166"/>
      <c r="JIF13" s="166"/>
      <c r="JIG13" s="166"/>
      <c r="JIH13" s="166"/>
      <c r="JII13" s="166"/>
      <c r="JIJ13" s="166"/>
      <c r="JIK13" s="166"/>
      <c r="JIL13" s="166"/>
      <c r="JIM13" s="166"/>
      <c r="JIN13" s="166"/>
      <c r="JIO13" s="166"/>
      <c r="JIP13" s="166"/>
      <c r="JIQ13" s="166"/>
      <c r="JIR13" s="166"/>
      <c r="JIS13" s="166"/>
      <c r="JIT13" s="166"/>
      <c r="JIU13" s="166"/>
      <c r="JIV13" s="166"/>
      <c r="JIW13" s="166"/>
      <c r="JIX13" s="166"/>
      <c r="JIY13" s="166"/>
      <c r="JIZ13" s="166"/>
      <c r="JJA13" s="166"/>
      <c r="JJB13" s="166"/>
      <c r="JJC13" s="166"/>
      <c r="JJD13" s="166"/>
      <c r="JJE13" s="166"/>
      <c r="JJF13" s="166"/>
      <c r="JJG13" s="166"/>
      <c r="JJH13" s="166"/>
      <c r="JJI13" s="166"/>
      <c r="JJJ13" s="166"/>
      <c r="JJK13" s="166"/>
      <c r="JJL13" s="166"/>
      <c r="JJM13" s="166"/>
      <c r="JJN13" s="166"/>
      <c r="JJO13" s="166"/>
      <c r="JJP13" s="166"/>
      <c r="JJQ13" s="166"/>
      <c r="JJR13" s="166"/>
      <c r="JJS13" s="166"/>
      <c r="JJT13" s="166"/>
      <c r="JJU13" s="166"/>
      <c r="JJV13" s="166"/>
      <c r="JJW13" s="166"/>
      <c r="JJX13" s="166"/>
      <c r="JJY13" s="166"/>
      <c r="JJZ13" s="166"/>
      <c r="JKA13" s="166"/>
      <c r="JKB13" s="166"/>
      <c r="JKC13" s="166"/>
      <c r="JKD13" s="166"/>
      <c r="JKE13" s="166"/>
      <c r="JKF13" s="166"/>
      <c r="JKG13" s="166"/>
      <c r="JKH13" s="166"/>
      <c r="JKI13" s="166"/>
      <c r="JKJ13" s="166"/>
      <c r="JKK13" s="166"/>
      <c r="JKL13" s="166"/>
      <c r="JKM13" s="166"/>
      <c r="JKN13" s="166"/>
      <c r="JKO13" s="166"/>
      <c r="JKP13" s="166"/>
      <c r="JKQ13" s="166"/>
      <c r="JKR13" s="166"/>
      <c r="JKS13" s="166"/>
      <c r="JKT13" s="166"/>
      <c r="JKU13" s="166"/>
      <c r="JKV13" s="166"/>
      <c r="JKW13" s="166"/>
      <c r="JKX13" s="166"/>
      <c r="JKY13" s="166"/>
      <c r="JKZ13" s="166"/>
      <c r="JLA13" s="166"/>
      <c r="JLB13" s="166"/>
      <c r="JLC13" s="166"/>
      <c r="JLD13" s="166"/>
      <c r="JLE13" s="166"/>
      <c r="JLF13" s="166"/>
      <c r="JLG13" s="166"/>
      <c r="JLH13" s="166"/>
      <c r="JLI13" s="166"/>
      <c r="JLJ13" s="166"/>
      <c r="JLK13" s="166"/>
      <c r="JLL13" s="166"/>
      <c r="JLM13" s="166"/>
      <c r="JLN13" s="166"/>
      <c r="JLO13" s="166"/>
      <c r="JLP13" s="166"/>
      <c r="JLQ13" s="166"/>
      <c r="JLR13" s="166"/>
      <c r="JLS13" s="166"/>
      <c r="JLT13" s="166"/>
      <c r="JLU13" s="166"/>
      <c r="JLV13" s="166"/>
      <c r="JLW13" s="166"/>
      <c r="JLX13" s="166"/>
      <c r="JLY13" s="166"/>
      <c r="JLZ13" s="166"/>
      <c r="JMA13" s="166"/>
      <c r="JMB13" s="166"/>
      <c r="JMC13" s="166"/>
      <c r="JMD13" s="166"/>
      <c r="JME13" s="166"/>
      <c r="JMF13" s="166"/>
      <c r="JMG13" s="166"/>
      <c r="JMH13" s="166"/>
      <c r="JMI13" s="166"/>
      <c r="JMJ13" s="166"/>
      <c r="JMK13" s="166"/>
      <c r="JML13" s="166"/>
      <c r="JMM13" s="166"/>
      <c r="JMN13" s="166"/>
      <c r="JMO13" s="166"/>
      <c r="JMP13" s="166"/>
      <c r="JMQ13" s="166"/>
      <c r="JMR13" s="166"/>
      <c r="JMS13" s="166"/>
      <c r="JMT13" s="166"/>
      <c r="JMU13" s="166"/>
      <c r="JMV13" s="166"/>
      <c r="JMW13" s="166"/>
      <c r="JMX13" s="166"/>
      <c r="JMY13" s="166"/>
      <c r="JMZ13" s="166"/>
      <c r="JNA13" s="166"/>
      <c r="JNB13" s="166"/>
      <c r="JNC13" s="166"/>
      <c r="JND13" s="166"/>
      <c r="JNE13" s="166"/>
      <c r="JNF13" s="166"/>
      <c r="JNG13" s="166"/>
      <c r="JNH13" s="166"/>
      <c r="JNI13" s="166"/>
      <c r="JNJ13" s="166"/>
      <c r="JNK13" s="166"/>
      <c r="JNL13" s="166"/>
      <c r="JNM13" s="166"/>
      <c r="JNN13" s="166"/>
      <c r="JNO13" s="166"/>
      <c r="JNP13" s="166"/>
      <c r="JNQ13" s="166"/>
      <c r="JNR13" s="166"/>
      <c r="JNS13" s="166"/>
      <c r="JNT13" s="166"/>
      <c r="JNU13" s="166"/>
      <c r="JNV13" s="166"/>
      <c r="JNW13" s="166"/>
      <c r="JNX13" s="166"/>
      <c r="JNY13" s="166"/>
      <c r="JNZ13" s="166"/>
      <c r="JOA13" s="166"/>
      <c r="JOB13" s="166"/>
      <c r="JOC13" s="166"/>
      <c r="JOD13" s="166"/>
      <c r="JOE13" s="166"/>
      <c r="JOF13" s="166"/>
      <c r="JOG13" s="166"/>
      <c r="JOH13" s="166"/>
      <c r="JOI13" s="166"/>
      <c r="JOJ13" s="166"/>
      <c r="JOK13" s="166"/>
      <c r="JOL13" s="166"/>
      <c r="JOM13" s="166"/>
      <c r="JON13" s="166"/>
      <c r="JOO13" s="166"/>
      <c r="JOP13" s="166"/>
      <c r="JOQ13" s="166"/>
      <c r="JOR13" s="166"/>
      <c r="JOS13" s="166"/>
      <c r="JOT13" s="166"/>
      <c r="JOU13" s="166"/>
      <c r="JOV13" s="166"/>
      <c r="JOW13" s="166"/>
      <c r="JOX13" s="166"/>
      <c r="JOY13" s="166"/>
      <c r="JOZ13" s="166"/>
      <c r="JPA13" s="166"/>
      <c r="JPB13" s="166"/>
      <c r="JPC13" s="166"/>
      <c r="JPD13" s="166"/>
      <c r="JPE13" s="166"/>
      <c r="JPF13" s="166"/>
      <c r="JPG13" s="166"/>
      <c r="JPH13" s="166"/>
      <c r="JPI13" s="166"/>
      <c r="JPJ13" s="166"/>
      <c r="JPK13" s="166"/>
      <c r="JPL13" s="166"/>
      <c r="JPM13" s="166"/>
      <c r="JPN13" s="166"/>
      <c r="JPO13" s="166"/>
      <c r="JPP13" s="166"/>
      <c r="JPQ13" s="166"/>
      <c r="JPR13" s="166"/>
      <c r="JPS13" s="166"/>
      <c r="JPT13" s="166"/>
      <c r="JPU13" s="166"/>
      <c r="JPV13" s="166"/>
      <c r="JPW13" s="166"/>
      <c r="JPX13" s="166"/>
      <c r="JPY13" s="166"/>
      <c r="JPZ13" s="166"/>
      <c r="JQA13" s="166"/>
      <c r="JQB13" s="166"/>
      <c r="JQC13" s="166"/>
      <c r="JQD13" s="166"/>
      <c r="JQE13" s="166"/>
      <c r="JQF13" s="166"/>
      <c r="JQG13" s="166"/>
      <c r="JQH13" s="166"/>
      <c r="JQI13" s="166"/>
      <c r="JQJ13" s="166"/>
      <c r="JQK13" s="166"/>
      <c r="JQL13" s="166"/>
      <c r="JQM13" s="166"/>
      <c r="JQN13" s="166"/>
      <c r="JQO13" s="166"/>
      <c r="JQP13" s="166"/>
      <c r="JQQ13" s="166"/>
      <c r="JQR13" s="166"/>
      <c r="JQS13" s="166"/>
      <c r="JQT13" s="166"/>
      <c r="JQU13" s="166"/>
      <c r="JQV13" s="166"/>
      <c r="JQW13" s="166"/>
      <c r="JQX13" s="166"/>
      <c r="JQY13" s="166"/>
      <c r="JQZ13" s="166"/>
      <c r="JRA13" s="166"/>
      <c r="JRB13" s="166"/>
      <c r="JRC13" s="166"/>
      <c r="JRD13" s="166"/>
      <c r="JRE13" s="166"/>
      <c r="JRF13" s="166"/>
      <c r="JRG13" s="166"/>
      <c r="JRH13" s="166"/>
      <c r="JRI13" s="166"/>
      <c r="JRJ13" s="166"/>
      <c r="JRK13" s="166"/>
      <c r="JRL13" s="166"/>
      <c r="JRM13" s="166"/>
      <c r="JRN13" s="166"/>
      <c r="JRO13" s="166"/>
      <c r="JRP13" s="166"/>
      <c r="JRQ13" s="166"/>
      <c r="JRR13" s="166"/>
      <c r="JRS13" s="166"/>
      <c r="JRT13" s="166"/>
      <c r="JRU13" s="166"/>
      <c r="JRV13" s="166"/>
      <c r="JRW13" s="166"/>
      <c r="JRX13" s="166"/>
      <c r="JRY13" s="166"/>
      <c r="JRZ13" s="166"/>
      <c r="JSA13" s="166"/>
      <c r="JSB13" s="166"/>
      <c r="JSC13" s="166"/>
      <c r="JSD13" s="166"/>
      <c r="JSE13" s="166"/>
      <c r="JSF13" s="166"/>
      <c r="JSG13" s="166"/>
      <c r="JSH13" s="166"/>
      <c r="JSI13" s="166"/>
      <c r="JSJ13" s="166"/>
      <c r="JSK13" s="166"/>
      <c r="JSL13" s="166"/>
      <c r="JSM13" s="166"/>
      <c r="JSN13" s="166"/>
      <c r="JSO13" s="166"/>
      <c r="JSP13" s="166"/>
      <c r="JSQ13" s="166"/>
      <c r="JSR13" s="166"/>
      <c r="JSS13" s="166"/>
      <c r="JST13" s="166"/>
      <c r="JSU13" s="166"/>
      <c r="JSV13" s="166"/>
      <c r="JSW13" s="166"/>
      <c r="JSX13" s="166"/>
      <c r="JSY13" s="166"/>
      <c r="JSZ13" s="166"/>
      <c r="JTA13" s="166"/>
      <c r="JTB13" s="166"/>
      <c r="JTC13" s="166"/>
      <c r="JTD13" s="166"/>
      <c r="JTE13" s="166"/>
      <c r="JTF13" s="166"/>
      <c r="JTG13" s="166"/>
      <c r="JTH13" s="166"/>
      <c r="JTI13" s="166"/>
      <c r="JTJ13" s="166"/>
      <c r="JTK13" s="166"/>
      <c r="JTL13" s="166"/>
      <c r="JTM13" s="166"/>
      <c r="JTN13" s="166"/>
      <c r="JTO13" s="166"/>
      <c r="JTP13" s="166"/>
      <c r="JTQ13" s="166"/>
      <c r="JTR13" s="166"/>
      <c r="JTS13" s="166"/>
      <c r="JTT13" s="166"/>
      <c r="JTU13" s="166"/>
      <c r="JTV13" s="166"/>
      <c r="JTW13" s="166"/>
      <c r="JTX13" s="166"/>
      <c r="JTY13" s="166"/>
      <c r="JTZ13" s="166"/>
      <c r="JUA13" s="166"/>
      <c r="JUB13" s="166"/>
      <c r="JUC13" s="166"/>
      <c r="JUD13" s="166"/>
      <c r="JUE13" s="166"/>
      <c r="JUF13" s="166"/>
      <c r="JUG13" s="166"/>
      <c r="JUH13" s="166"/>
      <c r="JUI13" s="166"/>
      <c r="JUJ13" s="166"/>
      <c r="JUK13" s="166"/>
      <c r="JUL13" s="166"/>
      <c r="JUM13" s="166"/>
      <c r="JUN13" s="166"/>
      <c r="JUO13" s="166"/>
      <c r="JUP13" s="166"/>
      <c r="JUQ13" s="166"/>
      <c r="JUR13" s="166"/>
      <c r="JUS13" s="166"/>
      <c r="JUT13" s="166"/>
      <c r="JUU13" s="166"/>
      <c r="JUV13" s="166"/>
      <c r="JUW13" s="166"/>
      <c r="JUX13" s="166"/>
      <c r="JUY13" s="166"/>
      <c r="JUZ13" s="166"/>
      <c r="JVA13" s="166"/>
      <c r="JVB13" s="166"/>
      <c r="JVC13" s="166"/>
      <c r="JVD13" s="166"/>
      <c r="JVE13" s="166"/>
      <c r="JVF13" s="166"/>
      <c r="JVG13" s="166"/>
      <c r="JVH13" s="166"/>
      <c r="JVI13" s="166"/>
      <c r="JVJ13" s="166"/>
      <c r="JVK13" s="166"/>
      <c r="JVL13" s="166"/>
      <c r="JVM13" s="166"/>
      <c r="JVN13" s="166"/>
      <c r="JVO13" s="166"/>
      <c r="JVP13" s="166"/>
      <c r="JVQ13" s="166"/>
      <c r="JVR13" s="166"/>
      <c r="JVS13" s="166"/>
      <c r="JVT13" s="166"/>
      <c r="JVU13" s="166"/>
      <c r="JVV13" s="166"/>
      <c r="JVW13" s="166"/>
      <c r="JVX13" s="166"/>
      <c r="JVY13" s="166"/>
      <c r="JVZ13" s="166"/>
      <c r="JWA13" s="166"/>
      <c r="JWB13" s="166"/>
      <c r="JWC13" s="166"/>
      <c r="JWD13" s="166"/>
      <c r="JWE13" s="166"/>
      <c r="JWF13" s="166"/>
      <c r="JWG13" s="166"/>
      <c r="JWH13" s="166"/>
      <c r="JWI13" s="166"/>
      <c r="JWJ13" s="166"/>
      <c r="JWK13" s="166"/>
      <c r="JWL13" s="166"/>
      <c r="JWM13" s="166"/>
      <c r="JWN13" s="166"/>
      <c r="JWO13" s="166"/>
      <c r="JWP13" s="166"/>
      <c r="JWQ13" s="166"/>
      <c r="JWR13" s="166"/>
      <c r="JWS13" s="166"/>
      <c r="JWT13" s="166"/>
      <c r="JWU13" s="166"/>
      <c r="JWV13" s="166"/>
      <c r="JWW13" s="166"/>
      <c r="JWX13" s="166"/>
      <c r="JWY13" s="166"/>
      <c r="JWZ13" s="166"/>
      <c r="JXA13" s="166"/>
      <c r="JXB13" s="166"/>
      <c r="JXC13" s="166"/>
      <c r="JXD13" s="166"/>
      <c r="JXE13" s="166"/>
      <c r="JXF13" s="166"/>
      <c r="JXG13" s="166"/>
      <c r="JXH13" s="166"/>
      <c r="JXI13" s="166"/>
      <c r="JXJ13" s="166"/>
      <c r="JXK13" s="166"/>
      <c r="JXL13" s="166"/>
      <c r="JXM13" s="166"/>
      <c r="JXN13" s="166"/>
      <c r="JXO13" s="166"/>
      <c r="JXP13" s="166"/>
      <c r="JXQ13" s="166"/>
      <c r="JXR13" s="166"/>
      <c r="JXS13" s="166"/>
      <c r="JXT13" s="166"/>
      <c r="JXU13" s="166"/>
      <c r="JXV13" s="166"/>
      <c r="JXW13" s="166"/>
      <c r="JXX13" s="166"/>
      <c r="JXY13" s="166"/>
      <c r="JXZ13" s="166"/>
      <c r="JYA13" s="166"/>
      <c r="JYB13" s="166"/>
      <c r="JYC13" s="166"/>
      <c r="JYD13" s="166"/>
      <c r="JYE13" s="166"/>
      <c r="JYF13" s="166"/>
      <c r="JYG13" s="166"/>
      <c r="JYH13" s="166"/>
      <c r="JYI13" s="166"/>
      <c r="JYJ13" s="166"/>
      <c r="JYK13" s="166"/>
      <c r="JYL13" s="166"/>
      <c r="JYM13" s="166"/>
      <c r="JYN13" s="166"/>
      <c r="JYO13" s="166"/>
      <c r="JYP13" s="166"/>
      <c r="JYQ13" s="166"/>
      <c r="JYR13" s="166"/>
      <c r="JYS13" s="166"/>
      <c r="JYT13" s="166"/>
      <c r="JYU13" s="166"/>
      <c r="JYV13" s="166"/>
      <c r="JYW13" s="166"/>
      <c r="JYX13" s="166"/>
      <c r="JYY13" s="166"/>
      <c r="JYZ13" s="166"/>
      <c r="JZA13" s="166"/>
      <c r="JZB13" s="166"/>
      <c r="JZC13" s="166"/>
      <c r="JZD13" s="166"/>
      <c r="JZE13" s="166"/>
      <c r="JZF13" s="166"/>
      <c r="JZG13" s="166"/>
      <c r="JZH13" s="166"/>
      <c r="JZI13" s="166"/>
      <c r="JZJ13" s="166"/>
      <c r="JZK13" s="166"/>
      <c r="JZL13" s="166"/>
      <c r="JZM13" s="166"/>
      <c r="JZN13" s="166"/>
      <c r="JZO13" s="166"/>
      <c r="JZP13" s="166"/>
      <c r="JZQ13" s="166"/>
      <c r="JZR13" s="166"/>
      <c r="JZS13" s="166"/>
      <c r="JZT13" s="166"/>
      <c r="JZU13" s="166"/>
      <c r="JZV13" s="166"/>
      <c r="JZW13" s="166"/>
      <c r="JZX13" s="166"/>
      <c r="JZY13" s="166"/>
      <c r="JZZ13" s="166"/>
      <c r="KAA13" s="166"/>
      <c r="KAB13" s="166"/>
      <c r="KAC13" s="166"/>
      <c r="KAD13" s="166"/>
      <c r="KAE13" s="166"/>
      <c r="KAF13" s="166"/>
      <c r="KAG13" s="166"/>
      <c r="KAH13" s="166"/>
      <c r="KAI13" s="166"/>
      <c r="KAJ13" s="166"/>
      <c r="KAK13" s="166"/>
      <c r="KAL13" s="166"/>
      <c r="KAM13" s="166"/>
      <c r="KAN13" s="166"/>
      <c r="KAO13" s="166"/>
      <c r="KAP13" s="166"/>
      <c r="KAQ13" s="166"/>
      <c r="KAR13" s="166"/>
      <c r="KAS13" s="166"/>
      <c r="KAT13" s="166"/>
      <c r="KAU13" s="166"/>
      <c r="KAV13" s="166"/>
      <c r="KAW13" s="166"/>
      <c r="KAX13" s="166"/>
      <c r="KAY13" s="166"/>
      <c r="KAZ13" s="166"/>
      <c r="KBA13" s="166"/>
      <c r="KBB13" s="166"/>
      <c r="KBC13" s="166"/>
      <c r="KBD13" s="166"/>
      <c r="KBE13" s="166"/>
      <c r="KBF13" s="166"/>
      <c r="KBG13" s="166"/>
      <c r="KBH13" s="166"/>
      <c r="KBI13" s="166"/>
      <c r="KBJ13" s="166"/>
      <c r="KBK13" s="166"/>
      <c r="KBL13" s="166"/>
      <c r="KBM13" s="166"/>
      <c r="KBN13" s="166"/>
      <c r="KBO13" s="166"/>
      <c r="KBP13" s="166"/>
      <c r="KBQ13" s="166"/>
      <c r="KBR13" s="166"/>
      <c r="KBS13" s="166"/>
      <c r="KBT13" s="166"/>
      <c r="KBU13" s="166"/>
      <c r="KBV13" s="166"/>
      <c r="KBW13" s="166"/>
      <c r="KBX13" s="166"/>
      <c r="KBY13" s="166"/>
      <c r="KBZ13" s="166"/>
      <c r="KCA13" s="166"/>
      <c r="KCB13" s="166"/>
      <c r="KCC13" s="166"/>
      <c r="KCD13" s="166"/>
      <c r="KCE13" s="166"/>
      <c r="KCF13" s="166"/>
      <c r="KCG13" s="166"/>
      <c r="KCH13" s="166"/>
      <c r="KCI13" s="166"/>
      <c r="KCJ13" s="166"/>
      <c r="KCK13" s="166"/>
      <c r="KCL13" s="166"/>
      <c r="KCM13" s="166"/>
      <c r="KCN13" s="166"/>
      <c r="KCO13" s="166"/>
      <c r="KCP13" s="166"/>
      <c r="KCQ13" s="166"/>
      <c r="KCR13" s="166"/>
      <c r="KCS13" s="166"/>
      <c r="KCT13" s="166"/>
      <c r="KCU13" s="166"/>
      <c r="KCV13" s="166"/>
      <c r="KCW13" s="166"/>
      <c r="KCX13" s="166"/>
      <c r="KCY13" s="166"/>
      <c r="KCZ13" s="166"/>
      <c r="KDA13" s="166"/>
      <c r="KDB13" s="166"/>
      <c r="KDC13" s="166"/>
      <c r="KDD13" s="166"/>
      <c r="KDE13" s="166"/>
      <c r="KDF13" s="166"/>
      <c r="KDG13" s="166"/>
      <c r="KDH13" s="166"/>
      <c r="KDI13" s="166"/>
      <c r="KDJ13" s="166"/>
      <c r="KDK13" s="166"/>
      <c r="KDL13" s="166"/>
      <c r="KDM13" s="166"/>
      <c r="KDN13" s="166"/>
      <c r="KDO13" s="166"/>
      <c r="KDP13" s="166"/>
      <c r="KDQ13" s="166"/>
      <c r="KDR13" s="166"/>
      <c r="KDS13" s="166"/>
      <c r="KDT13" s="166"/>
      <c r="KDU13" s="166"/>
      <c r="KDV13" s="166"/>
      <c r="KDW13" s="166"/>
      <c r="KDX13" s="166"/>
      <c r="KDY13" s="166"/>
      <c r="KDZ13" s="166"/>
      <c r="KEA13" s="166"/>
      <c r="KEB13" s="166"/>
      <c r="KEC13" s="166"/>
      <c r="KED13" s="166"/>
      <c r="KEE13" s="166"/>
      <c r="KEF13" s="166"/>
      <c r="KEG13" s="166"/>
      <c r="KEH13" s="166"/>
      <c r="KEI13" s="166"/>
      <c r="KEJ13" s="166"/>
      <c r="KEK13" s="166"/>
      <c r="KEL13" s="166"/>
      <c r="KEM13" s="166"/>
      <c r="KEN13" s="166"/>
      <c r="KEO13" s="166"/>
      <c r="KEP13" s="166"/>
      <c r="KEQ13" s="166"/>
      <c r="KER13" s="166"/>
      <c r="KES13" s="166"/>
      <c r="KET13" s="166"/>
      <c r="KEU13" s="166"/>
      <c r="KEV13" s="166"/>
      <c r="KEW13" s="166"/>
      <c r="KEX13" s="166"/>
      <c r="KEY13" s="166"/>
      <c r="KEZ13" s="166"/>
      <c r="KFA13" s="166"/>
      <c r="KFB13" s="166"/>
      <c r="KFC13" s="166"/>
      <c r="KFD13" s="166"/>
      <c r="KFE13" s="166"/>
      <c r="KFF13" s="166"/>
      <c r="KFG13" s="166"/>
      <c r="KFH13" s="166"/>
      <c r="KFI13" s="166"/>
      <c r="KFJ13" s="166"/>
      <c r="KFK13" s="166"/>
      <c r="KFL13" s="166"/>
      <c r="KFM13" s="166"/>
      <c r="KFN13" s="166"/>
      <c r="KFO13" s="166"/>
      <c r="KFP13" s="166"/>
      <c r="KFQ13" s="166"/>
      <c r="KFR13" s="166"/>
      <c r="KFS13" s="166"/>
      <c r="KFT13" s="166"/>
      <c r="KFU13" s="166"/>
      <c r="KFV13" s="166"/>
      <c r="KFW13" s="166"/>
      <c r="KFX13" s="166"/>
      <c r="KFY13" s="166"/>
      <c r="KFZ13" s="166"/>
      <c r="KGA13" s="166"/>
      <c r="KGB13" s="166"/>
      <c r="KGC13" s="166"/>
      <c r="KGD13" s="166"/>
      <c r="KGE13" s="166"/>
      <c r="KGF13" s="166"/>
      <c r="KGG13" s="166"/>
      <c r="KGH13" s="166"/>
      <c r="KGI13" s="166"/>
      <c r="KGJ13" s="166"/>
      <c r="KGK13" s="166"/>
      <c r="KGL13" s="166"/>
      <c r="KGM13" s="166"/>
      <c r="KGN13" s="166"/>
      <c r="KGO13" s="166"/>
      <c r="KGP13" s="166"/>
      <c r="KGQ13" s="166"/>
      <c r="KGR13" s="166"/>
      <c r="KGS13" s="166"/>
      <c r="KGT13" s="166"/>
      <c r="KGU13" s="166"/>
      <c r="KGV13" s="166"/>
      <c r="KGW13" s="166"/>
      <c r="KGX13" s="166"/>
      <c r="KGY13" s="166"/>
      <c r="KGZ13" s="166"/>
      <c r="KHA13" s="166"/>
      <c r="KHB13" s="166"/>
      <c r="KHC13" s="166"/>
      <c r="KHD13" s="166"/>
      <c r="KHE13" s="166"/>
      <c r="KHF13" s="166"/>
      <c r="KHG13" s="166"/>
      <c r="KHH13" s="166"/>
      <c r="KHI13" s="166"/>
      <c r="KHJ13" s="166"/>
      <c r="KHK13" s="166"/>
      <c r="KHL13" s="166"/>
      <c r="KHM13" s="166"/>
      <c r="KHN13" s="166"/>
      <c r="KHO13" s="166"/>
      <c r="KHP13" s="166"/>
      <c r="KHQ13" s="166"/>
      <c r="KHR13" s="166"/>
      <c r="KHS13" s="166"/>
      <c r="KHT13" s="166"/>
      <c r="KHU13" s="166"/>
      <c r="KHV13" s="166"/>
      <c r="KHW13" s="166"/>
      <c r="KHX13" s="166"/>
      <c r="KHY13" s="166"/>
      <c r="KHZ13" s="166"/>
      <c r="KIA13" s="166"/>
      <c r="KIB13" s="166"/>
      <c r="KIC13" s="166"/>
      <c r="KID13" s="166"/>
      <c r="KIE13" s="166"/>
      <c r="KIF13" s="166"/>
      <c r="KIG13" s="166"/>
      <c r="KIH13" s="166"/>
      <c r="KII13" s="166"/>
      <c r="KIJ13" s="166"/>
      <c r="KIK13" s="166"/>
      <c r="KIL13" s="166"/>
      <c r="KIM13" s="166"/>
      <c r="KIN13" s="166"/>
      <c r="KIO13" s="166"/>
      <c r="KIP13" s="166"/>
      <c r="KIQ13" s="166"/>
      <c r="KIR13" s="166"/>
      <c r="KIS13" s="166"/>
      <c r="KIT13" s="166"/>
      <c r="KIU13" s="166"/>
      <c r="KIV13" s="166"/>
      <c r="KIW13" s="166"/>
      <c r="KIX13" s="166"/>
      <c r="KIY13" s="166"/>
      <c r="KIZ13" s="166"/>
      <c r="KJA13" s="166"/>
      <c r="KJB13" s="166"/>
      <c r="KJC13" s="166"/>
      <c r="KJD13" s="166"/>
      <c r="KJE13" s="166"/>
      <c r="KJF13" s="166"/>
      <c r="KJG13" s="166"/>
      <c r="KJH13" s="166"/>
      <c r="KJI13" s="166"/>
      <c r="KJJ13" s="166"/>
      <c r="KJK13" s="166"/>
      <c r="KJL13" s="166"/>
      <c r="KJM13" s="166"/>
      <c r="KJN13" s="166"/>
      <c r="KJO13" s="166"/>
      <c r="KJP13" s="166"/>
      <c r="KJQ13" s="166"/>
      <c r="KJR13" s="166"/>
      <c r="KJS13" s="166"/>
      <c r="KJT13" s="166"/>
      <c r="KJU13" s="166"/>
      <c r="KJV13" s="166"/>
      <c r="KJW13" s="166"/>
      <c r="KJX13" s="166"/>
      <c r="KJY13" s="166"/>
      <c r="KJZ13" s="166"/>
      <c r="KKA13" s="166"/>
      <c r="KKB13" s="166"/>
      <c r="KKC13" s="166"/>
      <c r="KKD13" s="166"/>
      <c r="KKE13" s="166"/>
      <c r="KKF13" s="166"/>
      <c r="KKG13" s="166"/>
      <c r="KKH13" s="166"/>
      <c r="KKI13" s="166"/>
      <c r="KKJ13" s="166"/>
      <c r="KKK13" s="166"/>
      <c r="KKL13" s="166"/>
      <c r="KKM13" s="166"/>
      <c r="KKN13" s="166"/>
      <c r="KKO13" s="166"/>
      <c r="KKP13" s="166"/>
      <c r="KKQ13" s="166"/>
      <c r="KKR13" s="166"/>
      <c r="KKS13" s="166"/>
      <c r="KKT13" s="166"/>
      <c r="KKU13" s="166"/>
      <c r="KKV13" s="166"/>
      <c r="KKW13" s="166"/>
      <c r="KKX13" s="166"/>
      <c r="KKY13" s="166"/>
      <c r="KKZ13" s="166"/>
      <c r="KLA13" s="166"/>
      <c r="KLB13" s="166"/>
      <c r="KLC13" s="166"/>
      <c r="KLD13" s="166"/>
      <c r="KLE13" s="166"/>
      <c r="KLF13" s="166"/>
      <c r="KLG13" s="166"/>
      <c r="KLH13" s="166"/>
      <c r="KLI13" s="166"/>
      <c r="KLJ13" s="166"/>
      <c r="KLK13" s="166"/>
      <c r="KLL13" s="166"/>
      <c r="KLM13" s="166"/>
      <c r="KLN13" s="166"/>
      <c r="KLO13" s="166"/>
      <c r="KLP13" s="166"/>
      <c r="KLQ13" s="166"/>
      <c r="KLR13" s="166"/>
      <c r="KLS13" s="166"/>
      <c r="KLT13" s="166"/>
      <c r="KLU13" s="166"/>
      <c r="KLV13" s="166"/>
      <c r="KLW13" s="166"/>
      <c r="KLX13" s="166"/>
      <c r="KLY13" s="166"/>
      <c r="KLZ13" s="166"/>
      <c r="KMA13" s="166"/>
      <c r="KMB13" s="166"/>
      <c r="KMC13" s="166"/>
      <c r="KMD13" s="166"/>
      <c r="KME13" s="166"/>
      <c r="KMF13" s="166"/>
      <c r="KMG13" s="166"/>
      <c r="KMH13" s="166"/>
      <c r="KMI13" s="166"/>
      <c r="KMJ13" s="166"/>
      <c r="KMK13" s="166"/>
      <c r="KML13" s="166"/>
      <c r="KMM13" s="166"/>
      <c r="KMN13" s="166"/>
      <c r="KMO13" s="166"/>
      <c r="KMP13" s="166"/>
      <c r="KMQ13" s="166"/>
      <c r="KMR13" s="166"/>
      <c r="KMS13" s="166"/>
      <c r="KMT13" s="166"/>
      <c r="KMU13" s="166"/>
      <c r="KMV13" s="166"/>
      <c r="KMW13" s="166"/>
      <c r="KMX13" s="166"/>
      <c r="KMY13" s="166"/>
      <c r="KMZ13" s="166"/>
      <c r="KNA13" s="166"/>
      <c r="KNB13" s="166"/>
      <c r="KNC13" s="166"/>
      <c r="KND13" s="166"/>
      <c r="KNE13" s="166"/>
      <c r="KNF13" s="166"/>
      <c r="KNG13" s="166"/>
      <c r="KNH13" s="166"/>
      <c r="KNI13" s="166"/>
      <c r="KNJ13" s="166"/>
      <c r="KNK13" s="166"/>
      <c r="KNL13" s="166"/>
      <c r="KNM13" s="166"/>
      <c r="KNN13" s="166"/>
      <c r="KNO13" s="166"/>
      <c r="KNP13" s="166"/>
      <c r="KNQ13" s="166"/>
      <c r="KNR13" s="166"/>
      <c r="KNS13" s="166"/>
      <c r="KNT13" s="166"/>
      <c r="KNU13" s="166"/>
      <c r="KNV13" s="166"/>
      <c r="KNW13" s="166"/>
      <c r="KNX13" s="166"/>
      <c r="KNY13" s="166"/>
      <c r="KNZ13" s="166"/>
      <c r="KOA13" s="166"/>
      <c r="KOB13" s="166"/>
      <c r="KOC13" s="166"/>
      <c r="KOD13" s="166"/>
      <c r="KOE13" s="166"/>
      <c r="KOF13" s="166"/>
      <c r="KOG13" s="166"/>
      <c r="KOH13" s="166"/>
      <c r="KOI13" s="166"/>
      <c r="KOJ13" s="166"/>
      <c r="KOK13" s="166"/>
      <c r="KOL13" s="166"/>
      <c r="KOM13" s="166"/>
      <c r="KON13" s="166"/>
      <c r="KOO13" s="166"/>
      <c r="KOP13" s="166"/>
      <c r="KOQ13" s="166"/>
      <c r="KOR13" s="166"/>
      <c r="KOS13" s="166"/>
      <c r="KOT13" s="166"/>
      <c r="KOU13" s="166"/>
      <c r="KOV13" s="166"/>
      <c r="KOW13" s="166"/>
      <c r="KOX13" s="166"/>
      <c r="KOY13" s="166"/>
      <c r="KOZ13" s="166"/>
      <c r="KPA13" s="166"/>
      <c r="KPB13" s="166"/>
      <c r="KPC13" s="166"/>
      <c r="KPD13" s="166"/>
      <c r="KPE13" s="166"/>
      <c r="KPF13" s="166"/>
      <c r="KPG13" s="166"/>
      <c r="KPH13" s="166"/>
      <c r="KPI13" s="166"/>
      <c r="KPJ13" s="166"/>
      <c r="KPK13" s="166"/>
      <c r="KPL13" s="166"/>
      <c r="KPM13" s="166"/>
      <c r="KPN13" s="166"/>
      <c r="KPO13" s="166"/>
      <c r="KPP13" s="166"/>
      <c r="KPQ13" s="166"/>
      <c r="KPR13" s="166"/>
      <c r="KPS13" s="166"/>
      <c r="KPT13" s="166"/>
      <c r="KPU13" s="166"/>
      <c r="KPV13" s="166"/>
      <c r="KPW13" s="166"/>
      <c r="KPX13" s="166"/>
      <c r="KPY13" s="166"/>
      <c r="KPZ13" s="166"/>
      <c r="KQA13" s="166"/>
      <c r="KQB13" s="166"/>
      <c r="KQC13" s="166"/>
      <c r="KQD13" s="166"/>
      <c r="KQE13" s="166"/>
      <c r="KQF13" s="166"/>
      <c r="KQG13" s="166"/>
      <c r="KQH13" s="166"/>
      <c r="KQI13" s="166"/>
      <c r="KQJ13" s="166"/>
      <c r="KQK13" s="166"/>
      <c r="KQL13" s="166"/>
      <c r="KQM13" s="166"/>
      <c r="KQN13" s="166"/>
      <c r="KQO13" s="166"/>
      <c r="KQP13" s="166"/>
      <c r="KQQ13" s="166"/>
      <c r="KQR13" s="166"/>
      <c r="KQS13" s="166"/>
      <c r="KQT13" s="166"/>
      <c r="KQU13" s="166"/>
      <c r="KQV13" s="166"/>
      <c r="KQW13" s="166"/>
      <c r="KQX13" s="166"/>
      <c r="KQY13" s="166"/>
      <c r="KQZ13" s="166"/>
      <c r="KRA13" s="166"/>
      <c r="KRB13" s="166"/>
      <c r="KRC13" s="166"/>
      <c r="KRD13" s="166"/>
      <c r="KRE13" s="166"/>
      <c r="KRF13" s="166"/>
      <c r="KRG13" s="166"/>
      <c r="KRH13" s="166"/>
      <c r="KRI13" s="166"/>
      <c r="KRJ13" s="166"/>
      <c r="KRK13" s="166"/>
      <c r="KRL13" s="166"/>
      <c r="KRM13" s="166"/>
      <c r="KRN13" s="166"/>
      <c r="KRO13" s="166"/>
      <c r="KRP13" s="166"/>
      <c r="KRQ13" s="166"/>
      <c r="KRR13" s="166"/>
      <c r="KRS13" s="166"/>
      <c r="KRT13" s="166"/>
      <c r="KRU13" s="166"/>
      <c r="KRV13" s="166"/>
      <c r="KRW13" s="166"/>
      <c r="KRX13" s="166"/>
      <c r="KRY13" s="166"/>
      <c r="KRZ13" s="166"/>
      <c r="KSA13" s="166"/>
      <c r="KSB13" s="166"/>
      <c r="KSC13" s="166"/>
      <c r="KSD13" s="166"/>
      <c r="KSE13" s="166"/>
      <c r="KSF13" s="166"/>
      <c r="KSG13" s="166"/>
      <c r="KSH13" s="166"/>
      <c r="KSI13" s="166"/>
      <c r="KSJ13" s="166"/>
      <c r="KSK13" s="166"/>
      <c r="KSL13" s="166"/>
      <c r="KSM13" s="166"/>
      <c r="KSN13" s="166"/>
      <c r="KSO13" s="166"/>
      <c r="KSP13" s="166"/>
      <c r="KSQ13" s="166"/>
      <c r="KSR13" s="166"/>
      <c r="KSS13" s="166"/>
      <c r="KST13" s="166"/>
      <c r="KSU13" s="166"/>
      <c r="KSV13" s="166"/>
      <c r="KSW13" s="166"/>
      <c r="KSX13" s="166"/>
      <c r="KSY13" s="166"/>
      <c r="KSZ13" s="166"/>
      <c r="KTA13" s="166"/>
      <c r="KTB13" s="166"/>
      <c r="KTC13" s="166"/>
      <c r="KTD13" s="166"/>
      <c r="KTE13" s="166"/>
      <c r="KTF13" s="166"/>
      <c r="KTG13" s="166"/>
      <c r="KTH13" s="166"/>
      <c r="KTI13" s="166"/>
      <c r="KTJ13" s="166"/>
      <c r="KTK13" s="166"/>
      <c r="KTL13" s="166"/>
      <c r="KTM13" s="166"/>
      <c r="KTN13" s="166"/>
      <c r="KTO13" s="166"/>
      <c r="KTP13" s="166"/>
      <c r="KTQ13" s="166"/>
      <c r="KTR13" s="166"/>
      <c r="KTS13" s="166"/>
      <c r="KTT13" s="166"/>
      <c r="KTU13" s="166"/>
      <c r="KTV13" s="166"/>
      <c r="KTW13" s="166"/>
      <c r="KTX13" s="166"/>
      <c r="KTY13" s="166"/>
      <c r="KTZ13" s="166"/>
      <c r="KUA13" s="166"/>
      <c r="KUB13" s="166"/>
      <c r="KUC13" s="166"/>
      <c r="KUD13" s="166"/>
      <c r="KUE13" s="166"/>
      <c r="KUF13" s="166"/>
      <c r="KUG13" s="166"/>
      <c r="KUH13" s="166"/>
      <c r="KUI13" s="166"/>
      <c r="KUJ13" s="166"/>
      <c r="KUK13" s="166"/>
      <c r="KUL13" s="166"/>
      <c r="KUM13" s="166"/>
      <c r="KUN13" s="166"/>
      <c r="KUO13" s="166"/>
      <c r="KUP13" s="166"/>
      <c r="KUQ13" s="166"/>
      <c r="KUR13" s="166"/>
      <c r="KUS13" s="166"/>
      <c r="KUT13" s="166"/>
      <c r="KUU13" s="166"/>
      <c r="KUV13" s="166"/>
      <c r="KUW13" s="166"/>
      <c r="KUX13" s="166"/>
      <c r="KUY13" s="166"/>
      <c r="KUZ13" s="166"/>
      <c r="KVA13" s="166"/>
      <c r="KVB13" s="166"/>
      <c r="KVC13" s="166"/>
      <c r="KVD13" s="166"/>
      <c r="KVE13" s="166"/>
      <c r="KVF13" s="166"/>
      <c r="KVG13" s="166"/>
      <c r="KVH13" s="166"/>
      <c r="KVI13" s="166"/>
      <c r="KVJ13" s="166"/>
      <c r="KVK13" s="166"/>
      <c r="KVL13" s="166"/>
      <c r="KVM13" s="166"/>
      <c r="KVN13" s="166"/>
      <c r="KVO13" s="166"/>
      <c r="KVP13" s="166"/>
      <c r="KVQ13" s="166"/>
      <c r="KVR13" s="166"/>
      <c r="KVS13" s="166"/>
      <c r="KVT13" s="166"/>
      <c r="KVU13" s="166"/>
      <c r="KVV13" s="166"/>
      <c r="KVW13" s="166"/>
      <c r="KVX13" s="166"/>
      <c r="KVY13" s="166"/>
      <c r="KVZ13" s="166"/>
      <c r="KWA13" s="166"/>
      <c r="KWB13" s="166"/>
      <c r="KWC13" s="166"/>
      <c r="KWD13" s="166"/>
      <c r="KWE13" s="166"/>
      <c r="KWF13" s="166"/>
      <c r="KWG13" s="166"/>
      <c r="KWH13" s="166"/>
      <c r="KWI13" s="166"/>
      <c r="KWJ13" s="166"/>
      <c r="KWK13" s="166"/>
      <c r="KWL13" s="166"/>
      <c r="KWM13" s="166"/>
      <c r="KWN13" s="166"/>
      <c r="KWO13" s="166"/>
      <c r="KWP13" s="166"/>
      <c r="KWQ13" s="166"/>
      <c r="KWR13" s="166"/>
      <c r="KWS13" s="166"/>
      <c r="KWT13" s="166"/>
      <c r="KWU13" s="166"/>
      <c r="KWV13" s="166"/>
      <c r="KWW13" s="166"/>
      <c r="KWX13" s="166"/>
      <c r="KWY13" s="166"/>
      <c r="KWZ13" s="166"/>
      <c r="KXA13" s="166"/>
      <c r="KXB13" s="166"/>
      <c r="KXC13" s="166"/>
      <c r="KXD13" s="166"/>
      <c r="KXE13" s="166"/>
      <c r="KXF13" s="166"/>
      <c r="KXG13" s="166"/>
      <c r="KXH13" s="166"/>
      <c r="KXI13" s="166"/>
      <c r="KXJ13" s="166"/>
      <c r="KXK13" s="166"/>
      <c r="KXL13" s="166"/>
      <c r="KXM13" s="166"/>
      <c r="KXN13" s="166"/>
      <c r="KXO13" s="166"/>
      <c r="KXP13" s="166"/>
      <c r="KXQ13" s="166"/>
      <c r="KXR13" s="166"/>
      <c r="KXS13" s="166"/>
      <c r="KXT13" s="166"/>
      <c r="KXU13" s="166"/>
      <c r="KXV13" s="166"/>
      <c r="KXW13" s="166"/>
      <c r="KXX13" s="166"/>
      <c r="KXY13" s="166"/>
      <c r="KXZ13" s="166"/>
      <c r="KYA13" s="166"/>
      <c r="KYB13" s="166"/>
      <c r="KYC13" s="166"/>
      <c r="KYD13" s="166"/>
      <c r="KYE13" s="166"/>
      <c r="KYF13" s="166"/>
      <c r="KYG13" s="166"/>
      <c r="KYH13" s="166"/>
      <c r="KYI13" s="166"/>
      <c r="KYJ13" s="166"/>
      <c r="KYK13" s="166"/>
      <c r="KYL13" s="166"/>
      <c r="KYM13" s="166"/>
      <c r="KYN13" s="166"/>
      <c r="KYO13" s="166"/>
      <c r="KYP13" s="166"/>
      <c r="KYQ13" s="166"/>
      <c r="KYR13" s="166"/>
      <c r="KYS13" s="166"/>
      <c r="KYT13" s="166"/>
      <c r="KYU13" s="166"/>
      <c r="KYV13" s="166"/>
      <c r="KYW13" s="166"/>
      <c r="KYX13" s="166"/>
      <c r="KYY13" s="166"/>
      <c r="KYZ13" s="166"/>
      <c r="KZA13" s="166"/>
      <c r="KZB13" s="166"/>
      <c r="KZC13" s="166"/>
      <c r="KZD13" s="166"/>
      <c r="KZE13" s="166"/>
      <c r="KZF13" s="166"/>
      <c r="KZG13" s="166"/>
      <c r="KZH13" s="166"/>
      <c r="KZI13" s="166"/>
      <c r="KZJ13" s="166"/>
      <c r="KZK13" s="166"/>
      <c r="KZL13" s="166"/>
      <c r="KZM13" s="166"/>
      <c r="KZN13" s="166"/>
      <c r="KZO13" s="166"/>
      <c r="KZP13" s="166"/>
      <c r="KZQ13" s="166"/>
      <c r="KZR13" s="166"/>
      <c r="KZS13" s="166"/>
      <c r="KZT13" s="166"/>
      <c r="KZU13" s="166"/>
      <c r="KZV13" s="166"/>
      <c r="KZW13" s="166"/>
      <c r="KZX13" s="166"/>
      <c r="KZY13" s="166"/>
      <c r="KZZ13" s="166"/>
      <c r="LAA13" s="166"/>
      <c r="LAB13" s="166"/>
      <c r="LAC13" s="166"/>
      <c r="LAD13" s="166"/>
      <c r="LAE13" s="166"/>
      <c r="LAF13" s="166"/>
      <c r="LAG13" s="166"/>
      <c r="LAH13" s="166"/>
      <c r="LAI13" s="166"/>
      <c r="LAJ13" s="166"/>
      <c r="LAK13" s="166"/>
      <c r="LAL13" s="166"/>
      <c r="LAM13" s="166"/>
      <c r="LAN13" s="166"/>
      <c r="LAO13" s="166"/>
      <c r="LAP13" s="166"/>
      <c r="LAQ13" s="166"/>
      <c r="LAR13" s="166"/>
      <c r="LAS13" s="166"/>
      <c r="LAT13" s="166"/>
      <c r="LAU13" s="166"/>
      <c r="LAV13" s="166"/>
      <c r="LAW13" s="166"/>
      <c r="LAX13" s="166"/>
      <c r="LAY13" s="166"/>
      <c r="LAZ13" s="166"/>
      <c r="LBA13" s="166"/>
      <c r="LBB13" s="166"/>
      <c r="LBC13" s="166"/>
      <c r="LBD13" s="166"/>
      <c r="LBE13" s="166"/>
      <c r="LBF13" s="166"/>
      <c r="LBG13" s="166"/>
      <c r="LBH13" s="166"/>
      <c r="LBI13" s="166"/>
      <c r="LBJ13" s="166"/>
      <c r="LBK13" s="166"/>
      <c r="LBL13" s="166"/>
      <c r="LBM13" s="166"/>
      <c r="LBN13" s="166"/>
      <c r="LBO13" s="166"/>
      <c r="LBP13" s="166"/>
      <c r="LBQ13" s="166"/>
      <c r="LBR13" s="166"/>
      <c r="LBS13" s="166"/>
      <c r="LBT13" s="166"/>
      <c r="LBU13" s="166"/>
      <c r="LBV13" s="166"/>
      <c r="LBW13" s="166"/>
      <c r="LBX13" s="166"/>
      <c r="LBY13" s="166"/>
      <c r="LBZ13" s="166"/>
      <c r="LCA13" s="166"/>
      <c r="LCB13" s="166"/>
      <c r="LCC13" s="166"/>
      <c r="LCD13" s="166"/>
      <c r="LCE13" s="166"/>
      <c r="LCF13" s="166"/>
      <c r="LCG13" s="166"/>
      <c r="LCH13" s="166"/>
      <c r="LCI13" s="166"/>
      <c r="LCJ13" s="166"/>
      <c r="LCK13" s="166"/>
      <c r="LCL13" s="166"/>
      <c r="LCM13" s="166"/>
      <c r="LCN13" s="166"/>
      <c r="LCO13" s="166"/>
      <c r="LCP13" s="166"/>
      <c r="LCQ13" s="166"/>
      <c r="LCR13" s="166"/>
      <c r="LCS13" s="166"/>
      <c r="LCT13" s="166"/>
      <c r="LCU13" s="166"/>
      <c r="LCV13" s="166"/>
      <c r="LCW13" s="166"/>
      <c r="LCX13" s="166"/>
      <c r="LCY13" s="166"/>
      <c r="LCZ13" s="166"/>
      <c r="LDA13" s="166"/>
      <c r="LDB13" s="166"/>
      <c r="LDC13" s="166"/>
      <c r="LDD13" s="166"/>
      <c r="LDE13" s="166"/>
      <c r="LDF13" s="166"/>
      <c r="LDG13" s="166"/>
      <c r="LDH13" s="166"/>
      <c r="LDI13" s="166"/>
      <c r="LDJ13" s="166"/>
      <c r="LDK13" s="166"/>
      <c r="LDL13" s="166"/>
      <c r="LDM13" s="166"/>
      <c r="LDN13" s="166"/>
      <c r="LDO13" s="166"/>
      <c r="LDP13" s="166"/>
      <c r="LDQ13" s="166"/>
      <c r="LDR13" s="166"/>
      <c r="LDS13" s="166"/>
      <c r="LDT13" s="166"/>
      <c r="LDU13" s="166"/>
      <c r="LDV13" s="166"/>
      <c r="LDW13" s="166"/>
      <c r="LDX13" s="166"/>
      <c r="LDY13" s="166"/>
      <c r="LDZ13" s="166"/>
      <c r="LEA13" s="166"/>
      <c r="LEB13" s="166"/>
      <c r="LEC13" s="166"/>
      <c r="LED13" s="166"/>
      <c r="LEE13" s="166"/>
      <c r="LEF13" s="166"/>
      <c r="LEG13" s="166"/>
      <c r="LEH13" s="166"/>
      <c r="LEI13" s="166"/>
      <c r="LEJ13" s="166"/>
      <c r="LEK13" s="166"/>
      <c r="LEL13" s="166"/>
      <c r="LEM13" s="166"/>
      <c r="LEN13" s="166"/>
      <c r="LEO13" s="166"/>
      <c r="LEP13" s="166"/>
      <c r="LEQ13" s="166"/>
      <c r="LER13" s="166"/>
      <c r="LES13" s="166"/>
      <c r="LET13" s="166"/>
      <c r="LEU13" s="166"/>
      <c r="LEV13" s="166"/>
      <c r="LEW13" s="166"/>
      <c r="LEX13" s="166"/>
      <c r="LEY13" s="166"/>
      <c r="LEZ13" s="166"/>
      <c r="LFA13" s="166"/>
      <c r="LFB13" s="166"/>
      <c r="LFC13" s="166"/>
      <c r="LFD13" s="166"/>
      <c r="LFE13" s="166"/>
      <c r="LFF13" s="166"/>
      <c r="LFG13" s="166"/>
      <c r="LFH13" s="166"/>
      <c r="LFI13" s="166"/>
      <c r="LFJ13" s="166"/>
      <c r="LFK13" s="166"/>
      <c r="LFL13" s="166"/>
      <c r="LFM13" s="166"/>
      <c r="LFN13" s="166"/>
      <c r="LFO13" s="166"/>
      <c r="LFP13" s="166"/>
      <c r="LFQ13" s="166"/>
      <c r="LFR13" s="166"/>
      <c r="LFS13" s="166"/>
      <c r="LFT13" s="166"/>
      <c r="LFU13" s="166"/>
      <c r="LFV13" s="166"/>
      <c r="LFW13" s="166"/>
      <c r="LFX13" s="166"/>
      <c r="LFY13" s="166"/>
      <c r="LFZ13" s="166"/>
      <c r="LGA13" s="166"/>
      <c r="LGB13" s="166"/>
      <c r="LGC13" s="166"/>
      <c r="LGD13" s="166"/>
      <c r="LGE13" s="166"/>
      <c r="LGF13" s="166"/>
      <c r="LGG13" s="166"/>
      <c r="LGH13" s="166"/>
      <c r="LGI13" s="166"/>
      <c r="LGJ13" s="166"/>
      <c r="LGK13" s="166"/>
      <c r="LGL13" s="166"/>
      <c r="LGM13" s="166"/>
      <c r="LGN13" s="166"/>
      <c r="LGO13" s="166"/>
      <c r="LGP13" s="166"/>
      <c r="LGQ13" s="166"/>
      <c r="LGR13" s="166"/>
      <c r="LGS13" s="166"/>
      <c r="LGT13" s="166"/>
      <c r="LGU13" s="166"/>
      <c r="LGV13" s="166"/>
      <c r="LGW13" s="166"/>
      <c r="LGX13" s="166"/>
      <c r="LGY13" s="166"/>
      <c r="LGZ13" s="166"/>
      <c r="LHA13" s="166"/>
      <c r="LHB13" s="166"/>
      <c r="LHC13" s="166"/>
      <c r="LHD13" s="166"/>
      <c r="LHE13" s="166"/>
      <c r="LHF13" s="166"/>
      <c r="LHG13" s="166"/>
      <c r="LHH13" s="166"/>
      <c r="LHI13" s="166"/>
      <c r="LHJ13" s="166"/>
      <c r="LHK13" s="166"/>
      <c r="LHL13" s="166"/>
      <c r="LHM13" s="166"/>
      <c r="LHN13" s="166"/>
      <c r="LHO13" s="166"/>
      <c r="LHP13" s="166"/>
      <c r="LHQ13" s="166"/>
      <c r="LHR13" s="166"/>
      <c r="LHS13" s="166"/>
      <c r="LHT13" s="166"/>
      <c r="LHU13" s="166"/>
      <c r="LHV13" s="166"/>
      <c r="LHW13" s="166"/>
      <c r="LHX13" s="166"/>
      <c r="LHY13" s="166"/>
      <c r="LHZ13" s="166"/>
      <c r="LIA13" s="166"/>
      <c r="LIB13" s="166"/>
      <c r="LIC13" s="166"/>
      <c r="LID13" s="166"/>
      <c r="LIE13" s="166"/>
      <c r="LIF13" s="166"/>
      <c r="LIG13" s="166"/>
      <c r="LIH13" s="166"/>
      <c r="LII13" s="166"/>
      <c r="LIJ13" s="166"/>
      <c r="LIK13" s="166"/>
      <c r="LIL13" s="166"/>
      <c r="LIM13" s="166"/>
      <c r="LIN13" s="166"/>
      <c r="LIO13" s="166"/>
      <c r="LIP13" s="166"/>
      <c r="LIQ13" s="166"/>
      <c r="LIR13" s="166"/>
      <c r="LIS13" s="166"/>
      <c r="LIT13" s="166"/>
      <c r="LIU13" s="166"/>
      <c r="LIV13" s="166"/>
      <c r="LIW13" s="166"/>
      <c r="LIX13" s="166"/>
      <c r="LIY13" s="166"/>
      <c r="LIZ13" s="166"/>
      <c r="LJA13" s="166"/>
      <c r="LJB13" s="166"/>
      <c r="LJC13" s="166"/>
      <c r="LJD13" s="166"/>
      <c r="LJE13" s="166"/>
      <c r="LJF13" s="166"/>
      <c r="LJG13" s="166"/>
      <c r="LJH13" s="166"/>
      <c r="LJI13" s="166"/>
      <c r="LJJ13" s="166"/>
      <c r="LJK13" s="166"/>
      <c r="LJL13" s="166"/>
      <c r="LJM13" s="166"/>
      <c r="LJN13" s="166"/>
      <c r="LJO13" s="166"/>
      <c r="LJP13" s="166"/>
      <c r="LJQ13" s="166"/>
      <c r="LJR13" s="166"/>
      <c r="LJS13" s="166"/>
      <c r="LJT13" s="166"/>
      <c r="LJU13" s="166"/>
      <c r="LJV13" s="166"/>
      <c r="LJW13" s="166"/>
      <c r="LJX13" s="166"/>
      <c r="LJY13" s="166"/>
      <c r="LJZ13" s="166"/>
      <c r="LKA13" s="166"/>
      <c r="LKB13" s="166"/>
      <c r="LKC13" s="166"/>
      <c r="LKD13" s="166"/>
      <c r="LKE13" s="166"/>
      <c r="LKF13" s="166"/>
      <c r="LKG13" s="166"/>
      <c r="LKH13" s="166"/>
      <c r="LKI13" s="166"/>
      <c r="LKJ13" s="166"/>
      <c r="LKK13" s="166"/>
      <c r="LKL13" s="166"/>
      <c r="LKM13" s="166"/>
      <c r="LKN13" s="166"/>
      <c r="LKO13" s="166"/>
      <c r="LKP13" s="166"/>
      <c r="LKQ13" s="166"/>
      <c r="LKR13" s="166"/>
      <c r="LKS13" s="166"/>
      <c r="LKT13" s="166"/>
      <c r="LKU13" s="166"/>
      <c r="LKV13" s="166"/>
      <c r="LKW13" s="166"/>
      <c r="LKX13" s="166"/>
      <c r="LKY13" s="166"/>
      <c r="LKZ13" s="166"/>
      <c r="LLA13" s="166"/>
      <c r="LLB13" s="166"/>
      <c r="LLC13" s="166"/>
      <c r="LLD13" s="166"/>
      <c r="LLE13" s="166"/>
      <c r="LLF13" s="166"/>
      <c r="LLG13" s="166"/>
      <c r="LLH13" s="166"/>
      <c r="LLI13" s="166"/>
      <c r="LLJ13" s="166"/>
      <c r="LLK13" s="166"/>
      <c r="LLL13" s="166"/>
      <c r="LLM13" s="166"/>
      <c r="LLN13" s="166"/>
      <c r="LLO13" s="166"/>
      <c r="LLP13" s="166"/>
      <c r="LLQ13" s="166"/>
      <c r="LLR13" s="166"/>
      <c r="LLS13" s="166"/>
      <c r="LLT13" s="166"/>
      <c r="LLU13" s="166"/>
      <c r="LLV13" s="166"/>
      <c r="LLW13" s="166"/>
      <c r="LLX13" s="166"/>
      <c r="LLY13" s="166"/>
      <c r="LLZ13" s="166"/>
      <c r="LMA13" s="166"/>
      <c r="LMB13" s="166"/>
      <c r="LMC13" s="166"/>
      <c r="LMD13" s="166"/>
      <c r="LME13" s="166"/>
      <c r="LMF13" s="166"/>
      <c r="LMG13" s="166"/>
      <c r="LMH13" s="166"/>
      <c r="LMI13" s="166"/>
      <c r="LMJ13" s="166"/>
      <c r="LMK13" s="166"/>
      <c r="LML13" s="166"/>
      <c r="LMM13" s="166"/>
      <c r="LMN13" s="166"/>
      <c r="LMO13" s="166"/>
      <c r="LMP13" s="166"/>
      <c r="LMQ13" s="166"/>
      <c r="LMR13" s="166"/>
      <c r="LMS13" s="166"/>
      <c r="LMT13" s="166"/>
      <c r="LMU13" s="166"/>
      <c r="LMV13" s="166"/>
      <c r="LMW13" s="166"/>
      <c r="LMX13" s="166"/>
      <c r="LMY13" s="166"/>
      <c r="LMZ13" s="166"/>
      <c r="LNA13" s="166"/>
      <c r="LNB13" s="166"/>
      <c r="LNC13" s="166"/>
      <c r="LND13" s="166"/>
      <c r="LNE13" s="166"/>
      <c r="LNF13" s="166"/>
      <c r="LNG13" s="166"/>
      <c r="LNH13" s="166"/>
      <c r="LNI13" s="166"/>
      <c r="LNJ13" s="166"/>
      <c r="LNK13" s="166"/>
      <c r="LNL13" s="166"/>
      <c r="LNM13" s="166"/>
      <c r="LNN13" s="166"/>
      <c r="LNO13" s="166"/>
      <c r="LNP13" s="166"/>
      <c r="LNQ13" s="166"/>
      <c r="LNR13" s="166"/>
      <c r="LNS13" s="166"/>
      <c r="LNT13" s="166"/>
      <c r="LNU13" s="166"/>
      <c r="LNV13" s="166"/>
      <c r="LNW13" s="166"/>
      <c r="LNX13" s="166"/>
      <c r="LNY13" s="166"/>
      <c r="LNZ13" s="166"/>
      <c r="LOA13" s="166"/>
      <c r="LOB13" s="166"/>
      <c r="LOC13" s="166"/>
      <c r="LOD13" s="166"/>
      <c r="LOE13" s="166"/>
      <c r="LOF13" s="166"/>
      <c r="LOG13" s="166"/>
      <c r="LOH13" s="166"/>
      <c r="LOI13" s="166"/>
      <c r="LOJ13" s="166"/>
      <c r="LOK13" s="166"/>
      <c r="LOL13" s="166"/>
      <c r="LOM13" s="166"/>
      <c r="LON13" s="166"/>
      <c r="LOO13" s="166"/>
      <c r="LOP13" s="166"/>
      <c r="LOQ13" s="166"/>
      <c r="LOR13" s="166"/>
      <c r="LOS13" s="166"/>
      <c r="LOT13" s="166"/>
      <c r="LOU13" s="166"/>
      <c r="LOV13" s="166"/>
      <c r="LOW13" s="166"/>
      <c r="LOX13" s="166"/>
      <c r="LOY13" s="166"/>
      <c r="LOZ13" s="166"/>
      <c r="LPA13" s="166"/>
      <c r="LPB13" s="166"/>
      <c r="LPC13" s="166"/>
      <c r="LPD13" s="166"/>
      <c r="LPE13" s="166"/>
      <c r="LPF13" s="166"/>
      <c r="LPG13" s="166"/>
      <c r="LPH13" s="166"/>
      <c r="LPI13" s="166"/>
      <c r="LPJ13" s="166"/>
      <c r="LPK13" s="166"/>
      <c r="LPL13" s="166"/>
      <c r="LPM13" s="166"/>
      <c r="LPN13" s="166"/>
      <c r="LPO13" s="166"/>
      <c r="LPP13" s="166"/>
      <c r="LPQ13" s="166"/>
      <c r="LPR13" s="166"/>
      <c r="LPS13" s="166"/>
      <c r="LPT13" s="166"/>
      <c r="LPU13" s="166"/>
      <c r="LPV13" s="166"/>
      <c r="LPW13" s="166"/>
      <c r="LPX13" s="166"/>
      <c r="LPY13" s="166"/>
      <c r="LPZ13" s="166"/>
      <c r="LQA13" s="166"/>
      <c r="LQB13" s="166"/>
      <c r="LQC13" s="166"/>
      <c r="LQD13" s="166"/>
      <c r="LQE13" s="166"/>
      <c r="LQF13" s="166"/>
      <c r="LQG13" s="166"/>
      <c r="LQH13" s="166"/>
      <c r="LQI13" s="166"/>
      <c r="LQJ13" s="166"/>
      <c r="LQK13" s="166"/>
      <c r="LQL13" s="166"/>
      <c r="LQM13" s="166"/>
      <c r="LQN13" s="166"/>
      <c r="LQO13" s="166"/>
      <c r="LQP13" s="166"/>
      <c r="LQQ13" s="166"/>
      <c r="LQR13" s="166"/>
      <c r="LQS13" s="166"/>
      <c r="LQT13" s="166"/>
      <c r="LQU13" s="166"/>
      <c r="LQV13" s="166"/>
      <c r="LQW13" s="166"/>
      <c r="LQX13" s="166"/>
      <c r="LQY13" s="166"/>
      <c r="LQZ13" s="166"/>
      <c r="LRA13" s="166"/>
      <c r="LRB13" s="166"/>
      <c r="LRC13" s="166"/>
      <c r="LRD13" s="166"/>
      <c r="LRE13" s="166"/>
      <c r="LRF13" s="166"/>
      <c r="LRG13" s="166"/>
      <c r="LRH13" s="166"/>
      <c r="LRI13" s="166"/>
      <c r="LRJ13" s="166"/>
      <c r="LRK13" s="166"/>
      <c r="LRL13" s="166"/>
      <c r="LRM13" s="166"/>
      <c r="LRN13" s="166"/>
      <c r="LRO13" s="166"/>
      <c r="LRP13" s="166"/>
      <c r="LRQ13" s="166"/>
      <c r="LRR13" s="166"/>
      <c r="LRS13" s="166"/>
      <c r="LRT13" s="166"/>
      <c r="LRU13" s="166"/>
      <c r="LRV13" s="166"/>
      <c r="LRW13" s="166"/>
      <c r="LRX13" s="166"/>
      <c r="LRY13" s="166"/>
      <c r="LRZ13" s="166"/>
      <c r="LSA13" s="166"/>
      <c r="LSB13" s="166"/>
      <c r="LSC13" s="166"/>
      <c r="LSD13" s="166"/>
      <c r="LSE13" s="166"/>
      <c r="LSF13" s="166"/>
      <c r="LSG13" s="166"/>
      <c r="LSH13" s="166"/>
      <c r="LSI13" s="166"/>
      <c r="LSJ13" s="166"/>
      <c r="LSK13" s="166"/>
      <c r="LSL13" s="166"/>
      <c r="LSM13" s="166"/>
      <c r="LSN13" s="166"/>
      <c r="LSO13" s="166"/>
      <c r="LSP13" s="166"/>
      <c r="LSQ13" s="166"/>
      <c r="LSR13" s="166"/>
      <c r="LSS13" s="166"/>
      <c r="LST13" s="166"/>
      <c r="LSU13" s="166"/>
      <c r="LSV13" s="166"/>
      <c r="LSW13" s="166"/>
      <c r="LSX13" s="166"/>
      <c r="LSY13" s="166"/>
      <c r="LSZ13" s="166"/>
      <c r="LTA13" s="166"/>
      <c r="LTB13" s="166"/>
      <c r="LTC13" s="166"/>
      <c r="LTD13" s="166"/>
      <c r="LTE13" s="166"/>
      <c r="LTF13" s="166"/>
      <c r="LTG13" s="166"/>
      <c r="LTH13" s="166"/>
      <c r="LTI13" s="166"/>
      <c r="LTJ13" s="166"/>
      <c r="LTK13" s="166"/>
      <c r="LTL13" s="166"/>
      <c r="LTM13" s="166"/>
      <c r="LTN13" s="166"/>
      <c r="LTO13" s="166"/>
      <c r="LTP13" s="166"/>
      <c r="LTQ13" s="166"/>
      <c r="LTR13" s="166"/>
      <c r="LTS13" s="166"/>
      <c r="LTT13" s="166"/>
      <c r="LTU13" s="166"/>
      <c r="LTV13" s="166"/>
      <c r="LTW13" s="166"/>
      <c r="LTX13" s="166"/>
      <c r="LTY13" s="166"/>
      <c r="LTZ13" s="166"/>
      <c r="LUA13" s="166"/>
      <c r="LUB13" s="166"/>
      <c r="LUC13" s="166"/>
      <c r="LUD13" s="166"/>
      <c r="LUE13" s="166"/>
      <c r="LUF13" s="166"/>
      <c r="LUG13" s="166"/>
      <c r="LUH13" s="166"/>
      <c r="LUI13" s="166"/>
      <c r="LUJ13" s="166"/>
      <c r="LUK13" s="166"/>
      <c r="LUL13" s="166"/>
      <c r="LUM13" s="166"/>
      <c r="LUN13" s="166"/>
      <c r="LUO13" s="166"/>
      <c r="LUP13" s="166"/>
      <c r="LUQ13" s="166"/>
      <c r="LUR13" s="166"/>
      <c r="LUS13" s="166"/>
      <c r="LUT13" s="166"/>
      <c r="LUU13" s="166"/>
      <c r="LUV13" s="166"/>
      <c r="LUW13" s="166"/>
      <c r="LUX13" s="166"/>
      <c r="LUY13" s="166"/>
      <c r="LUZ13" s="166"/>
      <c r="LVA13" s="166"/>
      <c r="LVB13" s="166"/>
      <c r="LVC13" s="166"/>
      <c r="LVD13" s="166"/>
      <c r="LVE13" s="166"/>
      <c r="LVF13" s="166"/>
      <c r="LVG13" s="166"/>
      <c r="LVH13" s="166"/>
      <c r="LVI13" s="166"/>
      <c r="LVJ13" s="166"/>
      <c r="LVK13" s="166"/>
      <c r="LVL13" s="166"/>
      <c r="LVM13" s="166"/>
      <c r="LVN13" s="166"/>
      <c r="LVO13" s="166"/>
      <c r="LVP13" s="166"/>
      <c r="LVQ13" s="166"/>
      <c r="LVR13" s="166"/>
      <c r="LVS13" s="166"/>
      <c r="LVT13" s="166"/>
      <c r="LVU13" s="166"/>
      <c r="LVV13" s="166"/>
      <c r="LVW13" s="166"/>
      <c r="LVX13" s="166"/>
      <c r="LVY13" s="166"/>
      <c r="LVZ13" s="166"/>
      <c r="LWA13" s="166"/>
      <c r="LWB13" s="166"/>
      <c r="LWC13" s="166"/>
      <c r="LWD13" s="166"/>
      <c r="LWE13" s="166"/>
      <c r="LWF13" s="166"/>
      <c r="LWG13" s="166"/>
      <c r="LWH13" s="166"/>
      <c r="LWI13" s="166"/>
      <c r="LWJ13" s="166"/>
      <c r="LWK13" s="166"/>
      <c r="LWL13" s="166"/>
      <c r="LWM13" s="166"/>
      <c r="LWN13" s="166"/>
      <c r="LWO13" s="166"/>
      <c r="LWP13" s="166"/>
      <c r="LWQ13" s="166"/>
      <c r="LWR13" s="166"/>
      <c r="LWS13" s="166"/>
      <c r="LWT13" s="166"/>
      <c r="LWU13" s="166"/>
      <c r="LWV13" s="166"/>
      <c r="LWW13" s="166"/>
      <c r="LWX13" s="166"/>
      <c r="LWY13" s="166"/>
      <c r="LWZ13" s="166"/>
      <c r="LXA13" s="166"/>
      <c r="LXB13" s="166"/>
      <c r="LXC13" s="166"/>
      <c r="LXD13" s="166"/>
      <c r="LXE13" s="166"/>
      <c r="LXF13" s="166"/>
      <c r="LXG13" s="166"/>
      <c r="LXH13" s="166"/>
      <c r="LXI13" s="166"/>
      <c r="LXJ13" s="166"/>
      <c r="LXK13" s="166"/>
      <c r="LXL13" s="166"/>
      <c r="LXM13" s="166"/>
      <c r="LXN13" s="166"/>
      <c r="LXO13" s="166"/>
      <c r="LXP13" s="166"/>
      <c r="LXQ13" s="166"/>
      <c r="LXR13" s="166"/>
      <c r="LXS13" s="166"/>
      <c r="LXT13" s="166"/>
      <c r="LXU13" s="166"/>
      <c r="LXV13" s="166"/>
      <c r="LXW13" s="166"/>
      <c r="LXX13" s="166"/>
      <c r="LXY13" s="166"/>
      <c r="LXZ13" s="166"/>
      <c r="LYA13" s="166"/>
      <c r="LYB13" s="166"/>
      <c r="LYC13" s="166"/>
      <c r="LYD13" s="166"/>
      <c r="LYE13" s="166"/>
      <c r="LYF13" s="166"/>
      <c r="LYG13" s="166"/>
      <c r="LYH13" s="166"/>
      <c r="LYI13" s="166"/>
      <c r="LYJ13" s="166"/>
      <c r="LYK13" s="166"/>
      <c r="LYL13" s="166"/>
      <c r="LYM13" s="166"/>
      <c r="LYN13" s="166"/>
      <c r="LYO13" s="166"/>
      <c r="LYP13" s="166"/>
      <c r="LYQ13" s="166"/>
      <c r="LYR13" s="166"/>
      <c r="LYS13" s="166"/>
      <c r="LYT13" s="166"/>
      <c r="LYU13" s="166"/>
      <c r="LYV13" s="166"/>
      <c r="LYW13" s="166"/>
      <c r="LYX13" s="166"/>
      <c r="LYY13" s="166"/>
      <c r="LYZ13" s="166"/>
      <c r="LZA13" s="166"/>
      <c r="LZB13" s="166"/>
      <c r="LZC13" s="166"/>
      <c r="LZD13" s="166"/>
      <c r="LZE13" s="166"/>
      <c r="LZF13" s="166"/>
      <c r="LZG13" s="166"/>
      <c r="LZH13" s="166"/>
      <c r="LZI13" s="166"/>
      <c r="LZJ13" s="166"/>
      <c r="LZK13" s="166"/>
      <c r="LZL13" s="166"/>
      <c r="LZM13" s="166"/>
      <c r="LZN13" s="166"/>
      <c r="LZO13" s="166"/>
      <c r="LZP13" s="166"/>
      <c r="LZQ13" s="166"/>
      <c r="LZR13" s="166"/>
      <c r="LZS13" s="166"/>
      <c r="LZT13" s="166"/>
      <c r="LZU13" s="166"/>
      <c r="LZV13" s="166"/>
      <c r="LZW13" s="166"/>
      <c r="LZX13" s="166"/>
      <c r="LZY13" s="166"/>
      <c r="LZZ13" s="166"/>
      <c r="MAA13" s="166"/>
      <c r="MAB13" s="166"/>
      <c r="MAC13" s="166"/>
      <c r="MAD13" s="166"/>
      <c r="MAE13" s="166"/>
      <c r="MAF13" s="166"/>
      <c r="MAG13" s="166"/>
      <c r="MAH13" s="166"/>
      <c r="MAI13" s="166"/>
      <c r="MAJ13" s="166"/>
      <c r="MAK13" s="166"/>
      <c r="MAL13" s="166"/>
      <c r="MAM13" s="166"/>
      <c r="MAN13" s="166"/>
      <c r="MAO13" s="166"/>
      <c r="MAP13" s="166"/>
      <c r="MAQ13" s="166"/>
      <c r="MAR13" s="166"/>
      <c r="MAS13" s="166"/>
      <c r="MAT13" s="166"/>
      <c r="MAU13" s="166"/>
      <c r="MAV13" s="166"/>
      <c r="MAW13" s="166"/>
      <c r="MAX13" s="166"/>
      <c r="MAY13" s="166"/>
      <c r="MAZ13" s="166"/>
      <c r="MBA13" s="166"/>
      <c r="MBB13" s="166"/>
      <c r="MBC13" s="166"/>
      <c r="MBD13" s="166"/>
      <c r="MBE13" s="166"/>
      <c r="MBF13" s="166"/>
      <c r="MBG13" s="166"/>
      <c r="MBH13" s="166"/>
      <c r="MBI13" s="166"/>
      <c r="MBJ13" s="166"/>
      <c r="MBK13" s="166"/>
      <c r="MBL13" s="166"/>
      <c r="MBM13" s="166"/>
      <c r="MBN13" s="166"/>
      <c r="MBO13" s="166"/>
      <c r="MBP13" s="166"/>
      <c r="MBQ13" s="166"/>
      <c r="MBR13" s="166"/>
      <c r="MBS13" s="166"/>
      <c r="MBT13" s="166"/>
      <c r="MBU13" s="166"/>
      <c r="MBV13" s="166"/>
      <c r="MBW13" s="166"/>
      <c r="MBX13" s="166"/>
      <c r="MBY13" s="166"/>
      <c r="MBZ13" s="166"/>
      <c r="MCA13" s="166"/>
      <c r="MCB13" s="166"/>
      <c r="MCC13" s="166"/>
      <c r="MCD13" s="166"/>
      <c r="MCE13" s="166"/>
      <c r="MCF13" s="166"/>
      <c r="MCG13" s="166"/>
      <c r="MCH13" s="166"/>
      <c r="MCI13" s="166"/>
      <c r="MCJ13" s="166"/>
      <c r="MCK13" s="166"/>
      <c r="MCL13" s="166"/>
      <c r="MCM13" s="166"/>
      <c r="MCN13" s="166"/>
      <c r="MCO13" s="166"/>
      <c r="MCP13" s="166"/>
      <c r="MCQ13" s="166"/>
      <c r="MCR13" s="166"/>
      <c r="MCS13" s="166"/>
      <c r="MCT13" s="166"/>
      <c r="MCU13" s="166"/>
      <c r="MCV13" s="166"/>
      <c r="MCW13" s="166"/>
      <c r="MCX13" s="166"/>
      <c r="MCY13" s="166"/>
      <c r="MCZ13" s="166"/>
      <c r="MDA13" s="166"/>
      <c r="MDB13" s="166"/>
      <c r="MDC13" s="166"/>
      <c r="MDD13" s="166"/>
      <c r="MDE13" s="166"/>
      <c r="MDF13" s="166"/>
      <c r="MDG13" s="166"/>
      <c r="MDH13" s="166"/>
      <c r="MDI13" s="166"/>
      <c r="MDJ13" s="166"/>
      <c r="MDK13" s="166"/>
      <c r="MDL13" s="166"/>
      <c r="MDM13" s="166"/>
      <c r="MDN13" s="166"/>
      <c r="MDO13" s="166"/>
      <c r="MDP13" s="166"/>
      <c r="MDQ13" s="166"/>
      <c r="MDR13" s="166"/>
      <c r="MDS13" s="166"/>
      <c r="MDT13" s="166"/>
      <c r="MDU13" s="166"/>
      <c r="MDV13" s="166"/>
      <c r="MDW13" s="166"/>
      <c r="MDX13" s="166"/>
      <c r="MDY13" s="166"/>
      <c r="MDZ13" s="166"/>
      <c r="MEA13" s="166"/>
      <c r="MEB13" s="166"/>
      <c r="MEC13" s="166"/>
      <c r="MED13" s="166"/>
      <c r="MEE13" s="166"/>
      <c r="MEF13" s="166"/>
      <c r="MEG13" s="166"/>
      <c r="MEH13" s="166"/>
      <c r="MEI13" s="166"/>
      <c r="MEJ13" s="166"/>
      <c r="MEK13" s="166"/>
      <c r="MEL13" s="166"/>
      <c r="MEM13" s="166"/>
      <c r="MEN13" s="166"/>
      <c r="MEO13" s="166"/>
      <c r="MEP13" s="166"/>
      <c r="MEQ13" s="166"/>
      <c r="MER13" s="166"/>
      <c r="MES13" s="166"/>
      <c r="MET13" s="166"/>
      <c r="MEU13" s="166"/>
      <c r="MEV13" s="166"/>
      <c r="MEW13" s="166"/>
      <c r="MEX13" s="166"/>
      <c r="MEY13" s="166"/>
      <c r="MEZ13" s="166"/>
      <c r="MFA13" s="166"/>
      <c r="MFB13" s="166"/>
      <c r="MFC13" s="166"/>
      <c r="MFD13" s="166"/>
      <c r="MFE13" s="166"/>
      <c r="MFF13" s="166"/>
      <c r="MFG13" s="166"/>
      <c r="MFH13" s="166"/>
      <c r="MFI13" s="166"/>
      <c r="MFJ13" s="166"/>
      <c r="MFK13" s="166"/>
      <c r="MFL13" s="166"/>
      <c r="MFM13" s="166"/>
      <c r="MFN13" s="166"/>
      <c r="MFO13" s="166"/>
      <c r="MFP13" s="166"/>
      <c r="MFQ13" s="166"/>
      <c r="MFR13" s="166"/>
      <c r="MFS13" s="166"/>
      <c r="MFT13" s="166"/>
      <c r="MFU13" s="166"/>
      <c r="MFV13" s="166"/>
      <c r="MFW13" s="166"/>
      <c r="MFX13" s="166"/>
      <c r="MFY13" s="166"/>
      <c r="MFZ13" s="166"/>
      <c r="MGA13" s="166"/>
      <c r="MGB13" s="166"/>
      <c r="MGC13" s="166"/>
      <c r="MGD13" s="166"/>
      <c r="MGE13" s="166"/>
      <c r="MGF13" s="166"/>
      <c r="MGG13" s="166"/>
      <c r="MGH13" s="166"/>
      <c r="MGI13" s="166"/>
      <c r="MGJ13" s="166"/>
      <c r="MGK13" s="166"/>
      <c r="MGL13" s="166"/>
      <c r="MGM13" s="166"/>
      <c r="MGN13" s="166"/>
      <c r="MGO13" s="166"/>
      <c r="MGP13" s="166"/>
      <c r="MGQ13" s="166"/>
      <c r="MGR13" s="166"/>
      <c r="MGS13" s="166"/>
      <c r="MGT13" s="166"/>
      <c r="MGU13" s="166"/>
      <c r="MGV13" s="166"/>
      <c r="MGW13" s="166"/>
      <c r="MGX13" s="166"/>
      <c r="MGY13" s="166"/>
      <c r="MGZ13" s="166"/>
      <c r="MHA13" s="166"/>
      <c r="MHB13" s="166"/>
      <c r="MHC13" s="166"/>
      <c r="MHD13" s="166"/>
      <c r="MHE13" s="166"/>
      <c r="MHF13" s="166"/>
      <c r="MHG13" s="166"/>
      <c r="MHH13" s="166"/>
      <c r="MHI13" s="166"/>
      <c r="MHJ13" s="166"/>
      <c r="MHK13" s="166"/>
      <c r="MHL13" s="166"/>
      <c r="MHM13" s="166"/>
      <c r="MHN13" s="166"/>
      <c r="MHO13" s="166"/>
      <c r="MHP13" s="166"/>
      <c r="MHQ13" s="166"/>
      <c r="MHR13" s="166"/>
      <c r="MHS13" s="166"/>
      <c r="MHT13" s="166"/>
      <c r="MHU13" s="166"/>
      <c r="MHV13" s="166"/>
      <c r="MHW13" s="166"/>
      <c r="MHX13" s="166"/>
      <c r="MHY13" s="166"/>
      <c r="MHZ13" s="166"/>
      <c r="MIA13" s="166"/>
      <c r="MIB13" s="166"/>
      <c r="MIC13" s="166"/>
      <c r="MID13" s="166"/>
      <c r="MIE13" s="166"/>
      <c r="MIF13" s="166"/>
      <c r="MIG13" s="166"/>
      <c r="MIH13" s="166"/>
      <c r="MII13" s="166"/>
      <c r="MIJ13" s="166"/>
      <c r="MIK13" s="166"/>
      <c r="MIL13" s="166"/>
      <c r="MIM13" s="166"/>
      <c r="MIN13" s="166"/>
      <c r="MIO13" s="166"/>
      <c r="MIP13" s="166"/>
      <c r="MIQ13" s="166"/>
      <c r="MIR13" s="166"/>
      <c r="MIS13" s="166"/>
      <c r="MIT13" s="166"/>
      <c r="MIU13" s="166"/>
      <c r="MIV13" s="166"/>
      <c r="MIW13" s="166"/>
      <c r="MIX13" s="166"/>
      <c r="MIY13" s="166"/>
      <c r="MIZ13" s="166"/>
      <c r="MJA13" s="166"/>
      <c r="MJB13" s="166"/>
      <c r="MJC13" s="166"/>
      <c r="MJD13" s="166"/>
      <c r="MJE13" s="166"/>
      <c r="MJF13" s="166"/>
      <c r="MJG13" s="166"/>
      <c r="MJH13" s="166"/>
      <c r="MJI13" s="166"/>
      <c r="MJJ13" s="166"/>
      <c r="MJK13" s="166"/>
      <c r="MJL13" s="166"/>
      <c r="MJM13" s="166"/>
      <c r="MJN13" s="166"/>
      <c r="MJO13" s="166"/>
      <c r="MJP13" s="166"/>
      <c r="MJQ13" s="166"/>
      <c r="MJR13" s="166"/>
      <c r="MJS13" s="166"/>
      <c r="MJT13" s="166"/>
      <c r="MJU13" s="166"/>
      <c r="MJV13" s="166"/>
      <c r="MJW13" s="166"/>
      <c r="MJX13" s="166"/>
      <c r="MJY13" s="166"/>
      <c r="MJZ13" s="166"/>
      <c r="MKA13" s="166"/>
      <c r="MKB13" s="166"/>
      <c r="MKC13" s="166"/>
      <c r="MKD13" s="166"/>
      <c r="MKE13" s="166"/>
      <c r="MKF13" s="166"/>
      <c r="MKG13" s="166"/>
      <c r="MKH13" s="166"/>
      <c r="MKI13" s="166"/>
      <c r="MKJ13" s="166"/>
      <c r="MKK13" s="166"/>
      <c r="MKL13" s="166"/>
      <c r="MKM13" s="166"/>
      <c r="MKN13" s="166"/>
      <c r="MKO13" s="166"/>
      <c r="MKP13" s="166"/>
      <c r="MKQ13" s="166"/>
      <c r="MKR13" s="166"/>
      <c r="MKS13" s="166"/>
      <c r="MKT13" s="166"/>
      <c r="MKU13" s="166"/>
      <c r="MKV13" s="166"/>
      <c r="MKW13" s="166"/>
      <c r="MKX13" s="166"/>
      <c r="MKY13" s="166"/>
      <c r="MKZ13" s="166"/>
      <c r="MLA13" s="166"/>
      <c r="MLB13" s="166"/>
      <c r="MLC13" s="166"/>
      <c r="MLD13" s="166"/>
      <c r="MLE13" s="166"/>
      <c r="MLF13" s="166"/>
      <c r="MLG13" s="166"/>
      <c r="MLH13" s="166"/>
      <c r="MLI13" s="166"/>
      <c r="MLJ13" s="166"/>
      <c r="MLK13" s="166"/>
      <c r="MLL13" s="166"/>
      <c r="MLM13" s="166"/>
      <c r="MLN13" s="166"/>
      <c r="MLO13" s="166"/>
      <c r="MLP13" s="166"/>
      <c r="MLQ13" s="166"/>
      <c r="MLR13" s="166"/>
      <c r="MLS13" s="166"/>
      <c r="MLT13" s="166"/>
      <c r="MLU13" s="166"/>
      <c r="MLV13" s="166"/>
      <c r="MLW13" s="166"/>
      <c r="MLX13" s="166"/>
      <c r="MLY13" s="166"/>
      <c r="MLZ13" s="166"/>
      <c r="MMA13" s="166"/>
      <c r="MMB13" s="166"/>
      <c r="MMC13" s="166"/>
      <c r="MMD13" s="166"/>
      <c r="MME13" s="166"/>
      <c r="MMF13" s="166"/>
      <c r="MMG13" s="166"/>
      <c r="MMH13" s="166"/>
      <c r="MMI13" s="166"/>
      <c r="MMJ13" s="166"/>
      <c r="MMK13" s="166"/>
      <c r="MML13" s="166"/>
      <c r="MMM13" s="166"/>
      <c r="MMN13" s="166"/>
      <c r="MMO13" s="166"/>
      <c r="MMP13" s="166"/>
      <c r="MMQ13" s="166"/>
      <c r="MMR13" s="166"/>
      <c r="MMS13" s="166"/>
      <c r="MMT13" s="166"/>
      <c r="MMU13" s="166"/>
      <c r="MMV13" s="166"/>
      <c r="MMW13" s="166"/>
      <c r="MMX13" s="166"/>
      <c r="MMY13" s="166"/>
      <c r="MMZ13" s="166"/>
      <c r="MNA13" s="166"/>
      <c r="MNB13" s="166"/>
      <c r="MNC13" s="166"/>
      <c r="MND13" s="166"/>
      <c r="MNE13" s="166"/>
      <c r="MNF13" s="166"/>
      <c r="MNG13" s="166"/>
      <c r="MNH13" s="166"/>
      <c r="MNI13" s="166"/>
      <c r="MNJ13" s="166"/>
      <c r="MNK13" s="166"/>
      <c r="MNL13" s="166"/>
      <c r="MNM13" s="166"/>
      <c r="MNN13" s="166"/>
      <c r="MNO13" s="166"/>
      <c r="MNP13" s="166"/>
      <c r="MNQ13" s="166"/>
      <c r="MNR13" s="166"/>
      <c r="MNS13" s="166"/>
      <c r="MNT13" s="166"/>
      <c r="MNU13" s="166"/>
      <c r="MNV13" s="166"/>
      <c r="MNW13" s="166"/>
      <c r="MNX13" s="166"/>
      <c r="MNY13" s="166"/>
      <c r="MNZ13" s="166"/>
      <c r="MOA13" s="166"/>
      <c r="MOB13" s="166"/>
      <c r="MOC13" s="166"/>
      <c r="MOD13" s="166"/>
      <c r="MOE13" s="166"/>
      <c r="MOF13" s="166"/>
      <c r="MOG13" s="166"/>
      <c r="MOH13" s="166"/>
      <c r="MOI13" s="166"/>
      <c r="MOJ13" s="166"/>
      <c r="MOK13" s="166"/>
      <c r="MOL13" s="166"/>
      <c r="MOM13" s="166"/>
      <c r="MON13" s="166"/>
      <c r="MOO13" s="166"/>
      <c r="MOP13" s="166"/>
      <c r="MOQ13" s="166"/>
      <c r="MOR13" s="166"/>
      <c r="MOS13" s="166"/>
      <c r="MOT13" s="166"/>
      <c r="MOU13" s="166"/>
      <c r="MOV13" s="166"/>
      <c r="MOW13" s="166"/>
      <c r="MOX13" s="166"/>
      <c r="MOY13" s="166"/>
      <c r="MOZ13" s="166"/>
      <c r="MPA13" s="166"/>
      <c r="MPB13" s="166"/>
      <c r="MPC13" s="166"/>
      <c r="MPD13" s="166"/>
      <c r="MPE13" s="166"/>
      <c r="MPF13" s="166"/>
      <c r="MPG13" s="166"/>
      <c r="MPH13" s="166"/>
      <c r="MPI13" s="166"/>
      <c r="MPJ13" s="166"/>
      <c r="MPK13" s="166"/>
      <c r="MPL13" s="166"/>
      <c r="MPM13" s="166"/>
      <c r="MPN13" s="166"/>
      <c r="MPO13" s="166"/>
      <c r="MPP13" s="166"/>
      <c r="MPQ13" s="166"/>
      <c r="MPR13" s="166"/>
      <c r="MPS13" s="166"/>
      <c r="MPT13" s="166"/>
      <c r="MPU13" s="166"/>
      <c r="MPV13" s="166"/>
      <c r="MPW13" s="166"/>
      <c r="MPX13" s="166"/>
      <c r="MPY13" s="166"/>
      <c r="MPZ13" s="166"/>
      <c r="MQA13" s="166"/>
      <c r="MQB13" s="166"/>
      <c r="MQC13" s="166"/>
      <c r="MQD13" s="166"/>
      <c r="MQE13" s="166"/>
      <c r="MQF13" s="166"/>
      <c r="MQG13" s="166"/>
      <c r="MQH13" s="166"/>
      <c r="MQI13" s="166"/>
      <c r="MQJ13" s="166"/>
      <c r="MQK13" s="166"/>
      <c r="MQL13" s="166"/>
      <c r="MQM13" s="166"/>
      <c r="MQN13" s="166"/>
      <c r="MQO13" s="166"/>
      <c r="MQP13" s="166"/>
      <c r="MQQ13" s="166"/>
      <c r="MQR13" s="166"/>
      <c r="MQS13" s="166"/>
      <c r="MQT13" s="166"/>
      <c r="MQU13" s="166"/>
      <c r="MQV13" s="166"/>
      <c r="MQW13" s="166"/>
      <c r="MQX13" s="166"/>
      <c r="MQY13" s="166"/>
      <c r="MQZ13" s="166"/>
      <c r="MRA13" s="166"/>
      <c r="MRB13" s="166"/>
      <c r="MRC13" s="166"/>
      <c r="MRD13" s="166"/>
      <c r="MRE13" s="166"/>
      <c r="MRF13" s="166"/>
      <c r="MRG13" s="166"/>
      <c r="MRH13" s="166"/>
      <c r="MRI13" s="166"/>
      <c r="MRJ13" s="166"/>
      <c r="MRK13" s="166"/>
      <c r="MRL13" s="166"/>
      <c r="MRM13" s="166"/>
      <c r="MRN13" s="166"/>
      <c r="MRO13" s="166"/>
      <c r="MRP13" s="166"/>
      <c r="MRQ13" s="166"/>
      <c r="MRR13" s="166"/>
      <c r="MRS13" s="166"/>
      <c r="MRT13" s="166"/>
      <c r="MRU13" s="166"/>
      <c r="MRV13" s="166"/>
      <c r="MRW13" s="166"/>
      <c r="MRX13" s="166"/>
      <c r="MRY13" s="166"/>
      <c r="MRZ13" s="166"/>
      <c r="MSA13" s="166"/>
      <c r="MSB13" s="166"/>
      <c r="MSC13" s="166"/>
      <c r="MSD13" s="166"/>
      <c r="MSE13" s="166"/>
      <c r="MSF13" s="166"/>
      <c r="MSG13" s="166"/>
      <c r="MSH13" s="166"/>
      <c r="MSI13" s="166"/>
      <c r="MSJ13" s="166"/>
      <c r="MSK13" s="166"/>
      <c r="MSL13" s="166"/>
      <c r="MSM13" s="166"/>
      <c r="MSN13" s="166"/>
      <c r="MSO13" s="166"/>
      <c r="MSP13" s="166"/>
      <c r="MSQ13" s="166"/>
      <c r="MSR13" s="166"/>
      <c r="MSS13" s="166"/>
      <c r="MST13" s="166"/>
      <c r="MSU13" s="166"/>
      <c r="MSV13" s="166"/>
      <c r="MSW13" s="166"/>
      <c r="MSX13" s="166"/>
      <c r="MSY13" s="166"/>
      <c r="MSZ13" s="166"/>
      <c r="MTA13" s="166"/>
      <c r="MTB13" s="166"/>
      <c r="MTC13" s="166"/>
      <c r="MTD13" s="166"/>
      <c r="MTE13" s="166"/>
      <c r="MTF13" s="166"/>
      <c r="MTG13" s="166"/>
      <c r="MTH13" s="166"/>
      <c r="MTI13" s="166"/>
      <c r="MTJ13" s="166"/>
      <c r="MTK13" s="166"/>
      <c r="MTL13" s="166"/>
      <c r="MTM13" s="166"/>
      <c r="MTN13" s="166"/>
      <c r="MTO13" s="166"/>
      <c r="MTP13" s="166"/>
      <c r="MTQ13" s="166"/>
      <c r="MTR13" s="166"/>
      <c r="MTS13" s="166"/>
      <c r="MTT13" s="166"/>
      <c r="MTU13" s="166"/>
      <c r="MTV13" s="166"/>
      <c r="MTW13" s="166"/>
      <c r="MTX13" s="166"/>
      <c r="MTY13" s="166"/>
      <c r="MTZ13" s="166"/>
      <c r="MUA13" s="166"/>
      <c r="MUB13" s="166"/>
      <c r="MUC13" s="166"/>
      <c r="MUD13" s="166"/>
      <c r="MUE13" s="166"/>
      <c r="MUF13" s="166"/>
      <c r="MUG13" s="166"/>
      <c r="MUH13" s="166"/>
      <c r="MUI13" s="166"/>
      <c r="MUJ13" s="166"/>
      <c r="MUK13" s="166"/>
      <c r="MUL13" s="166"/>
      <c r="MUM13" s="166"/>
      <c r="MUN13" s="166"/>
      <c r="MUO13" s="166"/>
      <c r="MUP13" s="166"/>
      <c r="MUQ13" s="166"/>
      <c r="MUR13" s="166"/>
      <c r="MUS13" s="166"/>
      <c r="MUT13" s="166"/>
      <c r="MUU13" s="166"/>
      <c r="MUV13" s="166"/>
      <c r="MUW13" s="166"/>
      <c r="MUX13" s="166"/>
      <c r="MUY13" s="166"/>
      <c r="MUZ13" s="166"/>
      <c r="MVA13" s="166"/>
      <c r="MVB13" s="166"/>
      <c r="MVC13" s="166"/>
      <c r="MVD13" s="166"/>
      <c r="MVE13" s="166"/>
      <c r="MVF13" s="166"/>
      <c r="MVG13" s="166"/>
      <c r="MVH13" s="166"/>
      <c r="MVI13" s="166"/>
      <c r="MVJ13" s="166"/>
      <c r="MVK13" s="166"/>
      <c r="MVL13" s="166"/>
      <c r="MVM13" s="166"/>
      <c r="MVN13" s="166"/>
      <c r="MVO13" s="166"/>
      <c r="MVP13" s="166"/>
      <c r="MVQ13" s="166"/>
      <c r="MVR13" s="166"/>
      <c r="MVS13" s="166"/>
      <c r="MVT13" s="166"/>
      <c r="MVU13" s="166"/>
      <c r="MVV13" s="166"/>
      <c r="MVW13" s="166"/>
      <c r="MVX13" s="166"/>
      <c r="MVY13" s="166"/>
      <c r="MVZ13" s="166"/>
      <c r="MWA13" s="166"/>
      <c r="MWB13" s="166"/>
      <c r="MWC13" s="166"/>
      <c r="MWD13" s="166"/>
      <c r="MWE13" s="166"/>
      <c r="MWF13" s="166"/>
      <c r="MWG13" s="166"/>
      <c r="MWH13" s="166"/>
      <c r="MWI13" s="166"/>
      <c r="MWJ13" s="166"/>
      <c r="MWK13" s="166"/>
      <c r="MWL13" s="166"/>
      <c r="MWM13" s="166"/>
      <c r="MWN13" s="166"/>
      <c r="MWO13" s="166"/>
      <c r="MWP13" s="166"/>
      <c r="MWQ13" s="166"/>
      <c r="MWR13" s="166"/>
      <c r="MWS13" s="166"/>
      <c r="MWT13" s="166"/>
      <c r="MWU13" s="166"/>
      <c r="MWV13" s="166"/>
      <c r="MWW13" s="166"/>
      <c r="MWX13" s="166"/>
      <c r="MWY13" s="166"/>
      <c r="MWZ13" s="166"/>
      <c r="MXA13" s="166"/>
      <c r="MXB13" s="166"/>
      <c r="MXC13" s="166"/>
      <c r="MXD13" s="166"/>
      <c r="MXE13" s="166"/>
      <c r="MXF13" s="166"/>
      <c r="MXG13" s="166"/>
      <c r="MXH13" s="166"/>
      <c r="MXI13" s="166"/>
      <c r="MXJ13" s="166"/>
      <c r="MXK13" s="166"/>
      <c r="MXL13" s="166"/>
      <c r="MXM13" s="166"/>
      <c r="MXN13" s="166"/>
      <c r="MXO13" s="166"/>
      <c r="MXP13" s="166"/>
      <c r="MXQ13" s="166"/>
      <c r="MXR13" s="166"/>
      <c r="MXS13" s="166"/>
      <c r="MXT13" s="166"/>
      <c r="MXU13" s="166"/>
      <c r="MXV13" s="166"/>
      <c r="MXW13" s="166"/>
      <c r="MXX13" s="166"/>
      <c r="MXY13" s="166"/>
      <c r="MXZ13" s="166"/>
      <c r="MYA13" s="166"/>
      <c r="MYB13" s="166"/>
      <c r="MYC13" s="166"/>
      <c r="MYD13" s="166"/>
      <c r="MYE13" s="166"/>
      <c r="MYF13" s="166"/>
      <c r="MYG13" s="166"/>
      <c r="MYH13" s="166"/>
      <c r="MYI13" s="166"/>
      <c r="MYJ13" s="166"/>
      <c r="MYK13" s="166"/>
      <c r="MYL13" s="166"/>
      <c r="MYM13" s="166"/>
      <c r="MYN13" s="166"/>
      <c r="MYO13" s="166"/>
      <c r="MYP13" s="166"/>
      <c r="MYQ13" s="166"/>
      <c r="MYR13" s="166"/>
      <c r="MYS13" s="166"/>
      <c r="MYT13" s="166"/>
      <c r="MYU13" s="166"/>
      <c r="MYV13" s="166"/>
      <c r="MYW13" s="166"/>
      <c r="MYX13" s="166"/>
      <c r="MYY13" s="166"/>
      <c r="MYZ13" s="166"/>
      <c r="MZA13" s="166"/>
      <c r="MZB13" s="166"/>
      <c r="MZC13" s="166"/>
      <c r="MZD13" s="166"/>
      <c r="MZE13" s="166"/>
      <c r="MZF13" s="166"/>
      <c r="MZG13" s="166"/>
      <c r="MZH13" s="166"/>
      <c r="MZI13" s="166"/>
      <c r="MZJ13" s="166"/>
      <c r="MZK13" s="166"/>
      <c r="MZL13" s="166"/>
      <c r="MZM13" s="166"/>
      <c r="MZN13" s="166"/>
      <c r="MZO13" s="166"/>
      <c r="MZP13" s="166"/>
      <c r="MZQ13" s="166"/>
      <c r="MZR13" s="166"/>
      <c r="MZS13" s="166"/>
      <c r="MZT13" s="166"/>
      <c r="MZU13" s="166"/>
      <c r="MZV13" s="166"/>
      <c r="MZW13" s="166"/>
      <c r="MZX13" s="166"/>
      <c r="MZY13" s="166"/>
      <c r="MZZ13" s="166"/>
      <c r="NAA13" s="166"/>
      <c r="NAB13" s="166"/>
      <c r="NAC13" s="166"/>
      <c r="NAD13" s="166"/>
      <c r="NAE13" s="166"/>
      <c r="NAF13" s="166"/>
      <c r="NAG13" s="166"/>
      <c r="NAH13" s="166"/>
      <c r="NAI13" s="166"/>
      <c r="NAJ13" s="166"/>
      <c r="NAK13" s="166"/>
      <c r="NAL13" s="166"/>
      <c r="NAM13" s="166"/>
      <c r="NAN13" s="166"/>
      <c r="NAO13" s="166"/>
      <c r="NAP13" s="166"/>
      <c r="NAQ13" s="166"/>
      <c r="NAR13" s="166"/>
      <c r="NAS13" s="166"/>
      <c r="NAT13" s="166"/>
      <c r="NAU13" s="166"/>
      <c r="NAV13" s="166"/>
      <c r="NAW13" s="166"/>
      <c r="NAX13" s="166"/>
      <c r="NAY13" s="166"/>
      <c r="NAZ13" s="166"/>
      <c r="NBA13" s="166"/>
      <c r="NBB13" s="166"/>
      <c r="NBC13" s="166"/>
      <c r="NBD13" s="166"/>
      <c r="NBE13" s="166"/>
      <c r="NBF13" s="166"/>
      <c r="NBG13" s="166"/>
      <c r="NBH13" s="166"/>
      <c r="NBI13" s="166"/>
      <c r="NBJ13" s="166"/>
      <c r="NBK13" s="166"/>
      <c r="NBL13" s="166"/>
      <c r="NBM13" s="166"/>
      <c r="NBN13" s="166"/>
      <c r="NBO13" s="166"/>
      <c r="NBP13" s="166"/>
      <c r="NBQ13" s="166"/>
      <c r="NBR13" s="166"/>
      <c r="NBS13" s="166"/>
      <c r="NBT13" s="166"/>
      <c r="NBU13" s="166"/>
      <c r="NBV13" s="166"/>
      <c r="NBW13" s="166"/>
      <c r="NBX13" s="166"/>
      <c r="NBY13" s="166"/>
      <c r="NBZ13" s="166"/>
      <c r="NCA13" s="166"/>
      <c r="NCB13" s="166"/>
      <c r="NCC13" s="166"/>
      <c r="NCD13" s="166"/>
      <c r="NCE13" s="166"/>
      <c r="NCF13" s="166"/>
      <c r="NCG13" s="166"/>
      <c r="NCH13" s="166"/>
      <c r="NCI13" s="166"/>
      <c r="NCJ13" s="166"/>
      <c r="NCK13" s="166"/>
      <c r="NCL13" s="166"/>
      <c r="NCM13" s="166"/>
      <c r="NCN13" s="166"/>
      <c r="NCO13" s="166"/>
      <c r="NCP13" s="166"/>
      <c r="NCQ13" s="166"/>
      <c r="NCR13" s="166"/>
      <c r="NCS13" s="166"/>
      <c r="NCT13" s="166"/>
      <c r="NCU13" s="166"/>
      <c r="NCV13" s="166"/>
      <c r="NCW13" s="166"/>
      <c r="NCX13" s="166"/>
      <c r="NCY13" s="166"/>
      <c r="NCZ13" s="166"/>
      <c r="NDA13" s="166"/>
      <c r="NDB13" s="166"/>
      <c r="NDC13" s="166"/>
      <c r="NDD13" s="166"/>
      <c r="NDE13" s="166"/>
      <c r="NDF13" s="166"/>
      <c r="NDG13" s="166"/>
      <c r="NDH13" s="166"/>
      <c r="NDI13" s="166"/>
      <c r="NDJ13" s="166"/>
      <c r="NDK13" s="166"/>
      <c r="NDL13" s="166"/>
      <c r="NDM13" s="166"/>
      <c r="NDN13" s="166"/>
      <c r="NDO13" s="166"/>
      <c r="NDP13" s="166"/>
      <c r="NDQ13" s="166"/>
      <c r="NDR13" s="166"/>
      <c r="NDS13" s="166"/>
      <c r="NDT13" s="166"/>
      <c r="NDU13" s="166"/>
      <c r="NDV13" s="166"/>
      <c r="NDW13" s="166"/>
      <c r="NDX13" s="166"/>
      <c r="NDY13" s="166"/>
      <c r="NDZ13" s="166"/>
      <c r="NEA13" s="166"/>
      <c r="NEB13" s="166"/>
      <c r="NEC13" s="166"/>
      <c r="NED13" s="166"/>
      <c r="NEE13" s="166"/>
      <c r="NEF13" s="166"/>
      <c r="NEG13" s="166"/>
      <c r="NEH13" s="166"/>
      <c r="NEI13" s="166"/>
      <c r="NEJ13" s="166"/>
      <c r="NEK13" s="166"/>
      <c r="NEL13" s="166"/>
      <c r="NEM13" s="166"/>
      <c r="NEN13" s="166"/>
      <c r="NEO13" s="166"/>
      <c r="NEP13" s="166"/>
      <c r="NEQ13" s="166"/>
      <c r="NER13" s="166"/>
      <c r="NES13" s="166"/>
      <c r="NET13" s="166"/>
      <c r="NEU13" s="166"/>
      <c r="NEV13" s="166"/>
      <c r="NEW13" s="166"/>
      <c r="NEX13" s="166"/>
      <c r="NEY13" s="166"/>
      <c r="NEZ13" s="166"/>
      <c r="NFA13" s="166"/>
      <c r="NFB13" s="166"/>
      <c r="NFC13" s="166"/>
      <c r="NFD13" s="166"/>
      <c r="NFE13" s="166"/>
      <c r="NFF13" s="166"/>
      <c r="NFG13" s="166"/>
      <c r="NFH13" s="166"/>
      <c r="NFI13" s="166"/>
      <c r="NFJ13" s="166"/>
      <c r="NFK13" s="166"/>
      <c r="NFL13" s="166"/>
      <c r="NFM13" s="166"/>
      <c r="NFN13" s="166"/>
      <c r="NFO13" s="166"/>
      <c r="NFP13" s="166"/>
      <c r="NFQ13" s="166"/>
      <c r="NFR13" s="166"/>
      <c r="NFS13" s="166"/>
      <c r="NFT13" s="166"/>
      <c r="NFU13" s="166"/>
      <c r="NFV13" s="166"/>
      <c r="NFW13" s="166"/>
      <c r="NFX13" s="166"/>
      <c r="NFY13" s="166"/>
      <c r="NFZ13" s="166"/>
      <c r="NGA13" s="166"/>
      <c r="NGB13" s="166"/>
      <c r="NGC13" s="166"/>
      <c r="NGD13" s="166"/>
      <c r="NGE13" s="166"/>
      <c r="NGF13" s="166"/>
      <c r="NGG13" s="166"/>
      <c r="NGH13" s="166"/>
      <c r="NGI13" s="166"/>
      <c r="NGJ13" s="166"/>
      <c r="NGK13" s="166"/>
      <c r="NGL13" s="166"/>
      <c r="NGM13" s="166"/>
      <c r="NGN13" s="166"/>
      <c r="NGO13" s="166"/>
      <c r="NGP13" s="166"/>
      <c r="NGQ13" s="166"/>
      <c r="NGR13" s="166"/>
      <c r="NGS13" s="166"/>
      <c r="NGT13" s="166"/>
      <c r="NGU13" s="166"/>
      <c r="NGV13" s="166"/>
      <c r="NGW13" s="166"/>
      <c r="NGX13" s="166"/>
      <c r="NGY13" s="166"/>
      <c r="NGZ13" s="166"/>
      <c r="NHA13" s="166"/>
      <c r="NHB13" s="166"/>
      <c r="NHC13" s="166"/>
      <c r="NHD13" s="166"/>
      <c r="NHE13" s="166"/>
      <c r="NHF13" s="166"/>
      <c r="NHG13" s="166"/>
      <c r="NHH13" s="166"/>
      <c r="NHI13" s="166"/>
      <c r="NHJ13" s="166"/>
      <c r="NHK13" s="166"/>
      <c r="NHL13" s="166"/>
      <c r="NHM13" s="166"/>
      <c r="NHN13" s="166"/>
      <c r="NHO13" s="166"/>
      <c r="NHP13" s="166"/>
      <c r="NHQ13" s="166"/>
      <c r="NHR13" s="166"/>
      <c r="NHS13" s="166"/>
      <c r="NHT13" s="166"/>
      <c r="NHU13" s="166"/>
      <c r="NHV13" s="166"/>
      <c r="NHW13" s="166"/>
      <c r="NHX13" s="166"/>
      <c r="NHY13" s="166"/>
      <c r="NHZ13" s="166"/>
      <c r="NIA13" s="166"/>
      <c r="NIB13" s="166"/>
      <c r="NIC13" s="166"/>
      <c r="NID13" s="166"/>
      <c r="NIE13" s="166"/>
      <c r="NIF13" s="166"/>
      <c r="NIG13" s="166"/>
      <c r="NIH13" s="166"/>
      <c r="NII13" s="166"/>
      <c r="NIJ13" s="166"/>
      <c r="NIK13" s="166"/>
      <c r="NIL13" s="166"/>
      <c r="NIM13" s="166"/>
      <c r="NIN13" s="166"/>
      <c r="NIO13" s="166"/>
      <c r="NIP13" s="166"/>
      <c r="NIQ13" s="166"/>
      <c r="NIR13" s="166"/>
      <c r="NIS13" s="166"/>
      <c r="NIT13" s="166"/>
      <c r="NIU13" s="166"/>
      <c r="NIV13" s="166"/>
      <c r="NIW13" s="166"/>
      <c r="NIX13" s="166"/>
      <c r="NIY13" s="166"/>
      <c r="NIZ13" s="166"/>
      <c r="NJA13" s="166"/>
      <c r="NJB13" s="166"/>
      <c r="NJC13" s="166"/>
      <c r="NJD13" s="166"/>
      <c r="NJE13" s="166"/>
      <c r="NJF13" s="166"/>
      <c r="NJG13" s="166"/>
      <c r="NJH13" s="166"/>
      <c r="NJI13" s="166"/>
      <c r="NJJ13" s="166"/>
      <c r="NJK13" s="166"/>
      <c r="NJL13" s="166"/>
      <c r="NJM13" s="166"/>
      <c r="NJN13" s="166"/>
      <c r="NJO13" s="166"/>
      <c r="NJP13" s="166"/>
      <c r="NJQ13" s="166"/>
      <c r="NJR13" s="166"/>
      <c r="NJS13" s="166"/>
      <c r="NJT13" s="166"/>
      <c r="NJU13" s="166"/>
      <c r="NJV13" s="166"/>
      <c r="NJW13" s="166"/>
      <c r="NJX13" s="166"/>
      <c r="NJY13" s="166"/>
      <c r="NJZ13" s="166"/>
      <c r="NKA13" s="166"/>
      <c r="NKB13" s="166"/>
      <c r="NKC13" s="166"/>
      <c r="NKD13" s="166"/>
      <c r="NKE13" s="166"/>
      <c r="NKF13" s="166"/>
      <c r="NKG13" s="166"/>
      <c r="NKH13" s="166"/>
      <c r="NKI13" s="166"/>
      <c r="NKJ13" s="166"/>
      <c r="NKK13" s="166"/>
      <c r="NKL13" s="166"/>
      <c r="NKM13" s="166"/>
      <c r="NKN13" s="166"/>
      <c r="NKO13" s="166"/>
      <c r="NKP13" s="166"/>
      <c r="NKQ13" s="166"/>
      <c r="NKR13" s="166"/>
      <c r="NKS13" s="166"/>
      <c r="NKT13" s="166"/>
      <c r="NKU13" s="166"/>
      <c r="NKV13" s="166"/>
      <c r="NKW13" s="166"/>
      <c r="NKX13" s="166"/>
      <c r="NKY13" s="166"/>
      <c r="NKZ13" s="166"/>
      <c r="NLA13" s="166"/>
      <c r="NLB13" s="166"/>
      <c r="NLC13" s="166"/>
      <c r="NLD13" s="166"/>
      <c r="NLE13" s="166"/>
      <c r="NLF13" s="166"/>
      <c r="NLG13" s="166"/>
      <c r="NLH13" s="166"/>
      <c r="NLI13" s="166"/>
      <c r="NLJ13" s="166"/>
      <c r="NLK13" s="166"/>
      <c r="NLL13" s="166"/>
      <c r="NLM13" s="166"/>
      <c r="NLN13" s="166"/>
      <c r="NLO13" s="166"/>
      <c r="NLP13" s="166"/>
      <c r="NLQ13" s="166"/>
      <c r="NLR13" s="166"/>
      <c r="NLS13" s="166"/>
      <c r="NLT13" s="166"/>
      <c r="NLU13" s="166"/>
      <c r="NLV13" s="166"/>
      <c r="NLW13" s="166"/>
      <c r="NLX13" s="166"/>
      <c r="NLY13" s="166"/>
      <c r="NLZ13" s="166"/>
      <c r="NMA13" s="166"/>
      <c r="NMB13" s="166"/>
      <c r="NMC13" s="166"/>
      <c r="NMD13" s="166"/>
      <c r="NME13" s="166"/>
      <c r="NMF13" s="166"/>
      <c r="NMG13" s="166"/>
      <c r="NMH13" s="166"/>
      <c r="NMI13" s="166"/>
      <c r="NMJ13" s="166"/>
      <c r="NMK13" s="166"/>
      <c r="NML13" s="166"/>
      <c r="NMM13" s="166"/>
      <c r="NMN13" s="166"/>
      <c r="NMO13" s="166"/>
      <c r="NMP13" s="166"/>
      <c r="NMQ13" s="166"/>
      <c r="NMR13" s="166"/>
      <c r="NMS13" s="166"/>
      <c r="NMT13" s="166"/>
      <c r="NMU13" s="166"/>
      <c r="NMV13" s="166"/>
      <c r="NMW13" s="166"/>
      <c r="NMX13" s="166"/>
      <c r="NMY13" s="166"/>
      <c r="NMZ13" s="166"/>
      <c r="NNA13" s="166"/>
      <c r="NNB13" s="166"/>
      <c r="NNC13" s="166"/>
      <c r="NND13" s="166"/>
      <c r="NNE13" s="166"/>
      <c r="NNF13" s="166"/>
      <c r="NNG13" s="166"/>
      <c r="NNH13" s="166"/>
      <c r="NNI13" s="166"/>
      <c r="NNJ13" s="166"/>
      <c r="NNK13" s="166"/>
      <c r="NNL13" s="166"/>
      <c r="NNM13" s="166"/>
      <c r="NNN13" s="166"/>
      <c r="NNO13" s="166"/>
      <c r="NNP13" s="166"/>
      <c r="NNQ13" s="166"/>
      <c r="NNR13" s="166"/>
      <c r="NNS13" s="166"/>
      <c r="NNT13" s="166"/>
      <c r="NNU13" s="166"/>
      <c r="NNV13" s="166"/>
      <c r="NNW13" s="166"/>
      <c r="NNX13" s="166"/>
      <c r="NNY13" s="166"/>
      <c r="NNZ13" s="166"/>
      <c r="NOA13" s="166"/>
      <c r="NOB13" s="166"/>
      <c r="NOC13" s="166"/>
      <c r="NOD13" s="166"/>
      <c r="NOE13" s="166"/>
      <c r="NOF13" s="166"/>
      <c r="NOG13" s="166"/>
      <c r="NOH13" s="166"/>
      <c r="NOI13" s="166"/>
      <c r="NOJ13" s="166"/>
      <c r="NOK13" s="166"/>
      <c r="NOL13" s="166"/>
      <c r="NOM13" s="166"/>
      <c r="NON13" s="166"/>
      <c r="NOO13" s="166"/>
      <c r="NOP13" s="166"/>
      <c r="NOQ13" s="166"/>
      <c r="NOR13" s="166"/>
      <c r="NOS13" s="166"/>
      <c r="NOT13" s="166"/>
      <c r="NOU13" s="166"/>
      <c r="NOV13" s="166"/>
      <c r="NOW13" s="166"/>
      <c r="NOX13" s="166"/>
      <c r="NOY13" s="166"/>
      <c r="NOZ13" s="166"/>
      <c r="NPA13" s="166"/>
      <c r="NPB13" s="166"/>
      <c r="NPC13" s="166"/>
      <c r="NPD13" s="166"/>
      <c r="NPE13" s="166"/>
      <c r="NPF13" s="166"/>
      <c r="NPG13" s="166"/>
      <c r="NPH13" s="166"/>
      <c r="NPI13" s="166"/>
      <c r="NPJ13" s="166"/>
      <c r="NPK13" s="166"/>
      <c r="NPL13" s="166"/>
      <c r="NPM13" s="166"/>
      <c r="NPN13" s="166"/>
      <c r="NPO13" s="166"/>
      <c r="NPP13" s="166"/>
      <c r="NPQ13" s="166"/>
      <c r="NPR13" s="166"/>
      <c r="NPS13" s="166"/>
      <c r="NPT13" s="166"/>
      <c r="NPU13" s="166"/>
      <c r="NPV13" s="166"/>
      <c r="NPW13" s="166"/>
      <c r="NPX13" s="166"/>
      <c r="NPY13" s="166"/>
      <c r="NPZ13" s="166"/>
      <c r="NQA13" s="166"/>
      <c r="NQB13" s="166"/>
      <c r="NQC13" s="166"/>
      <c r="NQD13" s="166"/>
      <c r="NQE13" s="166"/>
      <c r="NQF13" s="166"/>
      <c r="NQG13" s="166"/>
      <c r="NQH13" s="166"/>
      <c r="NQI13" s="166"/>
      <c r="NQJ13" s="166"/>
      <c r="NQK13" s="166"/>
      <c r="NQL13" s="166"/>
      <c r="NQM13" s="166"/>
      <c r="NQN13" s="166"/>
      <c r="NQO13" s="166"/>
      <c r="NQP13" s="166"/>
      <c r="NQQ13" s="166"/>
      <c r="NQR13" s="166"/>
      <c r="NQS13" s="166"/>
      <c r="NQT13" s="166"/>
      <c r="NQU13" s="166"/>
      <c r="NQV13" s="166"/>
      <c r="NQW13" s="166"/>
      <c r="NQX13" s="166"/>
      <c r="NQY13" s="166"/>
      <c r="NQZ13" s="166"/>
      <c r="NRA13" s="166"/>
      <c r="NRB13" s="166"/>
      <c r="NRC13" s="166"/>
      <c r="NRD13" s="166"/>
      <c r="NRE13" s="166"/>
      <c r="NRF13" s="166"/>
      <c r="NRG13" s="166"/>
      <c r="NRH13" s="166"/>
      <c r="NRI13" s="166"/>
      <c r="NRJ13" s="166"/>
      <c r="NRK13" s="166"/>
      <c r="NRL13" s="166"/>
      <c r="NRM13" s="166"/>
      <c r="NRN13" s="166"/>
      <c r="NRO13" s="166"/>
      <c r="NRP13" s="166"/>
      <c r="NRQ13" s="166"/>
      <c r="NRR13" s="166"/>
      <c r="NRS13" s="166"/>
      <c r="NRT13" s="166"/>
      <c r="NRU13" s="166"/>
      <c r="NRV13" s="166"/>
      <c r="NRW13" s="166"/>
      <c r="NRX13" s="166"/>
      <c r="NRY13" s="166"/>
      <c r="NRZ13" s="166"/>
      <c r="NSA13" s="166"/>
      <c r="NSB13" s="166"/>
      <c r="NSC13" s="166"/>
      <c r="NSD13" s="166"/>
      <c r="NSE13" s="166"/>
      <c r="NSF13" s="166"/>
      <c r="NSG13" s="166"/>
      <c r="NSH13" s="166"/>
      <c r="NSI13" s="166"/>
      <c r="NSJ13" s="166"/>
      <c r="NSK13" s="166"/>
      <c r="NSL13" s="166"/>
      <c r="NSM13" s="166"/>
      <c r="NSN13" s="166"/>
      <c r="NSO13" s="166"/>
      <c r="NSP13" s="166"/>
      <c r="NSQ13" s="166"/>
      <c r="NSR13" s="166"/>
      <c r="NSS13" s="166"/>
      <c r="NST13" s="166"/>
      <c r="NSU13" s="166"/>
      <c r="NSV13" s="166"/>
      <c r="NSW13" s="166"/>
      <c r="NSX13" s="166"/>
      <c r="NSY13" s="166"/>
      <c r="NSZ13" s="166"/>
      <c r="NTA13" s="166"/>
      <c r="NTB13" s="166"/>
      <c r="NTC13" s="166"/>
      <c r="NTD13" s="166"/>
      <c r="NTE13" s="166"/>
      <c r="NTF13" s="166"/>
      <c r="NTG13" s="166"/>
      <c r="NTH13" s="166"/>
      <c r="NTI13" s="166"/>
      <c r="NTJ13" s="166"/>
      <c r="NTK13" s="166"/>
      <c r="NTL13" s="166"/>
      <c r="NTM13" s="166"/>
      <c r="NTN13" s="166"/>
      <c r="NTO13" s="166"/>
      <c r="NTP13" s="166"/>
      <c r="NTQ13" s="166"/>
      <c r="NTR13" s="166"/>
      <c r="NTS13" s="166"/>
      <c r="NTT13" s="166"/>
      <c r="NTU13" s="166"/>
      <c r="NTV13" s="166"/>
      <c r="NTW13" s="166"/>
      <c r="NTX13" s="166"/>
      <c r="NTY13" s="166"/>
      <c r="NTZ13" s="166"/>
      <c r="NUA13" s="166"/>
      <c r="NUB13" s="166"/>
      <c r="NUC13" s="166"/>
      <c r="NUD13" s="166"/>
      <c r="NUE13" s="166"/>
      <c r="NUF13" s="166"/>
      <c r="NUG13" s="166"/>
      <c r="NUH13" s="166"/>
      <c r="NUI13" s="166"/>
      <c r="NUJ13" s="166"/>
      <c r="NUK13" s="166"/>
      <c r="NUL13" s="166"/>
      <c r="NUM13" s="166"/>
      <c r="NUN13" s="166"/>
      <c r="NUO13" s="166"/>
      <c r="NUP13" s="166"/>
      <c r="NUQ13" s="166"/>
      <c r="NUR13" s="166"/>
      <c r="NUS13" s="166"/>
      <c r="NUT13" s="166"/>
      <c r="NUU13" s="166"/>
      <c r="NUV13" s="166"/>
      <c r="NUW13" s="166"/>
      <c r="NUX13" s="166"/>
      <c r="NUY13" s="166"/>
      <c r="NUZ13" s="166"/>
      <c r="NVA13" s="166"/>
      <c r="NVB13" s="166"/>
      <c r="NVC13" s="166"/>
      <c r="NVD13" s="166"/>
      <c r="NVE13" s="166"/>
      <c r="NVF13" s="166"/>
      <c r="NVG13" s="166"/>
      <c r="NVH13" s="166"/>
      <c r="NVI13" s="166"/>
      <c r="NVJ13" s="166"/>
      <c r="NVK13" s="166"/>
      <c r="NVL13" s="166"/>
      <c r="NVM13" s="166"/>
      <c r="NVN13" s="166"/>
      <c r="NVO13" s="166"/>
      <c r="NVP13" s="166"/>
      <c r="NVQ13" s="166"/>
      <c r="NVR13" s="166"/>
      <c r="NVS13" s="166"/>
      <c r="NVT13" s="166"/>
      <c r="NVU13" s="166"/>
      <c r="NVV13" s="166"/>
      <c r="NVW13" s="166"/>
      <c r="NVX13" s="166"/>
      <c r="NVY13" s="166"/>
      <c r="NVZ13" s="166"/>
      <c r="NWA13" s="166"/>
      <c r="NWB13" s="166"/>
      <c r="NWC13" s="166"/>
      <c r="NWD13" s="166"/>
      <c r="NWE13" s="166"/>
      <c r="NWF13" s="166"/>
      <c r="NWG13" s="166"/>
      <c r="NWH13" s="166"/>
      <c r="NWI13" s="166"/>
      <c r="NWJ13" s="166"/>
      <c r="NWK13" s="166"/>
      <c r="NWL13" s="166"/>
      <c r="NWM13" s="166"/>
      <c r="NWN13" s="166"/>
      <c r="NWO13" s="166"/>
      <c r="NWP13" s="166"/>
      <c r="NWQ13" s="166"/>
      <c r="NWR13" s="166"/>
      <c r="NWS13" s="166"/>
      <c r="NWT13" s="166"/>
      <c r="NWU13" s="166"/>
      <c r="NWV13" s="166"/>
      <c r="NWW13" s="166"/>
      <c r="NWX13" s="166"/>
      <c r="NWY13" s="166"/>
      <c r="NWZ13" s="166"/>
      <c r="NXA13" s="166"/>
      <c r="NXB13" s="166"/>
      <c r="NXC13" s="166"/>
      <c r="NXD13" s="166"/>
      <c r="NXE13" s="166"/>
      <c r="NXF13" s="166"/>
      <c r="NXG13" s="166"/>
      <c r="NXH13" s="166"/>
      <c r="NXI13" s="166"/>
      <c r="NXJ13" s="166"/>
      <c r="NXK13" s="166"/>
      <c r="NXL13" s="166"/>
      <c r="NXM13" s="166"/>
      <c r="NXN13" s="166"/>
      <c r="NXO13" s="166"/>
      <c r="NXP13" s="166"/>
      <c r="NXQ13" s="166"/>
      <c r="NXR13" s="166"/>
      <c r="NXS13" s="166"/>
      <c r="NXT13" s="166"/>
      <c r="NXU13" s="166"/>
      <c r="NXV13" s="166"/>
      <c r="NXW13" s="166"/>
      <c r="NXX13" s="166"/>
      <c r="NXY13" s="166"/>
      <c r="NXZ13" s="166"/>
      <c r="NYA13" s="166"/>
      <c r="NYB13" s="166"/>
      <c r="NYC13" s="166"/>
      <c r="NYD13" s="166"/>
      <c r="NYE13" s="166"/>
      <c r="NYF13" s="166"/>
      <c r="NYG13" s="166"/>
      <c r="NYH13" s="166"/>
      <c r="NYI13" s="166"/>
      <c r="NYJ13" s="166"/>
      <c r="NYK13" s="166"/>
      <c r="NYL13" s="166"/>
      <c r="NYM13" s="166"/>
      <c r="NYN13" s="166"/>
      <c r="NYO13" s="166"/>
      <c r="NYP13" s="166"/>
      <c r="NYQ13" s="166"/>
      <c r="NYR13" s="166"/>
      <c r="NYS13" s="166"/>
      <c r="NYT13" s="166"/>
      <c r="NYU13" s="166"/>
      <c r="NYV13" s="166"/>
      <c r="NYW13" s="166"/>
      <c r="NYX13" s="166"/>
      <c r="NYY13" s="166"/>
      <c r="NYZ13" s="166"/>
      <c r="NZA13" s="166"/>
      <c r="NZB13" s="166"/>
      <c r="NZC13" s="166"/>
      <c r="NZD13" s="166"/>
      <c r="NZE13" s="166"/>
      <c r="NZF13" s="166"/>
      <c r="NZG13" s="166"/>
      <c r="NZH13" s="166"/>
      <c r="NZI13" s="166"/>
      <c r="NZJ13" s="166"/>
      <c r="NZK13" s="166"/>
      <c r="NZL13" s="166"/>
      <c r="NZM13" s="166"/>
      <c r="NZN13" s="166"/>
      <c r="NZO13" s="166"/>
      <c r="NZP13" s="166"/>
      <c r="NZQ13" s="166"/>
      <c r="NZR13" s="166"/>
      <c r="NZS13" s="166"/>
      <c r="NZT13" s="166"/>
      <c r="NZU13" s="166"/>
      <c r="NZV13" s="166"/>
      <c r="NZW13" s="166"/>
      <c r="NZX13" s="166"/>
      <c r="NZY13" s="166"/>
      <c r="NZZ13" s="166"/>
      <c r="OAA13" s="166"/>
      <c r="OAB13" s="166"/>
      <c r="OAC13" s="166"/>
      <c r="OAD13" s="166"/>
      <c r="OAE13" s="166"/>
      <c r="OAF13" s="166"/>
      <c r="OAG13" s="166"/>
      <c r="OAH13" s="166"/>
      <c r="OAI13" s="166"/>
      <c r="OAJ13" s="166"/>
      <c r="OAK13" s="166"/>
      <c r="OAL13" s="166"/>
      <c r="OAM13" s="166"/>
      <c r="OAN13" s="166"/>
      <c r="OAO13" s="166"/>
      <c r="OAP13" s="166"/>
      <c r="OAQ13" s="166"/>
      <c r="OAR13" s="166"/>
      <c r="OAS13" s="166"/>
      <c r="OAT13" s="166"/>
      <c r="OAU13" s="166"/>
      <c r="OAV13" s="166"/>
      <c r="OAW13" s="166"/>
      <c r="OAX13" s="166"/>
      <c r="OAY13" s="166"/>
      <c r="OAZ13" s="166"/>
      <c r="OBA13" s="166"/>
      <c r="OBB13" s="166"/>
      <c r="OBC13" s="166"/>
      <c r="OBD13" s="166"/>
      <c r="OBE13" s="166"/>
      <c r="OBF13" s="166"/>
      <c r="OBG13" s="166"/>
      <c r="OBH13" s="166"/>
      <c r="OBI13" s="166"/>
      <c r="OBJ13" s="166"/>
      <c r="OBK13" s="166"/>
      <c r="OBL13" s="166"/>
      <c r="OBM13" s="166"/>
      <c r="OBN13" s="166"/>
      <c r="OBO13" s="166"/>
      <c r="OBP13" s="166"/>
      <c r="OBQ13" s="166"/>
      <c r="OBR13" s="166"/>
      <c r="OBS13" s="166"/>
      <c r="OBT13" s="166"/>
      <c r="OBU13" s="166"/>
      <c r="OBV13" s="166"/>
      <c r="OBW13" s="166"/>
      <c r="OBX13" s="166"/>
      <c r="OBY13" s="166"/>
      <c r="OBZ13" s="166"/>
      <c r="OCA13" s="166"/>
      <c r="OCB13" s="166"/>
      <c r="OCC13" s="166"/>
      <c r="OCD13" s="166"/>
      <c r="OCE13" s="166"/>
      <c r="OCF13" s="166"/>
      <c r="OCG13" s="166"/>
      <c r="OCH13" s="166"/>
      <c r="OCI13" s="166"/>
      <c r="OCJ13" s="166"/>
      <c r="OCK13" s="166"/>
      <c r="OCL13" s="166"/>
      <c r="OCM13" s="166"/>
      <c r="OCN13" s="166"/>
      <c r="OCO13" s="166"/>
      <c r="OCP13" s="166"/>
      <c r="OCQ13" s="166"/>
      <c r="OCR13" s="166"/>
      <c r="OCS13" s="166"/>
      <c r="OCT13" s="166"/>
      <c r="OCU13" s="166"/>
      <c r="OCV13" s="166"/>
      <c r="OCW13" s="166"/>
      <c r="OCX13" s="166"/>
      <c r="OCY13" s="166"/>
      <c r="OCZ13" s="166"/>
      <c r="ODA13" s="166"/>
      <c r="ODB13" s="166"/>
      <c r="ODC13" s="166"/>
      <c r="ODD13" s="166"/>
      <c r="ODE13" s="166"/>
      <c r="ODF13" s="166"/>
      <c r="ODG13" s="166"/>
      <c r="ODH13" s="166"/>
      <c r="ODI13" s="166"/>
      <c r="ODJ13" s="166"/>
      <c r="ODK13" s="166"/>
      <c r="ODL13" s="166"/>
      <c r="ODM13" s="166"/>
      <c r="ODN13" s="166"/>
      <c r="ODO13" s="166"/>
      <c r="ODP13" s="166"/>
      <c r="ODQ13" s="166"/>
      <c r="ODR13" s="166"/>
      <c r="ODS13" s="166"/>
      <c r="ODT13" s="166"/>
      <c r="ODU13" s="166"/>
      <c r="ODV13" s="166"/>
      <c r="ODW13" s="166"/>
      <c r="ODX13" s="166"/>
      <c r="ODY13" s="166"/>
      <c r="ODZ13" s="166"/>
      <c r="OEA13" s="166"/>
      <c r="OEB13" s="166"/>
      <c r="OEC13" s="166"/>
      <c r="OED13" s="166"/>
      <c r="OEE13" s="166"/>
      <c r="OEF13" s="166"/>
      <c r="OEG13" s="166"/>
      <c r="OEH13" s="166"/>
      <c r="OEI13" s="166"/>
      <c r="OEJ13" s="166"/>
      <c r="OEK13" s="166"/>
      <c r="OEL13" s="166"/>
      <c r="OEM13" s="166"/>
      <c r="OEN13" s="166"/>
      <c r="OEO13" s="166"/>
      <c r="OEP13" s="166"/>
      <c r="OEQ13" s="166"/>
      <c r="OER13" s="166"/>
      <c r="OES13" s="166"/>
      <c r="OET13" s="166"/>
      <c r="OEU13" s="166"/>
      <c r="OEV13" s="166"/>
      <c r="OEW13" s="166"/>
      <c r="OEX13" s="166"/>
      <c r="OEY13" s="166"/>
      <c r="OEZ13" s="166"/>
      <c r="OFA13" s="166"/>
      <c r="OFB13" s="166"/>
      <c r="OFC13" s="166"/>
      <c r="OFD13" s="166"/>
      <c r="OFE13" s="166"/>
      <c r="OFF13" s="166"/>
      <c r="OFG13" s="166"/>
      <c r="OFH13" s="166"/>
      <c r="OFI13" s="166"/>
      <c r="OFJ13" s="166"/>
      <c r="OFK13" s="166"/>
      <c r="OFL13" s="166"/>
      <c r="OFM13" s="166"/>
      <c r="OFN13" s="166"/>
      <c r="OFO13" s="166"/>
      <c r="OFP13" s="166"/>
      <c r="OFQ13" s="166"/>
      <c r="OFR13" s="166"/>
      <c r="OFS13" s="166"/>
      <c r="OFT13" s="166"/>
      <c r="OFU13" s="166"/>
      <c r="OFV13" s="166"/>
      <c r="OFW13" s="166"/>
      <c r="OFX13" s="166"/>
      <c r="OFY13" s="166"/>
      <c r="OFZ13" s="166"/>
      <c r="OGA13" s="166"/>
      <c r="OGB13" s="166"/>
      <c r="OGC13" s="166"/>
      <c r="OGD13" s="166"/>
      <c r="OGE13" s="166"/>
      <c r="OGF13" s="166"/>
      <c r="OGG13" s="166"/>
      <c r="OGH13" s="166"/>
      <c r="OGI13" s="166"/>
      <c r="OGJ13" s="166"/>
      <c r="OGK13" s="166"/>
      <c r="OGL13" s="166"/>
      <c r="OGM13" s="166"/>
      <c r="OGN13" s="166"/>
      <c r="OGO13" s="166"/>
      <c r="OGP13" s="166"/>
      <c r="OGQ13" s="166"/>
      <c r="OGR13" s="166"/>
      <c r="OGS13" s="166"/>
      <c r="OGT13" s="166"/>
      <c r="OGU13" s="166"/>
      <c r="OGV13" s="166"/>
      <c r="OGW13" s="166"/>
      <c r="OGX13" s="166"/>
      <c r="OGY13" s="166"/>
      <c r="OGZ13" s="166"/>
      <c r="OHA13" s="166"/>
      <c r="OHB13" s="166"/>
      <c r="OHC13" s="166"/>
      <c r="OHD13" s="166"/>
      <c r="OHE13" s="166"/>
      <c r="OHF13" s="166"/>
      <c r="OHG13" s="166"/>
      <c r="OHH13" s="166"/>
      <c r="OHI13" s="166"/>
      <c r="OHJ13" s="166"/>
      <c r="OHK13" s="166"/>
      <c r="OHL13" s="166"/>
      <c r="OHM13" s="166"/>
      <c r="OHN13" s="166"/>
      <c r="OHO13" s="166"/>
      <c r="OHP13" s="166"/>
      <c r="OHQ13" s="166"/>
      <c r="OHR13" s="166"/>
      <c r="OHS13" s="166"/>
      <c r="OHT13" s="166"/>
      <c r="OHU13" s="166"/>
      <c r="OHV13" s="166"/>
      <c r="OHW13" s="166"/>
      <c r="OHX13" s="166"/>
      <c r="OHY13" s="166"/>
      <c r="OHZ13" s="166"/>
      <c r="OIA13" s="166"/>
      <c r="OIB13" s="166"/>
      <c r="OIC13" s="166"/>
      <c r="OID13" s="166"/>
      <c r="OIE13" s="166"/>
      <c r="OIF13" s="166"/>
      <c r="OIG13" s="166"/>
      <c r="OIH13" s="166"/>
      <c r="OII13" s="166"/>
      <c r="OIJ13" s="166"/>
      <c r="OIK13" s="166"/>
      <c r="OIL13" s="166"/>
      <c r="OIM13" s="166"/>
      <c r="OIN13" s="166"/>
      <c r="OIO13" s="166"/>
      <c r="OIP13" s="166"/>
      <c r="OIQ13" s="166"/>
      <c r="OIR13" s="166"/>
      <c r="OIS13" s="166"/>
      <c r="OIT13" s="166"/>
      <c r="OIU13" s="166"/>
      <c r="OIV13" s="166"/>
      <c r="OIW13" s="166"/>
      <c r="OIX13" s="166"/>
      <c r="OIY13" s="166"/>
      <c r="OIZ13" s="166"/>
      <c r="OJA13" s="166"/>
      <c r="OJB13" s="166"/>
      <c r="OJC13" s="166"/>
      <c r="OJD13" s="166"/>
      <c r="OJE13" s="166"/>
      <c r="OJF13" s="166"/>
      <c r="OJG13" s="166"/>
      <c r="OJH13" s="166"/>
      <c r="OJI13" s="166"/>
      <c r="OJJ13" s="166"/>
      <c r="OJK13" s="166"/>
      <c r="OJL13" s="166"/>
      <c r="OJM13" s="166"/>
      <c r="OJN13" s="166"/>
      <c r="OJO13" s="166"/>
      <c r="OJP13" s="166"/>
      <c r="OJQ13" s="166"/>
      <c r="OJR13" s="166"/>
      <c r="OJS13" s="166"/>
      <c r="OJT13" s="166"/>
      <c r="OJU13" s="166"/>
      <c r="OJV13" s="166"/>
      <c r="OJW13" s="166"/>
      <c r="OJX13" s="166"/>
      <c r="OJY13" s="166"/>
      <c r="OJZ13" s="166"/>
      <c r="OKA13" s="166"/>
      <c r="OKB13" s="166"/>
      <c r="OKC13" s="166"/>
      <c r="OKD13" s="166"/>
      <c r="OKE13" s="166"/>
      <c r="OKF13" s="166"/>
      <c r="OKG13" s="166"/>
      <c r="OKH13" s="166"/>
      <c r="OKI13" s="166"/>
      <c r="OKJ13" s="166"/>
      <c r="OKK13" s="166"/>
      <c r="OKL13" s="166"/>
      <c r="OKM13" s="166"/>
      <c r="OKN13" s="166"/>
      <c r="OKO13" s="166"/>
      <c r="OKP13" s="166"/>
      <c r="OKQ13" s="166"/>
      <c r="OKR13" s="166"/>
      <c r="OKS13" s="166"/>
      <c r="OKT13" s="166"/>
      <c r="OKU13" s="166"/>
      <c r="OKV13" s="166"/>
      <c r="OKW13" s="166"/>
      <c r="OKX13" s="166"/>
      <c r="OKY13" s="166"/>
      <c r="OKZ13" s="166"/>
      <c r="OLA13" s="166"/>
      <c r="OLB13" s="166"/>
      <c r="OLC13" s="166"/>
      <c r="OLD13" s="166"/>
      <c r="OLE13" s="166"/>
      <c r="OLF13" s="166"/>
      <c r="OLG13" s="166"/>
      <c r="OLH13" s="166"/>
      <c r="OLI13" s="166"/>
      <c r="OLJ13" s="166"/>
      <c r="OLK13" s="166"/>
      <c r="OLL13" s="166"/>
      <c r="OLM13" s="166"/>
      <c r="OLN13" s="166"/>
      <c r="OLO13" s="166"/>
      <c r="OLP13" s="166"/>
      <c r="OLQ13" s="166"/>
      <c r="OLR13" s="166"/>
      <c r="OLS13" s="166"/>
      <c r="OLT13" s="166"/>
      <c r="OLU13" s="166"/>
      <c r="OLV13" s="166"/>
      <c r="OLW13" s="166"/>
      <c r="OLX13" s="166"/>
      <c r="OLY13" s="166"/>
      <c r="OLZ13" s="166"/>
      <c r="OMA13" s="166"/>
      <c r="OMB13" s="166"/>
      <c r="OMC13" s="166"/>
      <c r="OMD13" s="166"/>
      <c r="OME13" s="166"/>
      <c r="OMF13" s="166"/>
      <c r="OMG13" s="166"/>
      <c r="OMH13" s="166"/>
      <c r="OMI13" s="166"/>
      <c r="OMJ13" s="166"/>
      <c r="OMK13" s="166"/>
      <c r="OML13" s="166"/>
      <c r="OMM13" s="166"/>
      <c r="OMN13" s="166"/>
      <c r="OMO13" s="166"/>
      <c r="OMP13" s="166"/>
      <c r="OMQ13" s="166"/>
      <c r="OMR13" s="166"/>
      <c r="OMS13" s="166"/>
      <c r="OMT13" s="166"/>
      <c r="OMU13" s="166"/>
      <c r="OMV13" s="166"/>
      <c r="OMW13" s="166"/>
      <c r="OMX13" s="166"/>
      <c r="OMY13" s="166"/>
      <c r="OMZ13" s="166"/>
      <c r="ONA13" s="166"/>
      <c r="ONB13" s="166"/>
      <c r="ONC13" s="166"/>
      <c r="OND13" s="166"/>
      <c r="ONE13" s="166"/>
      <c r="ONF13" s="166"/>
      <c r="ONG13" s="166"/>
      <c r="ONH13" s="166"/>
      <c r="ONI13" s="166"/>
      <c r="ONJ13" s="166"/>
      <c r="ONK13" s="166"/>
      <c r="ONL13" s="166"/>
      <c r="ONM13" s="166"/>
      <c r="ONN13" s="166"/>
      <c r="ONO13" s="166"/>
      <c r="ONP13" s="166"/>
      <c r="ONQ13" s="166"/>
      <c r="ONR13" s="166"/>
      <c r="ONS13" s="166"/>
      <c r="ONT13" s="166"/>
      <c r="ONU13" s="166"/>
      <c r="ONV13" s="166"/>
      <c r="ONW13" s="166"/>
      <c r="ONX13" s="166"/>
      <c r="ONY13" s="166"/>
      <c r="ONZ13" s="166"/>
      <c r="OOA13" s="166"/>
      <c r="OOB13" s="166"/>
      <c r="OOC13" s="166"/>
      <c r="OOD13" s="166"/>
      <c r="OOE13" s="166"/>
      <c r="OOF13" s="166"/>
      <c r="OOG13" s="166"/>
      <c r="OOH13" s="166"/>
      <c r="OOI13" s="166"/>
      <c r="OOJ13" s="166"/>
      <c r="OOK13" s="166"/>
      <c r="OOL13" s="166"/>
      <c r="OOM13" s="166"/>
      <c r="OON13" s="166"/>
      <c r="OOO13" s="166"/>
      <c r="OOP13" s="166"/>
      <c r="OOQ13" s="166"/>
      <c r="OOR13" s="166"/>
      <c r="OOS13" s="166"/>
      <c r="OOT13" s="166"/>
      <c r="OOU13" s="166"/>
      <c r="OOV13" s="166"/>
      <c r="OOW13" s="166"/>
      <c r="OOX13" s="166"/>
      <c r="OOY13" s="166"/>
      <c r="OOZ13" s="166"/>
      <c r="OPA13" s="166"/>
      <c r="OPB13" s="166"/>
      <c r="OPC13" s="166"/>
      <c r="OPD13" s="166"/>
      <c r="OPE13" s="166"/>
      <c r="OPF13" s="166"/>
      <c r="OPG13" s="166"/>
      <c r="OPH13" s="166"/>
      <c r="OPI13" s="166"/>
      <c r="OPJ13" s="166"/>
      <c r="OPK13" s="166"/>
      <c r="OPL13" s="166"/>
      <c r="OPM13" s="166"/>
      <c r="OPN13" s="166"/>
      <c r="OPO13" s="166"/>
      <c r="OPP13" s="166"/>
      <c r="OPQ13" s="166"/>
      <c r="OPR13" s="166"/>
      <c r="OPS13" s="166"/>
      <c r="OPT13" s="166"/>
      <c r="OPU13" s="166"/>
      <c r="OPV13" s="166"/>
      <c r="OPW13" s="166"/>
      <c r="OPX13" s="166"/>
      <c r="OPY13" s="166"/>
      <c r="OPZ13" s="166"/>
      <c r="OQA13" s="166"/>
      <c r="OQB13" s="166"/>
      <c r="OQC13" s="166"/>
      <c r="OQD13" s="166"/>
      <c r="OQE13" s="166"/>
      <c r="OQF13" s="166"/>
      <c r="OQG13" s="166"/>
      <c r="OQH13" s="166"/>
      <c r="OQI13" s="166"/>
      <c r="OQJ13" s="166"/>
      <c r="OQK13" s="166"/>
      <c r="OQL13" s="166"/>
      <c r="OQM13" s="166"/>
      <c r="OQN13" s="166"/>
      <c r="OQO13" s="166"/>
      <c r="OQP13" s="166"/>
      <c r="OQQ13" s="166"/>
      <c r="OQR13" s="166"/>
      <c r="OQS13" s="166"/>
      <c r="OQT13" s="166"/>
      <c r="OQU13" s="166"/>
      <c r="OQV13" s="166"/>
      <c r="OQW13" s="166"/>
      <c r="OQX13" s="166"/>
      <c r="OQY13" s="166"/>
      <c r="OQZ13" s="166"/>
      <c r="ORA13" s="166"/>
      <c r="ORB13" s="166"/>
      <c r="ORC13" s="166"/>
      <c r="ORD13" s="166"/>
      <c r="ORE13" s="166"/>
      <c r="ORF13" s="166"/>
      <c r="ORG13" s="166"/>
      <c r="ORH13" s="166"/>
      <c r="ORI13" s="166"/>
      <c r="ORJ13" s="166"/>
      <c r="ORK13" s="166"/>
      <c r="ORL13" s="166"/>
      <c r="ORM13" s="166"/>
      <c r="ORN13" s="166"/>
      <c r="ORO13" s="166"/>
      <c r="ORP13" s="166"/>
      <c r="ORQ13" s="166"/>
      <c r="ORR13" s="166"/>
      <c r="ORS13" s="166"/>
      <c r="ORT13" s="166"/>
      <c r="ORU13" s="166"/>
      <c r="ORV13" s="166"/>
      <c r="ORW13" s="166"/>
      <c r="ORX13" s="166"/>
      <c r="ORY13" s="166"/>
      <c r="ORZ13" s="166"/>
      <c r="OSA13" s="166"/>
      <c r="OSB13" s="166"/>
      <c r="OSC13" s="166"/>
      <c r="OSD13" s="166"/>
      <c r="OSE13" s="166"/>
      <c r="OSF13" s="166"/>
      <c r="OSG13" s="166"/>
      <c r="OSH13" s="166"/>
      <c r="OSI13" s="166"/>
      <c r="OSJ13" s="166"/>
      <c r="OSK13" s="166"/>
      <c r="OSL13" s="166"/>
      <c r="OSM13" s="166"/>
      <c r="OSN13" s="166"/>
      <c r="OSO13" s="166"/>
      <c r="OSP13" s="166"/>
      <c r="OSQ13" s="166"/>
      <c r="OSR13" s="166"/>
      <c r="OSS13" s="166"/>
      <c r="OST13" s="166"/>
      <c r="OSU13" s="166"/>
      <c r="OSV13" s="166"/>
      <c r="OSW13" s="166"/>
      <c r="OSX13" s="166"/>
      <c r="OSY13" s="166"/>
      <c r="OSZ13" s="166"/>
      <c r="OTA13" s="166"/>
      <c r="OTB13" s="166"/>
      <c r="OTC13" s="166"/>
      <c r="OTD13" s="166"/>
      <c r="OTE13" s="166"/>
      <c r="OTF13" s="166"/>
      <c r="OTG13" s="166"/>
      <c r="OTH13" s="166"/>
      <c r="OTI13" s="166"/>
      <c r="OTJ13" s="166"/>
      <c r="OTK13" s="166"/>
      <c r="OTL13" s="166"/>
      <c r="OTM13" s="166"/>
      <c r="OTN13" s="166"/>
      <c r="OTO13" s="166"/>
      <c r="OTP13" s="166"/>
      <c r="OTQ13" s="166"/>
      <c r="OTR13" s="166"/>
      <c r="OTS13" s="166"/>
      <c r="OTT13" s="166"/>
      <c r="OTU13" s="166"/>
      <c r="OTV13" s="166"/>
      <c r="OTW13" s="166"/>
      <c r="OTX13" s="166"/>
      <c r="OTY13" s="166"/>
      <c r="OTZ13" s="166"/>
      <c r="OUA13" s="166"/>
      <c r="OUB13" s="166"/>
      <c r="OUC13" s="166"/>
      <c r="OUD13" s="166"/>
      <c r="OUE13" s="166"/>
      <c r="OUF13" s="166"/>
      <c r="OUG13" s="166"/>
      <c r="OUH13" s="166"/>
      <c r="OUI13" s="166"/>
      <c r="OUJ13" s="166"/>
      <c r="OUK13" s="166"/>
      <c r="OUL13" s="166"/>
      <c r="OUM13" s="166"/>
      <c r="OUN13" s="166"/>
      <c r="OUO13" s="166"/>
      <c r="OUP13" s="166"/>
      <c r="OUQ13" s="166"/>
      <c r="OUR13" s="166"/>
      <c r="OUS13" s="166"/>
      <c r="OUT13" s="166"/>
      <c r="OUU13" s="166"/>
      <c r="OUV13" s="166"/>
      <c r="OUW13" s="166"/>
      <c r="OUX13" s="166"/>
      <c r="OUY13" s="166"/>
      <c r="OUZ13" s="166"/>
      <c r="OVA13" s="166"/>
      <c r="OVB13" s="166"/>
      <c r="OVC13" s="166"/>
      <c r="OVD13" s="166"/>
      <c r="OVE13" s="166"/>
      <c r="OVF13" s="166"/>
      <c r="OVG13" s="166"/>
      <c r="OVH13" s="166"/>
      <c r="OVI13" s="166"/>
      <c r="OVJ13" s="166"/>
      <c r="OVK13" s="166"/>
      <c r="OVL13" s="166"/>
      <c r="OVM13" s="166"/>
      <c r="OVN13" s="166"/>
      <c r="OVO13" s="166"/>
      <c r="OVP13" s="166"/>
      <c r="OVQ13" s="166"/>
      <c r="OVR13" s="166"/>
      <c r="OVS13" s="166"/>
      <c r="OVT13" s="166"/>
      <c r="OVU13" s="166"/>
      <c r="OVV13" s="166"/>
      <c r="OVW13" s="166"/>
      <c r="OVX13" s="166"/>
      <c r="OVY13" s="166"/>
      <c r="OVZ13" s="166"/>
      <c r="OWA13" s="166"/>
      <c r="OWB13" s="166"/>
      <c r="OWC13" s="166"/>
      <c r="OWD13" s="166"/>
      <c r="OWE13" s="166"/>
      <c r="OWF13" s="166"/>
      <c r="OWG13" s="166"/>
      <c r="OWH13" s="166"/>
      <c r="OWI13" s="166"/>
      <c r="OWJ13" s="166"/>
      <c r="OWK13" s="166"/>
      <c r="OWL13" s="166"/>
      <c r="OWM13" s="166"/>
      <c r="OWN13" s="166"/>
      <c r="OWO13" s="166"/>
      <c r="OWP13" s="166"/>
      <c r="OWQ13" s="166"/>
      <c r="OWR13" s="166"/>
      <c r="OWS13" s="166"/>
      <c r="OWT13" s="166"/>
      <c r="OWU13" s="166"/>
      <c r="OWV13" s="166"/>
      <c r="OWW13" s="166"/>
      <c r="OWX13" s="166"/>
      <c r="OWY13" s="166"/>
      <c r="OWZ13" s="166"/>
      <c r="OXA13" s="166"/>
      <c r="OXB13" s="166"/>
      <c r="OXC13" s="166"/>
      <c r="OXD13" s="166"/>
      <c r="OXE13" s="166"/>
      <c r="OXF13" s="166"/>
      <c r="OXG13" s="166"/>
      <c r="OXH13" s="166"/>
      <c r="OXI13" s="166"/>
      <c r="OXJ13" s="166"/>
      <c r="OXK13" s="166"/>
      <c r="OXL13" s="166"/>
      <c r="OXM13" s="166"/>
      <c r="OXN13" s="166"/>
      <c r="OXO13" s="166"/>
      <c r="OXP13" s="166"/>
      <c r="OXQ13" s="166"/>
      <c r="OXR13" s="166"/>
      <c r="OXS13" s="166"/>
      <c r="OXT13" s="166"/>
      <c r="OXU13" s="166"/>
      <c r="OXV13" s="166"/>
      <c r="OXW13" s="166"/>
      <c r="OXX13" s="166"/>
      <c r="OXY13" s="166"/>
      <c r="OXZ13" s="166"/>
      <c r="OYA13" s="166"/>
      <c r="OYB13" s="166"/>
      <c r="OYC13" s="166"/>
      <c r="OYD13" s="166"/>
      <c r="OYE13" s="166"/>
      <c r="OYF13" s="166"/>
      <c r="OYG13" s="166"/>
      <c r="OYH13" s="166"/>
      <c r="OYI13" s="166"/>
      <c r="OYJ13" s="166"/>
      <c r="OYK13" s="166"/>
      <c r="OYL13" s="166"/>
      <c r="OYM13" s="166"/>
      <c r="OYN13" s="166"/>
      <c r="OYO13" s="166"/>
      <c r="OYP13" s="166"/>
      <c r="OYQ13" s="166"/>
      <c r="OYR13" s="166"/>
      <c r="OYS13" s="166"/>
      <c r="OYT13" s="166"/>
      <c r="OYU13" s="166"/>
      <c r="OYV13" s="166"/>
      <c r="OYW13" s="166"/>
      <c r="OYX13" s="166"/>
      <c r="OYY13" s="166"/>
      <c r="OYZ13" s="166"/>
      <c r="OZA13" s="166"/>
      <c r="OZB13" s="166"/>
      <c r="OZC13" s="166"/>
      <c r="OZD13" s="166"/>
      <c r="OZE13" s="166"/>
      <c r="OZF13" s="166"/>
      <c r="OZG13" s="166"/>
      <c r="OZH13" s="166"/>
      <c r="OZI13" s="166"/>
      <c r="OZJ13" s="166"/>
      <c r="OZK13" s="166"/>
      <c r="OZL13" s="166"/>
      <c r="OZM13" s="166"/>
      <c r="OZN13" s="166"/>
      <c r="OZO13" s="166"/>
      <c r="OZP13" s="166"/>
      <c r="OZQ13" s="166"/>
      <c r="OZR13" s="166"/>
      <c r="OZS13" s="166"/>
      <c r="OZT13" s="166"/>
      <c r="OZU13" s="166"/>
      <c r="OZV13" s="166"/>
      <c r="OZW13" s="166"/>
      <c r="OZX13" s="166"/>
      <c r="OZY13" s="166"/>
      <c r="OZZ13" s="166"/>
      <c r="PAA13" s="166"/>
      <c r="PAB13" s="166"/>
      <c r="PAC13" s="166"/>
      <c r="PAD13" s="166"/>
      <c r="PAE13" s="166"/>
      <c r="PAF13" s="166"/>
      <c r="PAG13" s="166"/>
      <c r="PAH13" s="166"/>
      <c r="PAI13" s="166"/>
      <c r="PAJ13" s="166"/>
      <c r="PAK13" s="166"/>
      <c r="PAL13" s="166"/>
      <c r="PAM13" s="166"/>
      <c r="PAN13" s="166"/>
      <c r="PAO13" s="166"/>
      <c r="PAP13" s="166"/>
      <c r="PAQ13" s="166"/>
      <c r="PAR13" s="166"/>
      <c r="PAS13" s="166"/>
      <c r="PAT13" s="166"/>
      <c r="PAU13" s="166"/>
      <c r="PAV13" s="166"/>
      <c r="PAW13" s="166"/>
      <c r="PAX13" s="166"/>
      <c r="PAY13" s="166"/>
      <c r="PAZ13" s="166"/>
      <c r="PBA13" s="166"/>
      <c r="PBB13" s="166"/>
      <c r="PBC13" s="166"/>
      <c r="PBD13" s="166"/>
      <c r="PBE13" s="166"/>
      <c r="PBF13" s="166"/>
      <c r="PBG13" s="166"/>
      <c r="PBH13" s="166"/>
      <c r="PBI13" s="166"/>
      <c r="PBJ13" s="166"/>
      <c r="PBK13" s="166"/>
      <c r="PBL13" s="166"/>
      <c r="PBM13" s="166"/>
      <c r="PBN13" s="166"/>
      <c r="PBO13" s="166"/>
      <c r="PBP13" s="166"/>
      <c r="PBQ13" s="166"/>
      <c r="PBR13" s="166"/>
      <c r="PBS13" s="166"/>
      <c r="PBT13" s="166"/>
      <c r="PBU13" s="166"/>
      <c r="PBV13" s="166"/>
      <c r="PBW13" s="166"/>
      <c r="PBX13" s="166"/>
      <c r="PBY13" s="166"/>
      <c r="PBZ13" s="166"/>
      <c r="PCA13" s="166"/>
      <c r="PCB13" s="166"/>
      <c r="PCC13" s="166"/>
      <c r="PCD13" s="166"/>
      <c r="PCE13" s="166"/>
      <c r="PCF13" s="166"/>
      <c r="PCG13" s="166"/>
      <c r="PCH13" s="166"/>
      <c r="PCI13" s="166"/>
      <c r="PCJ13" s="166"/>
      <c r="PCK13" s="166"/>
      <c r="PCL13" s="166"/>
      <c r="PCM13" s="166"/>
      <c r="PCN13" s="166"/>
      <c r="PCO13" s="166"/>
      <c r="PCP13" s="166"/>
      <c r="PCQ13" s="166"/>
      <c r="PCR13" s="166"/>
      <c r="PCS13" s="166"/>
      <c r="PCT13" s="166"/>
      <c r="PCU13" s="166"/>
      <c r="PCV13" s="166"/>
      <c r="PCW13" s="166"/>
      <c r="PCX13" s="166"/>
      <c r="PCY13" s="166"/>
      <c r="PCZ13" s="166"/>
      <c r="PDA13" s="166"/>
      <c r="PDB13" s="166"/>
      <c r="PDC13" s="166"/>
      <c r="PDD13" s="166"/>
      <c r="PDE13" s="166"/>
      <c r="PDF13" s="166"/>
      <c r="PDG13" s="166"/>
      <c r="PDH13" s="166"/>
      <c r="PDI13" s="166"/>
      <c r="PDJ13" s="166"/>
      <c r="PDK13" s="166"/>
      <c r="PDL13" s="166"/>
      <c r="PDM13" s="166"/>
      <c r="PDN13" s="166"/>
      <c r="PDO13" s="166"/>
      <c r="PDP13" s="166"/>
      <c r="PDQ13" s="166"/>
      <c r="PDR13" s="166"/>
      <c r="PDS13" s="166"/>
      <c r="PDT13" s="166"/>
      <c r="PDU13" s="166"/>
      <c r="PDV13" s="166"/>
      <c r="PDW13" s="166"/>
      <c r="PDX13" s="166"/>
      <c r="PDY13" s="166"/>
      <c r="PDZ13" s="166"/>
      <c r="PEA13" s="166"/>
      <c r="PEB13" s="166"/>
      <c r="PEC13" s="166"/>
      <c r="PED13" s="166"/>
      <c r="PEE13" s="166"/>
      <c r="PEF13" s="166"/>
      <c r="PEG13" s="166"/>
      <c r="PEH13" s="166"/>
      <c r="PEI13" s="166"/>
      <c r="PEJ13" s="166"/>
      <c r="PEK13" s="166"/>
      <c r="PEL13" s="166"/>
      <c r="PEM13" s="166"/>
      <c r="PEN13" s="166"/>
      <c r="PEO13" s="166"/>
      <c r="PEP13" s="166"/>
      <c r="PEQ13" s="166"/>
      <c r="PER13" s="166"/>
      <c r="PES13" s="166"/>
      <c r="PET13" s="166"/>
      <c r="PEU13" s="166"/>
      <c r="PEV13" s="166"/>
      <c r="PEW13" s="166"/>
      <c r="PEX13" s="166"/>
      <c r="PEY13" s="166"/>
      <c r="PEZ13" s="166"/>
      <c r="PFA13" s="166"/>
      <c r="PFB13" s="166"/>
      <c r="PFC13" s="166"/>
      <c r="PFD13" s="166"/>
      <c r="PFE13" s="166"/>
      <c r="PFF13" s="166"/>
      <c r="PFG13" s="166"/>
      <c r="PFH13" s="166"/>
      <c r="PFI13" s="166"/>
      <c r="PFJ13" s="166"/>
      <c r="PFK13" s="166"/>
      <c r="PFL13" s="166"/>
      <c r="PFM13" s="166"/>
      <c r="PFN13" s="166"/>
      <c r="PFO13" s="166"/>
      <c r="PFP13" s="166"/>
      <c r="PFQ13" s="166"/>
      <c r="PFR13" s="166"/>
      <c r="PFS13" s="166"/>
      <c r="PFT13" s="166"/>
      <c r="PFU13" s="166"/>
      <c r="PFV13" s="166"/>
      <c r="PFW13" s="166"/>
      <c r="PFX13" s="166"/>
      <c r="PFY13" s="166"/>
      <c r="PFZ13" s="166"/>
      <c r="PGA13" s="166"/>
      <c r="PGB13" s="166"/>
      <c r="PGC13" s="166"/>
      <c r="PGD13" s="166"/>
      <c r="PGE13" s="166"/>
      <c r="PGF13" s="166"/>
      <c r="PGG13" s="166"/>
      <c r="PGH13" s="166"/>
      <c r="PGI13" s="166"/>
      <c r="PGJ13" s="166"/>
      <c r="PGK13" s="166"/>
      <c r="PGL13" s="166"/>
      <c r="PGM13" s="166"/>
      <c r="PGN13" s="166"/>
      <c r="PGO13" s="166"/>
      <c r="PGP13" s="166"/>
      <c r="PGQ13" s="166"/>
      <c r="PGR13" s="166"/>
      <c r="PGS13" s="166"/>
      <c r="PGT13" s="166"/>
      <c r="PGU13" s="166"/>
      <c r="PGV13" s="166"/>
      <c r="PGW13" s="166"/>
      <c r="PGX13" s="166"/>
      <c r="PGY13" s="166"/>
      <c r="PGZ13" s="166"/>
      <c r="PHA13" s="166"/>
      <c r="PHB13" s="166"/>
      <c r="PHC13" s="166"/>
      <c r="PHD13" s="166"/>
      <c r="PHE13" s="166"/>
      <c r="PHF13" s="166"/>
      <c r="PHG13" s="166"/>
      <c r="PHH13" s="166"/>
      <c r="PHI13" s="166"/>
      <c r="PHJ13" s="166"/>
      <c r="PHK13" s="166"/>
      <c r="PHL13" s="166"/>
      <c r="PHM13" s="166"/>
      <c r="PHN13" s="166"/>
      <c r="PHO13" s="166"/>
      <c r="PHP13" s="166"/>
      <c r="PHQ13" s="166"/>
      <c r="PHR13" s="166"/>
      <c r="PHS13" s="166"/>
      <c r="PHT13" s="166"/>
      <c r="PHU13" s="166"/>
      <c r="PHV13" s="166"/>
      <c r="PHW13" s="166"/>
      <c r="PHX13" s="166"/>
      <c r="PHY13" s="166"/>
      <c r="PHZ13" s="166"/>
      <c r="PIA13" s="166"/>
      <c r="PIB13" s="166"/>
      <c r="PIC13" s="166"/>
      <c r="PID13" s="166"/>
      <c r="PIE13" s="166"/>
      <c r="PIF13" s="166"/>
      <c r="PIG13" s="166"/>
      <c r="PIH13" s="166"/>
      <c r="PII13" s="166"/>
      <c r="PIJ13" s="166"/>
      <c r="PIK13" s="166"/>
      <c r="PIL13" s="166"/>
      <c r="PIM13" s="166"/>
      <c r="PIN13" s="166"/>
      <c r="PIO13" s="166"/>
      <c r="PIP13" s="166"/>
      <c r="PIQ13" s="166"/>
      <c r="PIR13" s="166"/>
      <c r="PIS13" s="166"/>
      <c r="PIT13" s="166"/>
      <c r="PIU13" s="166"/>
      <c r="PIV13" s="166"/>
      <c r="PIW13" s="166"/>
      <c r="PIX13" s="166"/>
      <c r="PIY13" s="166"/>
      <c r="PIZ13" s="166"/>
      <c r="PJA13" s="166"/>
      <c r="PJB13" s="166"/>
      <c r="PJC13" s="166"/>
      <c r="PJD13" s="166"/>
      <c r="PJE13" s="166"/>
      <c r="PJF13" s="166"/>
      <c r="PJG13" s="166"/>
      <c r="PJH13" s="166"/>
      <c r="PJI13" s="166"/>
      <c r="PJJ13" s="166"/>
      <c r="PJK13" s="166"/>
      <c r="PJL13" s="166"/>
      <c r="PJM13" s="166"/>
      <c r="PJN13" s="166"/>
      <c r="PJO13" s="166"/>
      <c r="PJP13" s="166"/>
      <c r="PJQ13" s="166"/>
      <c r="PJR13" s="166"/>
      <c r="PJS13" s="166"/>
      <c r="PJT13" s="166"/>
      <c r="PJU13" s="166"/>
      <c r="PJV13" s="166"/>
      <c r="PJW13" s="166"/>
      <c r="PJX13" s="166"/>
      <c r="PJY13" s="166"/>
      <c r="PJZ13" s="166"/>
      <c r="PKA13" s="166"/>
      <c r="PKB13" s="166"/>
      <c r="PKC13" s="166"/>
      <c r="PKD13" s="166"/>
      <c r="PKE13" s="166"/>
      <c r="PKF13" s="166"/>
      <c r="PKG13" s="166"/>
      <c r="PKH13" s="166"/>
      <c r="PKI13" s="166"/>
      <c r="PKJ13" s="166"/>
      <c r="PKK13" s="166"/>
      <c r="PKL13" s="166"/>
      <c r="PKM13" s="166"/>
      <c r="PKN13" s="166"/>
      <c r="PKO13" s="166"/>
      <c r="PKP13" s="166"/>
      <c r="PKQ13" s="166"/>
      <c r="PKR13" s="166"/>
      <c r="PKS13" s="166"/>
      <c r="PKT13" s="166"/>
      <c r="PKU13" s="166"/>
      <c r="PKV13" s="166"/>
      <c r="PKW13" s="166"/>
      <c r="PKX13" s="166"/>
      <c r="PKY13" s="166"/>
      <c r="PKZ13" s="166"/>
      <c r="PLA13" s="166"/>
      <c r="PLB13" s="166"/>
      <c r="PLC13" s="166"/>
      <c r="PLD13" s="166"/>
      <c r="PLE13" s="166"/>
      <c r="PLF13" s="166"/>
      <c r="PLG13" s="166"/>
      <c r="PLH13" s="166"/>
      <c r="PLI13" s="166"/>
      <c r="PLJ13" s="166"/>
      <c r="PLK13" s="166"/>
      <c r="PLL13" s="166"/>
      <c r="PLM13" s="166"/>
      <c r="PLN13" s="166"/>
      <c r="PLO13" s="166"/>
      <c r="PLP13" s="166"/>
      <c r="PLQ13" s="166"/>
      <c r="PLR13" s="166"/>
      <c r="PLS13" s="166"/>
      <c r="PLT13" s="166"/>
      <c r="PLU13" s="166"/>
      <c r="PLV13" s="166"/>
      <c r="PLW13" s="166"/>
      <c r="PLX13" s="166"/>
      <c r="PLY13" s="166"/>
      <c r="PLZ13" s="166"/>
      <c r="PMA13" s="166"/>
      <c r="PMB13" s="166"/>
      <c r="PMC13" s="166"/>
      <c r="PMD13" s="166"/>
      <c r="PME13" s="166"/>
      <c r="PMF13" s="166"/>
      <c r="PMG13" s="166"/>
      <c r="PMH13" s="166"/>
      <c r="PMI13" s="166"/>
      <c r="PMJ13" s="166"/>
      <c r="PMK13" s="166"/>
      <c r="PML13" s="166"/>
      <c r="PMM13" s="166"/>
      <c r="PMN13" s="166"/>
      <c r="PMO13" s="166"/>
      <c r="PMP13" s="166"/>
      <c r="PMQ13" s="166"/>
      <c r="PMR13" s="166"/>
      <c r="PMS13" s="166"/>
      <c r="PMT13" s="166"/>
      <c r="PMU13" s="166"/>
      <c r="PMV13" s="166"/>
      <c r="PMW13" s="166"/>
      <c r="PMX13" s="166"/>
      <c r="PMY13" s="166"/>
      <c r="PMZ13" s="166"/>
      <c r="PNA13" s="166"/>
      <c r="PNB13" s="166"/>
      <c r="PNC13" s="166"/>
      <c r="PND13" s="166"/>
      <c r="PNE13" s="166"/>
      <c r="PNF13" s="166"/>
      <c r="PNG13" s="166"/>
      <c r="PNH13" s="166"/>
      <c r="PNI13" s="166"/>
      <c r="PNJ13" s="166"/>
      <c r="PNK13" s="166"/>
      <c r="PNL13" s="166"/>
      <c r="PNM13" s="166"/>
      <c r="PNN13" s="166"/>
      <c r="PNO13" s="166"/>
      <c r="PNP13" s="166"/>
      <c r="PNQ13" s="166"/>
      <c r="PNR13" s="166"/>
      <c r="PNS13" s="166"/>
      <c r="PNT13" s="166"/>
      <c r="PNU13" s="166"/>
      <c r="PNV13" s="166"/>
      <c r="PNW13" s="166"/>
      <c r="PNX13" s="166"/>
      <c r="PNY13" s="166"/>
      <c r="PNZ13" s="166"/>
      <c r="POA13" s="166"/>
      <c r="POB13" s="166"/>
      <c r="POC13" s="166"/>
      <c r="POD13" s="166"/>
      <c r="POE13" s="166"/>
      <c r="POF13" s="166"/>
      <c r="POG13" s="166"/>
      <c r="POH13" s="166"/>
      <c r="POI13" s="166"/>
      <c r="POJ13" s="166"/>
      <c r="POK13" s="166"/>
      <c r="POL13" s="166"/>
      <c r="POM13" s="166"/>
      <c r="PON13" s="166"/>
      <c r="POO13" s="166"/>
      <c r="POP13" s="166"/>
      <c r="POQ13" s="166"/>
      <c r="POR13" s="166"/>
      <c r="POS13" s="166"/>
      <c r="POT13" s="166"/>
      <c r="POU13" s="166"/>
      <c r="POV13" s="166"/>
      <c r="POW13" s="166"/>
      <c r="POX13" s="166"/>
      <c r="POY13" s="166"/>
      <c r="POZ13" s="166"/>
      <c r="PPA13" s="166"/>
      <c r="PPB13" s="166"/>
      <c r="PPC13" s="166"/>
      <c r="PPD13" s="166"/>
      <c r="PPE13" s="166"/>
      <c r="PPF13" s="166"/>
      <c r="PPG13" s="166"/>
      <c r="PPH13" s="166"/>
      <c r="PPI13" s="166"/>
      <c r="PPJ13" s="166"/>
      <c r="PPK13" s="166"/>
      <c r="PPL13" s="166"/>
      <c r="PPM13" s="166"/>
      <c r="PPN13" s="166"/>
      <c r="PPO13" s="166"/>
      <c r="PPP13" s="166"/>
      <c r="PPQ13" s="166"/>
      <c r="PPR13" s="166"/>
      <c r="PPS13" s="166"/>
      <c r="PPT13" s="166"/>
      <c r="PPU13" s="166"/>
      <c r="PPV13" s="166"/>
      <c r="PPW13" s="166"/>
      <c r="PPX13" s="166"/>
      <c r="PPY13" s="166"/>
      <c r="PPZ13" s="166"/>
      <c r="PQA13" s="166"/>
      <c r="PQB13" s="166"/>
      <c r="PQC13" s="166"/>
      <c r="PQD13" s="166"/>
      <c r="PQE13" s="166"/>
      <c r="PQF13" s="166"/>
      <c r="PQG13" s="166"/>
      <c r="PQH13" s="166"/>
      <c r="PQI13" s="166"/>
      <c r="PQJ13" s="166"/>
      <c r="PQK13" s="166"/>
      <c r="PQL13" s="166"/>
      <c r="PQM13" s="166"/>
      <c r="PQN13" s="166"/>
      <c r="PQO13" s="166"/>
      <c r="PQP13" s="166"/>
      <c r="PQQ13" s="166"/>
      <c r="PQR13" s="166"/>
      <c r="PQS13" s="166"/>
      <c r="PQT13" s="166"/>
      <c r="PQU13" s="166"/>
      <c r="PQV13" s="166"/>
      <c r="PQW13" s="166"/>
      <c r="PQX13" s="166"/>
      <c r="PQY13" s="166"/>
      <c r="PQZ13" s="166"/>
      <c r="PRA13" s="166"/>
      <c r="PRB13" s="166"/>
      <c r="PRC13" s="166"/>
      <c r="PRD13" s="166"/>
      <c r="PRE13" s="166"/>
      <c r="PRF13" s="166"/>
      <c r="PRG13" s="166"/>
      <c r="PRH13" s="166"/>
      <c r="PRI13" s="166"/>
      <c r="PRJ13" s="166"/>
      <c r="PRK13" s="166"/>
      <c r="PRL13" s="166"/>
      <c r="PRM13" s="166"/>
      <c r="PRN13" s="166"/>
      <c r="PRO13" s="166"/>
      <c r="PRP13" s="166"/>
      <c r="PRQ13" s="166"/>
      <c r="PRR13" s="166"/>
      <c r="PRS13" s="166"/>
      <c r="PRT13" s="166"/>
      <c r="PRU13" s="166"/>
      <c r="PRV13" s="166"/>
      <c r="PRW13" s="166"/>
      <c r="PRX13" s="166"/>
      <c r="PRY13" s="166"/>
      <c r="PRZ13" s="166"/>
      <c r="PSA13" s="166"/>
      <c r="PSB13" s="166"/>
      <c r="PSC13" s="166"/>
      <c r="PSD13" s="166"/>
      <c r="PSE13" s="166"/>
      <c r="PSF13" s="166"/>
      <c r="PSG13" s="166"/>
      <c r="PSH13" s="166"/>
      <c r="PSI13" s="166"/>
      <c r="PSJ13" s="166"/>
      <c r="PSK13" s="166"/>
      <c r="PSL13" s="166"/>
      <c r="PSM13" s="166"/>
      <c r="PSN13" s="166"/>
      <c r="PSO13" s="166"/>
      <c r="PSP13" s="166"/>
      <c r="PSQ13" s="166"/>
      <c r="PSR13" s="166"/>
      <c r="PSS13" s="166"/>
      <c r="PST13" s="166"/>
      <c r="PSU13" s="166"/>
      <c r="PSV13" s="166"/>
      <c r="PSW13" s="166"/>
      <c r="PSX13" s="166"/>
      <c r="PSY13" s="166"/>
      <c r="PSZ13" s="166"/>
      <c r="PTA13" s="166"/>
      <c r="PTB13" s="166"/>
      <c r="PTC13" s="166"/>
      <c r="PTD13" s="166"/>
      <c r="PTE13" s="166"/>
      <c r="PTF13" s="166"/>
      <c r="PTG13" s="166"/>
      <c r="PTH13" s="166"/>
      <c r="PTI13" s="166"/>
      <c r="PTJ13" s="166"/>
      <c r="PTK13" s="166"/>
      <c r="PTL13" s="166"/>
      <c r="PTM13" s="166"/>
      <c r="PTN13" s="166"/>
      <c r="PTO13" s="166"/>
      <c r="PTP13" s="166"/>
      <c r="PTQ13" s="166"/>
      <c r="PTR13" s="166"/>
      <c r="PTS13" s="166"/>
      <c r="PTT13" s="166"/>
      <c r="PTU13" s="166"/>
      <c r="PTV13" s="166"/>
      <c r="PTW13" s="166"/>
      <c r="PTX13" s="166"/>
      <c r="PTY13" s="166"/>
      <c r="PTZ13" s="166"/>
      <c r="PUA13" s="166"/>
      <c r="PUB13" s="166"/>
      <c r="PUC13" s="166"/>
      <c r="PUD13" s="166"/>
      <c r="PUE13" s="166"/>
      <c r="PUF13" s="166"/>
      <c r="PUG13" s="166"/>
      <c r="PUH13" s="166"/>
      <c r="PUI13" s="166"/>
      <c r="PUJ13" s="166"/>
      <c r="PUK13" s="166"/>
      <c r="PUL13" s="166"/>
      <c r="PUM13" s="166"/>
      <c r="PUN13" s="166"/>
      <c r="PUO13" s="166"/>
      <c r="PUP13" s="166"/>
      <c r="PUQ13" s="166"/>
      <c r="PUR13" s="166"/>
      <c r="PUS13" s="166"/>
      <c r="PUT13" s="166"/>
      <c r="PUU13" s="166"/>
      <c r="PUV13" s="166"/>
      <c r="PUW13" s="166"/>
      <c r="PUX13" s="166"/>
      <c r="PUY13" s="166"/>
      <c r="PUZ13" s="166"/>
      <c r="PVA13" s="166"/>
      <c r="PVB13" s="166"/>
      <c r="PVC13" s="166"/>
      <c r="PVD13" s="166"/>
      <c r="PVE13" s="166"/>
      <c r="PVF13" s="166"/>
      <c r="PVG13" s="166"/>
      <c r="PVH13" s="166"/>
      <c r="PVI13" s="166"/>
      <c r="PVJ13" s="166"/>
      <c r="PVK13" s="166"/>
      <c r="PVL13" s="166"/>
      <c r="PVM13" s="166"/>
      <c r="PVN13" s="166"/>
      <c r="PVO13" s="166"/>
      <c r="PVP13" s="166"/>
      <c r="PVQ13" s="166"/>
      <c r="PVR13" s="166"/>
      <c r="PVS13" s="166"/>
      <c r="PVT13" s="166"/>
      <c r="PVU13" s="166"/>
      <c r="PVV13" s="166"/>
      <c r="PVW13" s="166"/>
      <c r="PVX13" s="166"/>
      <c r="PVY13" s="166"/>
      <c r="PVZ13" s="166"/>
      <c r="PWA13" s="166"/>
      <c r="PWB13" s="166"/>
      <c r="PWC13" s="166"/>
      <c r="PWD13" s="166"/>
      <c r="PWE13" s="166"/>
      <c r="PWF13" s="166"/>
      <c r="PWG13" s="166"/>
      <c r="PWH13" s="166"/>
      <c r="PWI13" s="166"/>
      <c r="PWJ13" s="166"/>
      <c r="PWK13" s="166"/>
      <c r="PWL13" s="166"/>
      <c r="PWM13" s="166"/>
      <c r="PWN13" s="166"/>
      <c r="PWO13" s="166"/>
      <c r="PWP13" s="166"/>
      <c r="PWQ13" s="166"/>
      <c r="PWR13" s="166"/>
      <c r="PWS13" s="166"/>
      <c r="PWT13" s="166"/>
      <c r="PWU13" s="166"/>
      <c r="PWV13" s="166"/>
      <c r="PWW13" s="166"/>
      <c r="PWX13" s="166"/>
      <c r="PWY13" s="166"/>
      <c r="PWZ13" s="166"/>
      <c r="PXA13" s="166"/>
      <c r="PXB13" s="166"/>
      <c r="PXC13" s="166"/>
      <c r="PXD13" s="166"/>
      <c r="PXE13" s="166"/>
      <c r="PXF13" s="166"/>
      <c r="PXG13" s="166"/>
      <c r="PXH13" s="166"/>
      <c r="PXI13" s="166"/>
      <c r="PXJ13" s="166"/>
      <c r="PXK13" s="166"/>
      <c r="PXL13" s="166"/>
      <c r="PXM13" s="166"/>
      <c r="PXN13" s="166"/>
      <c r="PXO13" s="166"/>
      <c r="PXP13" s="166"/>
      <c r="PXQ13" s="166"/>
      <c r="PXR13" s="166"/>
      <c r="PXS13" s="166"/>
      <c r="PXT13" s="166"/>
      <c r="PXU13" s="166"/>
      <c r="PXV13" s="166"/>
      <c r="PXW13" s="166"/>
      <c r="PXX13" s="166"/>
      <c r="PXY13" s="166"/>
      <c r="PXZ13" s="166"/>
      <c r="PYA13" s="166"/>
      <c r="PYB13" s="166"/>
      <c r="PYC13" s="166"/>
      <c r="PYD13" s="166"/>
      <c r="PYE13" s="166"/>
      <c r="PYF13" s="166"/>
      <c r="PYG13" s="166"/>
      <c r="PYH13" s="166"/>
      <c r="PYI13" s="166"/>
      <c r="PYJ13" s="166"/>
      <c r="PYK13" s="166"/>
      <c r="PYL13" s="166"/>
      <c r="PYM13" s="166"/>
      <c r="PYN13" s="166"/>
      <c r="PYO13" s="166"/>
      <c r="PYP13" s="166"/>
      <c r="PYQ13" s="166"/>
      <c r="PYR13" s="166"/>
      <c r="PYS13" s="166"/>
      <c r="PYT13" s="166"/>
      <c r="PYU13" s="166"/>
      <c r="PYV13" s="166"/>
      <c r="PYW13" s="166"/>
      <c r="PYX13" s="166"/>
      <c r="PYY13" s="166"/>
      <c r="PYZ13" s="166"/>
      <c r="PZA13" s="166"/>
      <c r="PZB13" s="166"/>
      <c r="PZC13" s="166"/>
      <c r="PZD13" s="166"/>
      <c r="PZE13" s="166"/>
      <c r="PZF13" s="166"/>
      <c r="PZG13" s="166"/>
      <c r="PZH13" s="166"/>
      <c r="PZI13" s="166"/>
      <c r="PZJ13" s="166"/>
      <c r="PZK13" s="166"/>
      <c r="PZL13" s="166"/>
      <c r="PZM13" s="166"/>
      <c r="PZN13" s="166"/>
      <c r="PZO13" s="166"/>
      <c r="PZP13" s="166"/>
      <c r="PZQ13" s="166"/>
      <c r="PZR13" s="166"/>
      <c r="PZS13" s="166"/>
      <c r="PZT13" s="166"/>
      <c r="PZU13" s="166"/>
      <c r="PZV13" s="166"/>
      <c r="PZW13" s="166"/>
      <c r="PZX13" s="166"/>
      <c r="PZY13" s="166"/>
      <c r="PZZ13" s="166"/>
      <c r="QAA13" s="166"/>
      <c r="QAB13" s="166"/>
      <c r="QAC13" s="166"/>
      <c r="QAD13" s="166"/>
      <c r="QAE13" s="166"/>
      <c r="QAF13" s="166"/>
      <c r="QAG13" s="166"/>
      <c r="QAH13" s="166"/>
      <c r="QAI13" s="166"/>
      <c r="QAJ13" s="166"/>
      <c r="QAK13" s="166"/>
      <c r="QAL13" s="166"/>
      <c r="QAM13" s="166"/>
      <c r="QAN13" s="166"/>
      <c r="QAO13" s="166"/>
      <c r="QAP13" s="166"/>
      <c r="QAQ13" s="166"/>
      <c r="QAR13" s="166"/>
      <c r="QAS13" s="166"/>
      <c r="QAT13" s="166"/>
      <c r="QAU13" s="166"/>
      <c r="QAV13" s="166"/>
      <c r="QAW13" s="166"/>
      <c r="QAX13" s="166"/>
      <c r="QAY13" s="166"/>
      <c r="QAZ13" s="166"/>
      <c r="QBA13" s="166"/>
      <c r="QBB13" s="166"/>
      <c r="QBC13" s="166"/>
      <c r="QBD13" s="166"/>
      <c r="QBE13" s="166"/>
      <c r="QBF13" s="166"/>
      <c r="QBG13" s="166"/>
      <c r="QBH13" s="166"/>
      <c r="QBI13" s="166"/>
      <c r="QBJ13" s="166"/>
      <c r="QBK13" s="166"/>
      <c r="QBL13" s="166"/>
      <c r="QBM13" s="166"/>
      <c r="QBN13" s="166"/>
      <c r="QBO13" s="166"/>
      <c r="QBP13" s="166"/>
      <c r="QBQ13" s="166"/>
      <c r="QBR13" s="166"/>
      <c r="QBS13" s="166"/>
      <c r="QBT13" s="166"/>
      <c r="QBU13" s="166"/>
      <c r="QBV13" s="166"/>
      <c r="QBW13" s="166"/>
      <c r="QBX13" s="166"/>
      <c r="QBY13" s="166"/>
      <c r="QBZ13" s="166"/>
      <c r="QCA13" s="166"/>
      <c r="QCB13" s="166"/>
      <c r="QCC13" s="166"/>
      <c r="QCD13" s="166"/>
      <c r="QCE13" s="166"/>
      <c r="QCF13" s="166"/>
      <c r="QCG13" s="166"/>
      <c r="QCH13" s="166"/>
      <c r="QCI13" s="166"/>
      <c r="QCJ13" s="166"/>
      <c r="QCK13" s="166"/>
      <c r="QCL13" s="166"/>
      <c r="QCM13" s="166"/>
      <c r="QCN13" s="166"/>
      <c r="QCO13" s="166"/>
      <c r="QCP13" s="166"/>
      <c r="QCQ13" s="166"/>
      <c r="QCR13" s="166"/>
      <c r="QCS13" s="166"/>
      <c r="QCT13" s="166"/>
      <c r="QCU13" s="166"/>
      <c r="QCV13" s="166"/>
      <c r="QCW13" s="166"/>
      <c r="QCX13" s="166"/>
      <c r="QCY13" s="166"/>
      <c r="QCZ13" s="166"/>
      <c r="QDA13" s="166"/>
      <c r="QDB13" s="166"/>
      <c r="QDC13" s="166"/>
      <c r="QDD13" s="166"/>
      <c r="QDE13" s="166"/>
      <c r="QDF13" s="166"/>
      <c r="QDG13" s="166"/>
      <c r="QDH13" s="166"/>
      <c r="QDI13" s="166"/>
      <c r="QDJ13" s="166"/>
      <c r="QDK13" s="166"/>
      <c r="QDL13" s="166"/>
      <c r="QDM13" s="166"/>
      <c r="QDN13" s="166"/>
      <c r="QDO13" s="166"/>
      <c r="QDP13" s="166"/>
      <c r="QDQ13" s="166"/>
      <c r="QDR13" s="166"/>
      <c r="QDS13" s="166"/>
      <c r="QDT13" s="166"/>
      <c r="QDU13" s="166"/>
      <c r="QDV13" s="166"/>
      <c r="QDW13" s="166"/>
      <c r="QDX13" s="166"/>
      <c r="QDY13" s="166"/>
      <c r="QDZ13" s="166"/>
      <c r="QEA13" s="166"/>
      <c r="QEB13" s="166"/>
      <c r="QEC13" s="166"/>
      <c r="QED13" s="166"/>
      <c r="QEE13" s="166"/>
      <c r="QEF13" s="166"/>
      <c r="QEG13" s="166"/>
      <c r="QEH13" s="166"/>
      <c r="QEI13" s="166"/>
      <c r="QEJ13" s="166"/>
      <c r="QEK13" s="166"/>
      <c r="QEL13" s="166"/>
      <c r="QEM13" s="166"/>
      <c r="QEN13" s="166"/>
      <c r="QEO13" s="166"/>
      <c r="QEP13" s="166"/>
      <c r="QEQ13" s="166"/>
      <c r="QER13" s="166"/>
      <c r="QES13" s="166"/>
      <c r="QET13" s="166"/>
      <c r="QEU13" s="166"/>
      <c r="QEV13" s="166"/>
      <c r="QEW13" s="166"/>
      <c r="QEX13" s="166"/>
      <c r="QEY13" s="166"/>
      <c r="QEZ13" s="166"/>
      <c r="QFA13" s="166"/>
      <c r="QFB13" s="166"/>
      <c r="QFC13" s="166"/>
      <c r="QFD13" s="166"/>
      <c r="QFE13" s="166"/>
      <c r="QFF13" s="166"/>
      <c r="QFG13" s="166"/>
      <c r="QFH13" s="166"/>
      <c r="QFI13" s="166"/>
      <c r="QFJ13" s="166"/>
      <c r="QFK13" s="166"/>
      <c r="QFL13" s="166"/>
      <c r="QFM13" s="166"/>
      <c r="QFN13" s="166"/>
      <c r="QFO13" s="166"/>
      <c r="QFP13" s="166"/>
      <c r="QFQ13" s="166"/>
      <c r="QFR13" s="166"/>
      <c r="QFS13" s="166"/>
      <c r="QFT13" s="166"/>
      <c r="QFU13" s="166"/>
      <c r="QFV13" s="166"/>
      <c r="QFW13" s="166"/>
      <c r="QFX13" s="166"/>
      <c r="QFY13" s="166"/>
      <c r="QFZ13" s="166"/>
      <c r="QGA13" s="166"/>
      <c r="QGB13" s="166"/>
      <c r="QGC13" s="166"/>
      <c r="QGD13" s="166"/>
      <c r="QGE13" s="166"/>
      <c r="QGF13" s="166"/>
      <c r="QGG13" s="166"/>
      <c r="QGH13" s="166"/>
      <c r="QGI13" s="166"/>
      <c r="QGJ13" s="166"/>
      <c r="QGK13" s="166"/>
      <c r="QGL13" s="166"/>
      <c r="QGM13" s="166"/>
      <c r="QGN13" s="166"/>
      <c r="QGO13" s="166"/>
      <c r="QGP13" s="166"/>
      <c r="QGQ13" s="166"/>
      <c r="QGR13" s="166"/>
      <c r="QGS13" s="166"/>
      <c r="QGT13" s="166"/>
      <c r="QGU13" s="166"/>
      <c r="QGV13" s="166"/>
      <c r="QGW13" s="166"/>
      <c r="QGX13" s="166"/>
      <c r="QGY13" s="166"/>
      <c r="QGZ13" s="166"/>
      <c r="QHA13" s="166"/>
      <c r="QHB13" s="166"/>
      <c r="QHC13" s="166"/>
      <c r="QHD13" s="166"/>
      <c r="QHE13" s="166"/>
      <c r="QHF13" s="166"/>
      <c r="QHG13" s="166"/>
      <c r="QHH13" s="166"/>
      <c r="QHI13" s="166"/>
      <c r="QHJ13" s="166"/>
      <c r="QHK13" s="166"/>
      <c r="QHL13" s="166"/>
      <c r="QHM13" s="166"/>
      <c r="QHN13" s="166"/>
      <c r="QHO13" s="166"/>
      <c r="QHP13" s="166"/>
      <c r="QHQ13" s="166"/>
      <c r="QHR13" s="166"/>
      <c r="QHS13" s="166"/>
      <c r="QHT13" s="166"/>
      <c r="QHU13" s="166"/>
      <c r="QHV13" s="166"/>
      <c r="QHW13" s="166"/>
      <c r="QHX13" s="166"/>
      <c r="QHY13" s="166"/>
      <c r="QHZ13" s="166"/>
      <c r="QIA13" s="166"/>
      <c r="QIB13" s="166"/>
      <c r="QIC13" s="166"/>
      <c r="QID13" s="166"/>
      <c r="QIE13" s="166"/>
      <c r="QIF13" s="166"/>
      <c r="QIG13" s="166"/>
      <c r="QIH13" s="166"/>
      <c r="QII13" s="166"/>
      <c r="QIJ13" s="166"/>
      <c r="QIK13" s="166"/>
      <c r="QIL13" s="166"/>
      <c r="QIM13" s="166"/>
      <c r="QIN13" s="166"/>
      <c r="QIO13" s="166"/>
      <c r="QIP13" s="166"/>
      <c r="QIQ13" s="166"/>
      <c r="QIR13" s="166"/>
      <c r="QIS13" s="166"/>
      <c r="QIT13" s="166"/>
      <c r="QIU13" s="166"/>
      <c r="QIV13" s="166"/>
      <c r="QIW13" s="166"/>
      <c r="QIX13" s="166"/>
      <c r="QIY13" s="166"/>
      <c r="QIZ13" s="166"/>
      <c r="QJA13" s="166"/>
      <c r="QJB13" s="166"/>
      <c r="QJC13" s="166"/>
      <c r="QJD13" s="166"/>
      <c r="QJE13" s="166"/>
      <c r="QJF13" s="166"/>
      <c r="QJG13" s="166"/>
      <c r="QJH13" s="166"/>
      <c r="QJI13" s="166"/>
      <c r="QJJ13" s="166"/>
      <c r="QJK13" s="166"/>
      <c r="QJL13" s="166"/>
      <c r="QJM13" s="166"/>
      <c r="QJN13" s="166"/>
      <c r="QJO13" s="166"/>
      <c r="QJP13" s="166"/>
      <c r="QJQ13" s="166"/>
      <c r="QJR13" s="166"/>
      <c r="QJS13" s="166"/>
      <c r="QJT13" s="166"/>
      <c r="QJU13" s="166"/>
      <c r="QJV13" s="166"/>
      <c r="QJW13" s="166"/>
      <c r="QJX13" s="166"/>
      <c r="QJY13" s="166"/>
      <c r="QJZ13" s="166"/>
      <c r="QKA13" s="166"/>
      <c r="QKB13" s="166"/>
      <c r="QKC13" s="166"/>
      <c r="QKD13" s="166"/>
      <c r="QKE13" s="166"/>
      <c r="QKF13" s="166"/>
      <c r="QKG13" s="166"/>
      <c r="QKH13" s="166"/>
      <c r="QKI13" s="166"/>
      <c r="QKJ13" s="166"/>
      <c r="QKK13" s="166"/>
      <c r="QKL13" s="166"/>
      <c r="QKM13" s="166"/>
      <c r="QKN13" s="166"/>
      <c r="QKO13" s="166"/>
      <c r="QKP13" s="166"/>
      <c r="QKQ13" s="166"/>
      <c r="QKR13" s="166"/>
      <c r="QKS13" s="166"/>
      <c r="QKT13" s="166"/>
      <c r="QKU13" s="166"/>
      <c r="QKV13" s="166"/>
      <c r="QKW13" s="166"/>
      <c r="QKX13" s="166"/>
      <c r="QKY13" s="166"/>
      <c r="QKZ13" s="166"/>
      <c r="QLA13" s="166"/>
      <c r="QLB13" s="166"/>
      <c r="QLC13" s="166"/>
      <c r="QLD13" s="166"/>
      <c r="QLE13" s="166"/>
      <c r="QLF13" s="166"/>
      <c r="QLG13" s="166"/>
      <c r="QLH13" s="166"/>
      <c r="QLI13" s="166"/>
      <c r="QLJ13" s="166"/>
      <c r="QLK13" s="166"/>
      <c r="QLL13" s="166"/>
      <c r="QLM13" s="166"/>
      <c r="QLN13" s="166"/>
      <c r="QLO13" s="166"/>
      <c r="QLP13" s="166"/>
      <c r="QLQ13" s="166"/>
      <c r="QLR13" s="166"/>
      <c r="QLS13" s="166"/>
      <c r="QLT13" s="166"/>
      <c r="QLU13" s="166"/>
      <c r="QLV13" s="166"/>
      <c r="QLW13" s="166"/>
      <c r="QLX13" s="166"/>
      <c r="QLY13" s="166"/>
      <c r="QLZ13" s="166"/>
      <c r="QMA13" s="166"/>
      <c r="QMB13" s="166"/>
      <c r="QMC13" s="166"/>
      <c r="QMD13" s="166"/>
      <c r="QME13" s="166"/>
      <c r="QMF13" s="166"/>
      <c r="QMG13" s="166"/>
      <c r="QMH13" s="166"/>
      <c r="QMI13" s="166"/>
      <c r="QMJ13" s="166"/>
      <c r="QMK13" s="166"/>
      <c r="QML13" s="166"/>
      <c r="QMM13" s="166"/>
      <c r="QMN13" s="166"/>
      <c r="QMO13" s="166"/>
      <c r="QMP13" s="166"/>
      <c r="QMQ13" s="166"/>
      <c r="QMR13" s="166"/>
      <c r="QMS13" s="166"/>
      <c r="QMT13" s="166"/>
      <c r="QMU13" s="166"/>
      <c r="QMV13" s="166"/>
      <c r="QMW13" s="166"/>
      <c r="QMX13" s="166"/>
      <c r="QMY13" s="166"/>
      <c r="QMZ13" s="166"/>
      <c r="QNA13" s="166"/>
      <c r="QNB13" s="166"/>
      <c r="QNC13" s="166"/>
      <c r="QND13" s="166"/>
      <c r="QNE13" s="166"/>
      <c r="QNF13" s="166"/>
      <c r="QNG13" s="166"/>
      <c r="QNH13" s="166"/>
      <c r="QNI13" s="166"/>
      <c r="QNJ13" s="166"/>
      <c r="QNK13" s="166"/>
      <c r="QNL13" s="166"/>
      <c r="QNM13" s="166"/>
      <c r="QNN13" s="166"/>
      <c r="QNO13" s="166"/>
      <c r="QNP13" s="166"/>
      <c r="QNQ13" s="166"/>
      <c r="QNR13" s="166"/>
      <c r="QNS13" s="166"/>
      <c r="QNT13" s="166"/>
      <c r="QNU13" s="166"/>
      <c r="QNV13" s="166"/>
      <c r="QNW13" s="166"/>
      <c r="QNX13" s="166"/>
      <c r="QNY13" s="166"/>
      <c r="QNZ13" s="166"/>
      <c r="QOA13" s="166"/>
      <c r="QOB13" s="166"/>
      <c r="QOC13" s="166"/>
      <c r="QOD13" s="166"/>
      <c r="QOE13" s="166"/>
      <c r="QOF13" s="166"/>
      <c r="QOG13" s="166"/>
      <c r="QOH13" s="166"/>
      <c r="QOI13" s="166"/>
      <c r="QOJ13" s="166"/>
      <c r="QOK13" s="166"/>
      <c r="QOL13" s="166"/>
      <c r="QOM13" s="166"/>
      <c r="QON13" s="166"/>
      <c r="QOO13" s="166"/>
      <c r="QOP13" s="166"/>
      <c r="QOQ13" s="166"/>
      <c r="QOR13" s="166"/>
      <c r="QOS13" s="166"/>
      <c r="QOT13" s="166"/>
      <c r="QOU13" s="166"/>
      <c r="QOV13" s="166"/>
      <c r="QOW13" s="166"/>
      <c r="QOX13" s="166"/>
      <c r="QOY13" s="166"/>
      <c r="QOZ13" s="166"/>
      <c r="QPA13" s="166"/>
      <c r="QPB13" s="166"/>
      <c r="QPC13" s="166"/>
      <c r="QPD13" s="166"/>
      <c r="QPE13" s="166"/>
      <c r="QPF13" s="166"/>
      <c r="QPG13" s="166"/>
      <c r="QPH13" s="166"/>
      <c r="QPI13" s="166"/>
      <c r="QPJ13" s="166"/>
      <c r="QPK13" s="166"/>
      <c r="QPL13" s="166"/>
      <c r="QPM13" s="166"/>
      <c r="QPN13" s="166"/>
      <c r="QPO13" s="166"/>
      <c r="QPP13" s="166"/>
      <c r="QPQ13" s="166"/>
      <c r="QPR13" s="166"/>
      <c r="QPS13" s="166"/>
      <c r="QPT13" s="166"/>
      <c r="QPU13" s="166"/>
      <c r="QPV13" s="166"/>
      <c r="QPW13" s="166"/>
      <c r="QPX13" s="166"/>
      <c r="QPY13" s="166"/>
      <c r="QPZ13" s="166"/>
      <c r="QQA13" s="166"/>
      <c r="QQB13" s="166"/>
      <c r="QQC13" s="166"/>
      <c r="QQD13" s="166"/>
      <c r="QQE13" s="166"/>
      <c r="QQF13" s="166"/>
      <c r="QQG13" s="166"/>
      <c r="QQH13" s="166"/>
      <c r="QQI13" s="166"/>
      <c r="QQJ13" s="166"/>
      <c r="QQK13" s="166"/>
      <c r="QQL13" s="166"/>
      <c r="QQM13" s="166"/>
      <c r="QQN13" s="166"/>
      <c r="QQO13" s="166"/>
      <c r="QQP13" s="166"/>
      <c r="QQQ13" s="166"/>
      <c r="QQR13" s="166"/>
      <c r="QQS13" s="166"/>
      <c r="QQT13" s="166"/>
      <c r="QQU13" s="166"/>
      <c r="QQV13" s="166"/>
      <c r="QQW13" s="166"/>
      <c r="QQX13" s="166"/>
      <c r="QQY13" s="166"/>
      <c r="QQZ13" s="166"/>
      <c r="QRA13" s="166"/>
      <c r="QRB13" s="166"/>
      <c r="QRC13" s="166"/>
      <c r="QRD13" s="166"/>
      <c r="QRE13" s="166"/>
      <c r="QRF13" s="166"/>
      <c r="QRG13" s="166"/>
      <c r="QRH13" s="166"/>
      <c r="QRI13" s="166"/>
      <c r="QRJ13" s="166"/>
      <c r="QRK13" s="166"/>
      <c r="QRL13" s="166"/>
      <c r="QRM13" s="166"/>
      <c r="QRN13" s="166"/>
      <c r="QRO13" s="166"/>
      <c r="QRP13" s="166"/>
      <c r="QRQ13" s="166"/>
      <c r="QRR13" s="166"/>
      <c r="QRS13" s="166"/>
      <c r="QRT13" s="166"/>
      <c r="QRU13" s="166"/>
      <c r="QRV13" s="166"/>
      <c r="QRW13" s="166"/>
      <c r="QRX13" s="166"/>
      <c r="QRY13" s="166"/>
      <c r="QRZ13" s="166"/>
      <c r="QSA13" s="166"/>
      <c r="QSB13" s="166"/>
      <c r="QSC13" s="166"/>
      <c r="QSD13" s="166"/>
      <c r="QSE13" s="166"/>
      <c r="QSF13" s="166"/>
      <c r="QSG13" s="166"/>
      <c r="QSH13" s="166"/>
      <c r="QSI13" s="166"/>
      <c r="QSJ13" s="166"/>
      <c r="QSK13" s="166"/>
      <c r="QSL13" s="166"/>
      <c r="QSM13" s="166"/>
      <c r="QSN13" s="166"/>
      <c r="QSO13" s="166"/>
      <c r="QSP13" s="166"/>
      <c r="QSQ13" s="166"/>
      <c r="QSR13" s="166"/>
      <c r="QSS13" s="166"/>
      <c r="QST13" s="166"/>
      <c r="QSU13" s="166"/>
      <c r="QSV13" s="166"/>
      <c r="QSW13" s="166"/>
      <c r="QSX13" s="166"/>
      <c r="QSY13" s="166"/>
      <c r="QSZ13" s="166"/>
      <c r="QTA13" s="166"/>
      <c r="QTB13" s="166"/>
      <c r="QTC13" s="166"/>
      <c r="QTD13" s="166"/>
      <c r="QTE13" s="166"/>
      <c r="QTF13" s="166"/>
      <c r="QTG13" s="166"/>
      <c r="QTH13" s="166"/>
      <c r="QTI13" s="166"/>
      <c r="QTJ13" s="166"/>
      <c r="QTK13" s="166"/>
      <c r="QTL13" s="166"/>
      <c r="QTM13" s="166"/>
      <c r="QTN13" s="166"/>
      <c r="QTO13" s="166"/>
      <c r="QTP13" s="166"/>
      <c r="QTQ13" s="166"/>
      <c r="QTR13" s="166"/>
      <c r="QTS13" s="166"/>
      <c r="QTT13" s="166"/>
      <c r="QTU13" s="166"/>
      <c r="QTV13" s="166"/>
      <c r="QTW13" s="166"/>
      <c r="QTX13" s="166"/>
      <c r="QTY13" s="166"/>
      <c r="QTZ13" s="166"/>
      <c r="QUA13" s="166"/>
      <c r="QUB13" s="166"/>
      <c r="QUC13" s="166"/>
      <c r="QUD13" s="166"/>
      <c r="QUE13" s="166"/>
      <c r="QUF13" s="166"/>
      <c r="QUG13" s="166"/>
      <c r="QUH13" s="166"/>
      <c r="QUI13" s="166"/>
      <c r="QUJ13" s="166"/>
      <c r="QUK13" s="166"/>
      <c r="QUL13" s="166"/>
      <c r="QUM13" s="166"/>
      <c r="QUN13" s="166"/>
      <c r="QUO13" s="166"/>
      <c r="QUP13" s="166"/>
      <c r="QUQ13" s="166"/>
      <c r="QUR13" s="166"/>
      <c r="QUS13" s="166"/>
      <c r="QUT13" s="166"/>
      <c r="QUU13" s="166"/>
      <c r="QUV13" s="166"/>
      <c r="QUW13" s="166"/>
      <c r="QUX13" s="166"/>
      <c r="QUY13" s="166"/>
      <c r="QUZ13" s="166"/>
      <c r="QVA13" s="166"/>
      <c r="QVB13" s="166"/>
      <c r="QVC13" s="166"/>
      <c r="QVD13" s="166"/>
      <c r="QVE13" s="166"/>
      <c r="QVF13" s="166"/>
      <c r="QVG13" s="166"/>
      <c r="QVH13" s="166"/>
      <c r="QVI13" s="166"/>
      <c r="QVJ13" s="166"/>
      <c r="QVK13" s="166"/>
      <c r="QVL13" s="166"/>
      <c r="QVM13" s="166"/>
      <c r="QVN13" s="166"/>
      <c r="QVO13" s="166"/>
      <c r="QVP13" s="166"/>
      <c r="QVQ13" s="166"/>
      <c r="QVR13" s="166"/>
      <c r="QVS13" s="166"/>
      <c r="QVT13" s="166"/>
      <c r="QVU13" s="166"/>
      <c r="QVV13" s="166"/>
      <c r="QVW13" s="166"/>
      <c r="QVX13" s="166"/>
      <c r="QVY13" s="166"/>
      <c r="QVZ13" s="166"/>
      <c r="QWA13" s="166"/>
      <c r="QWB13" s="166"/>
      <c r="QWC13" s="166"/>
      <c r="QWD13" s="166"/>
      <c r="QWE13" s="166"/>
      <c r="QWF13" s="166"/>
      <c r="QWG13" s="166"/>
      <c r="QWH13" s="166"/>
      <c r="QWI13" s="166"/>
      <c r="QWJ13" s="166"/>
      <c r="QWK13" s="166"/>
      <c r="QWL13" s="166"/>
      <c r="QWM13" s="166"/>
      <c r="QWN13" s="166"/>
      <c r="QWO13" s="166"/>
      <c r="QWP13" s="166"/>
      <c r="QWQ13" s="166"/>
      <c r="QWR13" s="166"/>
      <c r="QWS13" s="166"/>
      <c r="QWT13" s="166"/>
      <c r="QWU13" s="166"/>
      <c r="QWV13" s="166"/>
      <c r="QWW13" s="166"/>
      <c r="QWX13" s="166"/>
      <c r="QWY13" s="166"/>
      <c r="QWZ13" s="166"/>
      <c r="QXA13" s="166"/>
      <c r="QXB13" s="166"/>
      <c r="QXC13" s="166"/>
      <c r="QXD13" s="166"/>
      <c r="QXE13" s="166"/>
      <c r="QXF13" s="166"/>
      <c r="QXG13" s="166"/>
      <c r="QXH13" s="166"/>
      <c r="QXI13" s="166"/>
      <c r="QXJ13" s="166"/>
      <c r="QXK13" s="166"/>
      <c r="QXL13" s="166"/>
      <c r="QXM13" s="166"/>
      <c r="QXN13" s="166"/>
      <c r="QXO13" s="166"/>
      <c r="QXP13" s="166"/>
      <c r="QXQ13" s="166"/>
      <c r="QXR13" s="166"/>
      <c r="QXS13" s="166"/>
      <c r="QXT13" s="166"/>
      <c r="QXU13" s="166"/>
      <c r="QXV13" s="166"/>
      <c r="QXW13" s="166"/>
      <c r="QXX13" s="166"/>
      <c r="QXY13" s="166"/>
      <c r="QXZ13" s="166"/>
      <c r="QYA13" s="166"/>
      <c r="QYB13" s="166"/>
      <c r="QYC13" s="166"/>
      <c r="QYD13" s="166"/>
      <c r="QYE13" s="166"/>
      <c r="QYF13" s="166"/>
      <c r="QYG13" s="166"/>
      <c r="QYH13" s="166"/>
      <c r="QYI13" s="166"/>
      <c r="QYJ13" s="166"/>
      <c r="QYK13" s="166"/>
      <c r="QYL13" s="166"/>
      <c r="QYM13" s="166"/>
      <c r="QYN13" s="166"/>
      <c r="QYO13" s="166"/>
      <c r="QYP13" s="166"/>
      <c r="QYQ13" s="166"/>
      <c r="QYR13" s="166"/>
      <c r="QYS13" s="166"/>
      <c r="QYT13" s="166"/>
      <c r="QYU13" s="166"/>
      <c r="QYV13" s="166"/>
      <c r="QYW13" s="166"/>
      <c r="QYX13" s="166"/>
      <c r="QYY13" s="166"/>
      <c r="QYZ13" s="166"/>
      <c r="QZA13" s="166"/>
      <c r="QZB13" s="166"/>
      <c r="QZC13" s="166"/>
      <c r="QZD13" s="166"/>
      <c r="QZE13" s="166"/>
      <c r="QZF13" s="166"/>
      <c r="QZG13" s="166"/>
      <c r="QZH13" s="166"/>
      <c r="QZI13" s="166"/>
      <c r="QZJ13" s="166"/>
      <c r="QZK13" s="166"/>
      <c r="QZL13" s="166"/>
      <c r="QZM13" s="166"/>
      <c r="QZN13" s="166"/>
      <c r="QZO13" s="166"/>
      <c r="QZP13" s="166"/>
      <c r="QZQ13" s="166"/>
      <c r="QZR13" s="166"/>
      <c r="QZS13" s="166"/>
      <c r="QZT13" s="166"/>
      <c r="QZU13" s="166"/>
      <c r="QZV13" s="166"/>
      <c r="QZW13" s="166"/>
      <c r="QZX13" s="166"/>
      <c r="QZY13" s="166"/>
      <c r="QZZ13" s="166"/>
      <c r="RAA13" s="166"/>
      <c r="RAB13" s="166"/>
      <c r="RAC13" s="166"/>
      <c r="RAD13" s="166"/>
      <c r="RAE13" s="166"/>
      <c r="RAF13" s="166"/>
      <c r="RAG13" s="166"/>
      <c r="RAH13" s="166"/>
      <c r="RAI13" s="166"/>
      <c r="RAJ13" s="166"/>
      <c r="RAK13" s="166"/>
      <c r="RAL13" s="166"/>
      <c r="RAM13" s="166"/>
      <c r="RAN13" s="166"/>
      <c r="RAO13" s="166"/>
      <c r="RAP13" s="166"/>
      <c r="RAQ13" s="166"/>
      <c r="RAR13" s="166"/>
      <c r="RAS13" s="166"/>
      <c r="RAT13" s="166"/>
      <c r="RAU13" s="166"/>
      <c r="RAV13" s="166"/>
      <c r="RAW13" s="166"/>
      <c r="RAX13" s="166"/>
      <c r="RAY13" s="166"/>
      <c r="RAZ13" s="166"/>
      <c r="RBA13" s="166"/>
      <c r="RBB13" s="166"/>
      <c r="RBC13" s="166"/>
      <c r="RBD13" s="166"/>
      <c r="RBE13" s="166"/>
      <c r="RBF13" s="166"/>
      <c r="RBG13" s="166"/>
      <c r="RBH13" s="166"/>
      <c r="RBI13" s="166"/>
      <c r="RBJ13" s="166"/>
      <c r="RBK13" s="166"/>
      <c r="RBL13" s="166"/>
      <c r="RBM13" s="166"/>
      <c r="RBN13" s="166"/>
      <c r="RBO13" s="166"/>
      <c r="RBP13" s="166"/>
      <c r="RBQ13" s="166"/>
      <c r="RBR13" s="166"/>
      <c r="RBS13" s="166"/>
      <c r="RBT13" s="166"/>
      <c r="RBU13" s="166"/>
      <c r="RBV13" s="166"/>
      <c r="RBW13" s="166"/>
      <c r="RBX13" s="166"/>
      <c r="RBY13" s="166"/>
      <c r="RBZ13" s="166"/>
      <c r="RCA13" s="166"/>
      <c r="RCB13" s="166"/>
      <c r="RCC13" s="166"/>
      <c r="RCD13" s="166"/>
      <c r="RCE13" s="166"/>
      <c r="RCF13" s="166"/>
      <c r="RCG13" s="166"/>
      <c r="RCH13" s="166"/>
      <c r="RCI13" s="166"/>
      <c r="RCJ13" s="166"/>
      <c r="RCK13" s="166"/>
      <c r="RCL13" s="166"/>
      <c r="RCM13" s="166"/>
      <c r="RCN13" s="166"/>
      <c r="RCO13" s="166"/>
      <c r="RCP13" s="166"/>
      <c r="RCQ13" s="166"/>
      <c r="RCR13" s="166"/>
      <c r="RCS13" s="166"/>
      <c r="RCT13" s="166"/>
      <c r="RCU13" s="166"/>
      <c r="RCV13" s="166"/>
      <c r="RCW13" s="166"/>
      <c r="RCX13" s="166"/>
      <c r="RCY13" s="166"/>
      <c r="RCZ13" s="166"/>
      <c r="RDA13" s="166"/>
      <c r="RDB13" s="166"/>
      <c r="RDC13" s="166"/>
      <c r="RDD13" s="166"/>
      <c r="RDE13" s="166"/>
      <c r="RDF13" s="166"/>
      <c r="RDG13" s="166"/>
      <c r="RDH13" s="166"/>
      <c r="RDI13" s="166"/>
      <c r="RDJ13" s="166"/>
      <c r="RDK13" s="166"/>
      <c r="RDL13" s="166"/>
      <c r="RDM13" s="166"/>
      <c r="RDN13" s="166"/>
      <c r="RDO13" s="166"/>
      <c r="RDP13" s="166"/>
      <c r="RDQ13" s="166"/>
      <c r="RDR13" s="166"/>
      <c r="RDS13" s="166"/>
      <c r="RDT13" s="166"/>
      <c r="RDU13" s="166"/>
      <c r="RDV13" s="166"/>
      <c r="RDW13" s="166"/>
      <c r="RDX13" s="166"/>
      <c r="RDY13" s="166"/>
      <c r="RDZ13" s="166"/>
      <c r="REA13" s="166"/>
      <c r="REB13" s="166"/>
      <c r="REC13" s="166"/>
      <c r="RED13" s="166"/>
      <c r="REE13" s="166"/>
      <c r="REF13" s="166"/>
      <c r="REG13" s="166"/>
      <c r="REH13" s="166"/>
      <c r="REI13" s="166"/>
      <c r="REJ13" s="166"/>
      <c r="REK13" s="166"/>
      <c r="REL13" s="166"/>
      <c r="REM13" s="166"/>
      <c r="REN13" s="166"/>
      <c r="REO13" s="166"/>
      <c r="REP13" s="166"/>
      <c r="REQ13" s="166"/>
      <c r="RER13" s="166"/>
      <c r="RES13" s="166"/>
      <c r="RET13" s="166"/>
      <c r="REU13" s="166"/>
      <c r="REV13" s="166"/>
      <c r="REW13" s="166"/>
      <c r="REX13" s="166"/>
      <c r="REY13" s="166"/>
      <c r="REZ13" s="166"/>
      <c r="RFA13" s="166"/>
      <c r="RFB13" s="166"/>
      <c r="RFC13" s="166"/>
      <c r="RFD13" s="166"/>
      <c r="RFE13" s="166"/>
      <c r="RFF13" s="166"/>
      <c r="RFG13" s="166"/>
      <c r="RFH13" s="166"/>
      <c r="RFI13" s="166"/>
      <c r="RFJ13" s="166"/>
      <c r="RFK13" s="166"/>
      <c r="RFL13" s="166"/>
      <c r="RFM13" s="166"/>
      <c r="RFN13" s="166"/>
      <c r="RFO13" s="166"/>
      <c r="RFP13" s="166"/>
      <c r="RFQ13" s="166"/>
      <c r="RFR13" s="166"/>
      <c r="RFS13" s="166"/>
      <c r="RFT13" s="166"/>
      <c r="RFU13" s="166"/>
      <c r="RFV13" s="166"/>
      <c r="RFW13" s="166"/>
      <c r="RFX13" s="166"/>
      <c r="RFY13" s="166"/>
      <c r="RFZ13" s="166"/>
      <c r="RGA13" s="166"/>
      <c r="RGB13" s="166"/>
      <c r="RGC13" s="166"/>
      <c r="RGD13" s="166"/>
      <c r="RGE13" s="166"/>
      <c r="RGF13" s="166"/>
      <c r="RGG13" s="166"/>
      <c r="RGH13" s="166"/>
      <c r="RGI13" s="166"/>
      <c r="RGJ13" s="166"/>
      <c r="RGK13" s="166"/>
      <c r="RGL13" s="166"/>
      <c r="RGM13" s="166"/>
      <c r="RGN13" s="166"/>
      <c r="RGO13" s="166"/>
      <c r="RGP13" s="166"/>
      <c r="RGQ13" s="166"/>
      <c r="RGR13" s="166"/>
      <c r="RGS13" s="166"/>
      <c r="RGT13" s="166"/>
      <c r="RGU13" s="166"/>
      <c r="RGV13" s="166"/>
      <c r="RGW13" s="166"/>
      <c r="RGX13" s="166"/>
      <c r="RGY13" s="166"/>
      <c r="RGZ13" s="166"/>
      <c r="RHA13" s="166"/>
      <c r="RHB13" s="166"/>
      <c r="RHC13" s="166"/>
      <c r="RHD13" s="166"/>
      <c r="RHE13" s="166"/>
      <c r="RHF13" s="166"/>
      <c r="RHG13" s="166"/>
      <c r="RHH13" s="166"/>
      <c r="RHI13" s="166"/>
      <c r="RHJ13" s="166"/>
      <c r="RHK13" s="166"/>
      <c r="RHL13" s="166"/>
      <c r="RHM13" s="166"/>
      <c r="RHN13" s="166"/>
      <c r="RHO13" s="166"/>
      <c r="RHP13" s="166"/>
      <c r="RHQ13" s="166"/>
      <c r="RHR13" s="166"/>
      <c r="RHS13" s="166"/>
      <c r="RHT13" s="166"/>
      <c r="RHU13" s="166"/>
      <c r="RHV13" s="166"/>
      <c r="RHW13" s="166"/>
      <c r="RHX13" s="166"/>
      <c r="RHY13" s="166"/>
      <c r="RHZ13" s="166"/>
      <c r="RIA13" s="166"/>
      <c r="RIB13" s="166"/>
      <c r="RIC13" s="166"/>
      <c r="RID13" s="166"/>
      <c r="RIE13" s="166"/>
      <c r="RIF13" s="166"/>
      <c r="RIG13" s="166"/>
      <c r="RIH13" s="166"/>
      <c r="RII13" s="166"/>
      <c r="RIJ13" s="166"/>
      <c r="RIK13" s="166"/>
      <c r="RIL13" s="166"/>
      <c r="RIM13" s="166"/>
      <c r="RIN13" s="166"/>
      <c r="RIO13" s="166"/>
      <c r="RIP13" s="166"/>
      <c r="RIQ13" s="166"/>
      <c r="RIR13" s="166"/>
      <c r="RIS13" s="166"/>
      <c r="RIT13" s="166"/>
      <c r="RIU13" s="166"/>
      <c r="RIV13" s="166"/>
      <c r="RIW13" s="166"/>
      <c r="RIX13" s="166"/>
      <c r="RIY13" s="166"/>
      <c r="RIZ13" s="166"/>
      <c r="RJA13" s="166"/>
      <c r="RJB13" s="166"/>
      <c r="RJC13" s="166"/>
      <c r="RJD13" s="166"/>
      <c r="RJE13" s="166"/>
      <c r="RJF13" s="166"/>
      <c r="RJG13" s="166"/>
      <c r="RJH13" s="166"/>
      <c r="RJI13" s="166"/>
      <c r="RJJ13" s="166"/>
      <c r="RJK13" s="166"/>
      <c r="RJL13" s="166"/>
      <c r="RJM13" s="166"/>
      <c r="RJN13" s="166"/>
      <c r="RJO13" s="166"/>
      <c r="RJP13" s="166"/>
      <c r="RJQ13" s="166"/>
      <c r="RJR13" s="166"/>
      <c r="RJS13" s="166"/>
      <c r="RJT13" s="166"/>
      <c r="RJU13" s="166"/>
      <c r="RJV13" s="166"/>
      <c r="RJW13" s="166"/>
      <c r="RJX13" s="166"/>
      <c r="RJY13" s="166"/>
      <c r="RJZ13" s="166"/>
      <c r="RKA13" s="166"/>
      <c r="RKB13" s="166"/>
      <c r="RKC13" s="166"/>
      <c r="RKD13" s="166"/>
      <c r="RKE13" s="166"/>
      <c r="RKF13" s="166"/>
      <c r="RKG13" s="166"/>
      <c r="RKH13" s="166"/>
      <c r="RKI13" s="166"/>
      <c r="RKJ13" s="166"/>
      <c r="RKK13" s="166"/>
      <c r="RKL13" s="166"/>
      <c r="RKM13" s="166"/>
      <c r="RKN13" s="166"/>
      <c r="RKO13" s="166"/>
      <c r="RKP13" s="166"/>
      <c r="RKQ13" s="166"/>
      <c r="RKR13" s="166"/>
      <c r="RKS13" s="166"/>
      <c r="RKT13" s="166"/>
      <c r="RKU13" s="166"/>
      <c r="RKV13" s="166"/>
      <c r="RKW13" s="166"/>
      <c r="RKX13" s="166"/>
      <c r="RKY13" s="166"/>
      <c r="RKZ13" s="166"/>
      <c r="RLA13" s="166"/>
      <c r="RLB13" s="166"/>
      <c r="RLC13" s="166"/>
      <c r="RLD13" s="166"/>
      <c r="RLE13" s="166"/>
      <c r="RLF13" s="166"/>
      <c r="RLG13" s="166"/>
      <c r="RLH13" s="166"/>
      <c r="RLI13" s="166"/>
      <c r="RLJ13" s="166"/>
      <c r="RLK13" s="166"/>
      <c r="RLL13" s="166"/>
      <c r="RLM13" s="166"/>
      <c r="RLN13" s="166"/>
      <c r="RLO13" s="166"/>
      <c r="RLP13" s="166"/>
      <c r="RLQ13" s="166"/>
      <c r="RLR13" s="166"/>
      <c r="RLS13" s="166"/>
      <c r="RLT13" s="166"/>
      <c r="RLU13" s="166"/>
      <c r="RLV13" s="166"/>
      <c r="RLW13" s="166"/>
      <c r="RLX13" s="166"/>
      <c r="RLY13" s="166"/>
      <c r="RLZ13" s="166"/>
      <c r="RMA13" s="166"/>
      <c r="RMB13" s="166"/>
      <c r="RMC13" s="166"/>
      <c r="RMD13" s="166"/>
      <c r="RME13" s="166"/>
      <c r="RMF13" s="166"/>
      <c r="RMG13" s="166"/>
      <c r="RMH13" s="166"/>
      <c r="RMI13" s="166"/>
      <c r="RMJ13" s="166"/>
      <c r="RMK13" s="166"/>
      <c r="RML13" s="166"/>
      <c r="RMM13" s="166"/>
      <c r="RMN13" s="166"/>
      <c r="RMO13" s="166"/>
      <c r="RMP13" s="166"/>
      <c r="RMQ13" s="166"/>
      <c r="RMR13" s="166"/>
      <c r="RMS13" s="166"/>
      <c r="RMT13" s="166"/>
      <c r="RMU13" s="166"/>
      <c r="RMV13" s="166"/>
      <c r="RMW13" s="166"/>
      <c r="RMX13" s="166"/>
      <c r="RMY13" s="166"/>
      <c r="RMZ13" s="166"/>
      <c r="RNA13" s="166"/>
      <c r="RNB13" s="166"/>
      <c r="RNC13" s="166"/>
      <c r="RND13" s="166"/>
      <c r="RNE13" s="166"/>
      <c r="RNF13" s="166"/>
      <c r="RNG13" s="166"/>
      <c r="RNH13" s="166"/>
      <c r="RNI13" s="166"/>
      <c r="RNJ13" s="166"/>
      <c r="RNK13" s="166"/>
      <c r="RNL13" s="166"/>
      <c r="RNM13" s="166"/>
      <c r="RNN13" s="166"/>
      <c r="RNO13" s="166"/>
      <c r="RNP13" s="166"/>
      <c r="RNQ13" s="166"/>
      <c r="RNR13" s="166"/>
      <c r="RNS13" s="166"/>
      <c r="RNT13" s="166"/>
      <c r="RNU13" s="166"/>
      <c r="RNV13" s="166"/>
      <c r="RNW13" s="166"/>
      <c r="RNX13" s="166"/>
      <c r="RNY13" s="166"/>
      <c r="RNZ13" s="166"/>
      <c r="ROA13" s="166"/>
      <c r="ROB13" s="166"/>
      <c r="ROC13" s="166"/>
      <c r="ROD13" s="166"/>
      <c r="ROE13" s="166"/>
      <c r="ROF13" s="166"/>
      <c r="ROG13" s="166"/>
      <c r="ROH13" s="166"/>
      <c r="ROI13" s="166"/>
      <c r="ROJ13" s="166"/>
      <c r="ROK13" s="166"/>
      <c r="ROL13" s="166"/>
      <c r="ROM13" s="166"/>
      <c r="RON13" s="166"/>
      <c r="ROO13" s="166"/>
      <c r="ROP13" s="166"/>
      <c r="ROQ13" s="166"/>
      <c r="ROR13" s="166"/>
      <c r="ROS13" s="166"/>
      <c r="ROT13" s="166"/>
      <c r="ROU13" s="166"/>
      <c r="ROV13" s="166"/>
      <c r="ROW13" s="166"/>
      <c r="ROX13" s="166"/>
      <c r="ROY13" s="166"/>
      <c r="ROZ13" s="166"/>
      <c r="RPA13" s="166"/>
      <c r="RPB13" s="166"/>
      <c r="RPC13" s="166"/>
      <c r="RPD13" s="166"/>
      <c r="RPE13" s="166"/>
      <c r="RPF13" s="166"/>
      <c r="RPG13" s="166"/>
      <c r="RPH13" s="166"/>
      <c r="RPI13" s="166"/>
      <c r="RPJ13" s="166"/>
      <c r="RPK13" s="166"/>
      <c r="RPL13" s="166"/>
      <c r="RPM13" s="166"/>
      <c r="RPN13" s="166"/>
      <c r="RPO13" s="166"/>
      <c r="RPP13" s="166"/>
      <c r="RPQ13" s="166"/>
      <c r="RPR13" s="166"/>
      <c r="RPS13" s="166"/>
      <c r="RPT13" s="166"/>
      <c r="RPU13" s="166"/>
      <c r="RPV13" s="166"/>
      <c r="RPW13" s="166"/>
      <c r="RPX13" s="166"/>
      <c r="RPY13" s="166"/>
      <c r="RPZ13" s="166"/>
      <c r="RQA13" s="166"/>
      <c r="RQB13" s="166"/>
      <c r="RQC13" s="166"/>
      <c r="RQD13" s="166"/>
      <c r="RQE13" s="166"/>
      <c r="RQF13" s="166"/>
      <c r="RQG13" s="166"/>
      <c r="RQH13" s="166"/>
      <c r="RQI13" s="166"/>
      <c r="RQJ13" s="166"/>
      <c r="RQK13" s="166"/>
      <c r="RQL13" s="166"/>
      <c r="RQM13" s="166"/>
      <c r="RQN13" s="166"/>
      <c r="RQO13" s="166"/>
      <c r="RQP13" s="166"/>
      <c r="RQQ13" s="166"/>
      <c r="RQR13" s="166"/>
      <c r="RQS13" s="166"/>
      <c r="RQT13" s="166"/>
      <c r="RQU13" s="166"/>
      <c r="RQV13" s="166"/>
      <c r="RQW13" s="166"/>
      <c r="RQX13" s="166"/>
      <c r="RQY13" s="166"/>
      <c r="RQZ13" s="166"/>
      <c r="RRA13" s="166"/>
      <c r="RRB13" s="166"/>
      <c r="RRC13" s="166"/>
      <c r="RRD13" s="166"/>
      <c r="RRE13" s="166"/>
      <c r="RRF13" s="166"/>
      <c r="RRG13" s="166"/>
      <c r="RRH13" s="166"/>
      <c r="RRI13" s="166"/>
      <c r="RRJ13" s="166"/>
      <c r="RRK13" s="166"/>
      <c r="RRL13" s="166"/>
      <c r="RRM13" s="166"/>
      <c r="RRN13" s="166"/>
      <c r="RRO13" s="166"/>
      <c r="RRP13" s="166"/>
      <c r="RRQ13" s="166"/>
      <c r="RRR13" s="166"/>
      <c r="RRS13" s="166"/>
      <c r="RRT13" s="166"/>
      <c r="RRU13" s="166"/>
      <c r="RRV13" s="166"/>
      <c r="RRW13" s="166"/>
      <c r="RRX13" s="166"/>
      <c r="RRY13" s="166"/>
      <c r="RRZ13" s="166"/>
      <c r="RSA13" s="166"/>
      <c r="RSB13" s="166"/>
      <c r="RSC13" s="166"/>
      <c r="RSD13" s="166"/>
      <c r="RSE13" s="166"/>
      <c r="RSF13" s="166"/>
      <c r="RSG13" s="166"/>
      <c r="RSH13" s="166"/>
      <c r="RSI13" s="166"/>
      <c r="RSJ13" s="166"/>
      <c r="RSK13" s="166"/>
      <c r="RSL13" s="166"/>
      <c r="RSM13" s="166"/>
      <c r="RSN13" s="166"/>
      <c r="RSO13" s="166"/>
      <c r="RSP13" s="166"/>
      <c r="RSQ13" s="166"/>
      <c r="RSR13" s="166"/>
      <c r="RSS13" s="166"/>
      <c r="RST13" s="166"/>
      <c r="RSU13" s="166"/>
      <c r="RSV13" s="166"/>
      <c r="RSW13" s="166"/>
      <c r="RSX13" s="166"/>
      <c r="RSY13" s="166"/>
      <c r="RSZ13" s="166"/>
      <c r="RTA13" s="166"/>
      <c r="RTB13" s="166"/>
      <c r="RTC13" s="166"/>
      <c r="RTD13" s="166"/>
      <c r="RTE13" s="166"/>
      <c r="RTF13" s="166"/>
      <c r="RTG13" s="166"/>
      <c r="RTH13" s="166"/>
      <c r="RTI13" s="166"/>
      <c r="RTJ13" s="166"/>
      <c r="RTK13" s="166"/>
      <c r="RTL13" s="166"/>
      <c r="RTM13" s="166"/>
      <c r="RTN13" s="166"/>
      <c r="RTO13" s="166"/>
      <c r="RTP13" s="166"/>
      <c r="RTQ13" s="166"/>
      <c r="RTR13" s="166"/>
      <c r="RTS13" s="166"/>
      <c r="RTT13" s="166"/>
      <c r="RTU13" s="166"/>
      <c r="RTV13" s="166"/>
      <c r="RTW13" s="166"/>
      <c r="RTX13" s="166"/>
      <c r="RTY13" s="166"/>
      <c r="RTZ13" s="166"/>
      <c r="RUA13" s="166"/>
      <c r="RUB13" s="166"/>
      <c r="RUC13" s="166"/>
      <c r="RUD13" s="166"/>
      <c r="RUE13" s="166"/>
      <c r="RUF13" s="166"/>
      <c r="RUG13" s="166"/>
      <c r="RUH13" s="166"/>
      <c r="RUI13" s="166"/>
      <c r="RUJ13" s="166"/>
      <c r="RUK13" s="166"/>
      <c r="RUL13" s="166"/>
      <c r="RUM13" s="166"/>
      <c r="RUN13" s="166"/>
      <c r="RUO13" s="166"/>
      <c r="RUP13" s="166"/>
      <c r="RUQ13" s="166"/>
      <c r="RUR13" s="166"/>
      <c r="RUS13" s="166"/>
      <c r="RUT13" s="166"/>
      <c r="RUU13" s="166"/>
      <c r="RUV13" s="166"/>
      <c r="RUW13" s="166"/>
      <c r="RUX13" s="166"/>
      <c r="RUY13" s="166"/>
      <c r="RUZ13" s="166"/>
      <c r="RVA13" s="166"/>
      <c r="RVB13" s="166"/>
      <c r="RVC13" s="166"/>
      <c r="RVD13" s="166"/>
      <c r="RVE13" s="166"/>
      <c r="RVF13" s="166"/>
      <c r="RVG13" s="166"/>
      <c r="RVH13" s="166"/>
      <c r="RVI13" s="166"/>
      <c r="RVJ13" s="166"/>
      <c r="RVK13" s="166"/>
      <c r="RVL13" s="166"/>
      <c r="RVM13" s="166"/>
      <c r="RVN13" s="166"/>
      <c r="RVO13" s="166"/>
      <c r="RVP13" s="166"/>
      <c r="RVQ13" s="166"/>
      <c r="RVR13" s="166"/>
      <c r="RVS13" s="166"/>
      <c r="RVT13" s="166"/>
      <c r="RVU13" s="166"/>
      <c r="RVV13" s="166"/>
      <c r="RVW13" s="166"/>
      <c r="RVX13" s="166"/>
      <c r="RVY13" s="166"/>
      <c r="RVZ13" s="166"/>
      <c r="RWA13" s="166"/>
      <c r="RWB13" s="166"/>
      <c r="RWC13" s="166"/>
      <c r="RWD13" s="166"/>
      <c r="RWE13" s="166"/>
      <c r="RWF13" s="166"/>
      <c r="RWG13" s="166"/>
      <c r="RWH13" s="166"/>
      <c r="RWI13" s="166"/>
      <c r="RWJ13" s="166"/>
      <c r="RWK13" s="166"/>
      <c r="RWL13" s="166"/>
      <c r="RWM13" s="166"/>
      <c r="RWN13" s="166"/>
      <c r="RWO13" s="166"/>
      <c r="RWP13" s="166"/>
      <c r="RWQ13" s="166"/>
      <c r="RWR13" s="166"/>
      <c r="RWS13" s="166"/>
      <c r="RWT13" s="166"/>
      <c r="RWU13" s="166"/>
      <c r="RWV13" s="166"/>
      <c r="RWW13" s="166"/>
      <c r="RWX13" s="166"/>
      <c r="RWY13" s="166"/>
      <c r="RWZ13" s="166"/>
      <c r="RXA13" s="166"/>
      <c r="RXB13" s="166"/>
      <c r="RXC13" s="166"/>
      <c r="RXD13" s="166"/>
      <c r="RXE13" s="166"/>
      <c r="RXF13" s="166"/>
      <c r="RXG13" s="166"/>
      <c r="RXH13" s="166"/>
      <c r="RXI13" s="166"/>
      <c r="RXJ13" s="166"/>
      <c r="RXK13" s="166"/>
      <c r="RXL13" s="166"/>
      <c r="RXM13" s="166"/>
      <c r="RXN13" s="166"/>
      <c r="RXO13" s="166"/>
      <c r="RXP13" s="166"/>
      <c r="RXQ13" s="166"/>
      <c r="RXR13" s="166"/>
      <c r="RXS13" s="166"/>
      <c r="RXT13" s="166"/>
      <c r="RXU13" s="166"/>
      <c r="RXV13" s="166"/>
      <c r="RXW13" s="166"/>
      <c r="RXX13" s="166"/>
      <c r="RXY13" s="166"/>
      <c r="RXZ13" s="166"/>
      <c r="RYA13" s="166"/>
      <c r="RYB13" s="166"/>
      <c r="RYC13" s="166"/>
      <c r="RYD13" s="166"/>
      <c r="RYE13" s="166"/>
      <c r="RYF13" s="166"/>
      <c r="RYG13" s="166"/>
      <c r="RYH13" s="166"/>
      <c r="RYI13" s="166"/>
      <c r="RYJ13" s="166"/>
      <c r="RYK13" s="166"/>
      <c r="RYL13" s="166"/>
      <c r="RYM13" s="166"/>
      <c r="RYN13" s="166"/>
      <c r="RYO13" s="166"/>
      <c r="RYP13" s="166"/>
      <c r="RYQ13" s="166"/>
      <c r="RYR13" s="166"/>
      <c r="RYS13" s="166"/>
      <c r="RYT13" s="166"/>
      <c r="RYU13" s="166"/>
      <c r="RYV13" s="166"/>
      <c r="RYW13" s="166"/>
      <c r="RYX13" s="166"/>
      <c r="RYY13" s="166"/>
      <c r="RYZ13" s="166"/>
      <c r="RZA13" s="166"/>
      <c r="RZB13" s="166"/>
      <c r="RZC13" s="166"/>
      <c r="RZD13" s="166"/>
      <c r="RZE13" s="166"/>
      <c r="RZF13" s="166"/>
      <c r="RZG13" s="166"/>
      <c r="RZH13" s="166"/>
      <c r="RZI13" s="166"/>
      <c r="RZJ13" s="166"/>
      <c r="RZK13" s="166"/>
      <c r="RZL13" s="166"/>
      <c r="RZM13" s="166"/>
      <c r="RZN13" s="166"/>
      <c r="RZO13" s="166"/>
      <c r="RZP13" s="166"/>
      <c r="RZQ13" s="166"/>
      <c r="RZR13" s="166"/>
      <c r="RZS13" s="166"/>
      <c r="RZT13" s="166"/>
      <c r="RZU13" s="166"/>
      <c r="RZV13" s="166"/>
      <c r="RZW13" s="166"/>
      <c r="RZX13" s="166"/>
      <c r="RZY13" s="166"/>
      <c r="RZZ13" s="166"/>
      <c r="SAA13" s="166"/>
      <c r="SAB13" s="166"/>
      <c r="SAC13" s="166"/>
      <c r="SAD13" s="166"/>
      <c r="SAE13" s="166"/>
      <c r="SAF13" s="166"/>
      <c r="SAG13" s="166"/>
      <c r="SAH13" s="166"/>
      <c r="SAI13" s="166"/>
      <c r="SAJ13" s="166"/>
      <c r="SAK13" s="166"/>
      <c r="SAL13" s="166"/>
      <c r="SAM13" s="166"/>
      <c r="SAN13" s="166"/>
      <c r="SAO13" s="166"/>
      <c r="SAP13" s="166"/>
      <c r="SAQ13" s="166"/>
      <c r="SAR13" s="166"/>
      <c r="SAS13" s="166"/>
      <c r="SAT13" s="166"/>
      <c r="SAU13" s="166"/>
      <c r="SAV13" s="166"/>
      <c r="SAW13" s="166"/>
      <c r="SAX13" s="166"/>
      <c r="SAY13" s="166"/>
      <c r="SAZ13" s="166"/>
      <c r="SBA13" s="166"/>
      <c r="SBB13" s="166"/>
      <c r="SBC13" s="166"/>
      <c r="SBD13" s="166"/>
      <c r="SBE13" s="166"/>
      <c r="SBF13" s="166"/>
      <c r="SBG13" s="166"/>
      <c r="SBH13" s="166"/>
      <c r="SBI13" s="166"/>
      <c r="SBJ13" s="166"/>
      <c r="SBK13" s="166"/>
      <c r="SBL13" s="166"/>
      <c r="SBM13" s="166"/>
      <c r="SBN13" s="166"/>
      <c r="SBO13" s="166"/>
      <c r="SBP13" s="166"/>
      <c r="SBQ13" s="166"/>
      <c r="SBR13" s="166"/>
      <c r="SBS13" s="166"/>
      <c r="SBT13" s="166"/>
      <c r="SBU13" s="166"/>
      <c r="SBV13" s="166"/>
      <c r="SBW13" s="166"/>
      <c r="SBX13" s="166"/>
      <c r="SBY13" s="166"/>
      <c r="SBZ13" s="166"/>
      <c r="SCA13" s="166"/>
      <c r="SCB13" s="166"/>
      <c r="SCC13" s="166"/>
      <c r="SCD13" s="166"/>
      <c r="SCE13" s="166"/>
      <c r="SCF13" s="166"/>
      <c r="SCG13" s="166"/>
      <c r="SCH13" s="166"/>
      <c r="SCI13" s="166"/>
      <c r="SCJ13" s="166"/>
      <c r="SCK13" s="166"/>
      <c r="SCL13" s="166"/>
      <c r="SCM13" s="166"/>
      <c r="SCN13" s="166"/>
      <c r="SCO13" s="166"/>
      <c r="SCP13" s="166"/>
      <c r="SCQ13" s="166"/>
      <c r="SCR13" s="166"/>
      <c r="SCS13" s="166"/>
      <c r="SCT13" s="166"/>
      <c r="SCU13" s="166"/>
      <c r="SCV13" s="166"/>
      <c r="SCW13" s="166"/>
      <c r="SCX13" s="166"/>
      <c r="SCY13" s="166"/>
      <c r="SCZ13" s="166"/>
      <c r="SDA13" s="166"/>
      <c r="SDB13" s="166"/>
      <c r="SDC13" s="166"/>
      <c r="SDD13" s="166"/>
      <c r="SDE13" s="166"/>
      <c r="SDF13" s="166"/>
      <c r="SDG13" s="166"/>
      <c r="SDH13" s="166"/>
      <c r="SDI13" s="166"/>
      <c r="SDJ13" s="166"/>
      <c r="SDK13" s="166"/>
      <c r="SDL13" s="166"/>
      <c r="SDM13" s="166"/>
      <c r="SDN13" s="166"/>
      <c r="SDO13" s="166"/>
      <c r="SDP13" s="166"/>
      <c r="SDQ13" s="166"/>
      <c r="SDR13" s="166"/>
      <c r="SDS13" s="166"/>
      <c r="SDT13" s="166"/>
      <c r="SDU13" s="166"/>
      <c r="SDV13" s="166"/>
      <c r="SDW13" s="166"/>
      <c r="SDX13" s="166"/>
      <c r="SDY13" s="166"/>
      <c r="SDZ13" s="166"/>
      <c r="SEA13" s="166"/>
      <c r="SEB13" s="166"/>
      <c r="SEC13" s="166"/>
      <c r="SED13" s="166"/>
      <c r="SEE13" s="166"/>
      <c r="SEF13" s="166"/>
      <c r="SEG13" s="166"/>
      <c r="SEH13" s="166"/>
      <c r="SEI13" s="166"/>
      <c r="SEJ13" s="166"/>
      <c r="SEK13" s="166"/>
      <c r="SEL13" s="166"/>
      <c r="SEM13" s="166"/>
      <c r="SEN13" s="166"/>
      <c r="SEO13" s="166"/>
      <c r="SEP13" s="166"/>
      <c r="SEQ13" s="166"/>
      <c r="SER13" s="166"/>
      <c r="SES13" s="166"/>
      <c r="SET13" s="166"/>
      <c r="SEU13" s="166"/>
      <c r="SEV13" s="166"/>
      <c r="SEW13" s="166"/>
      <c r="SEX13" s="166"/>
      <c r="SEY13" s="166"/>
      <c r="SEZ13" s="166"/>
      <c r="SFA13" s="166"/>
      <c r="SFB13" s="166"/>
      <c r="SFC13" s="166"/>
      <c r="SFD13" s="166"/>
      <c r="SFE13" s="166"/>
      <c r="SFF13" s="166"/>
      <c r="SFG13" s="166"/>
      <c r="SFH13" s="166"/>
      <c r="SFI13" s="166"/>
      <c r="SFJ13" s="166"/>
      <c r="SFK13" s="166"/>
      <c r="SFL13" s="166"/>
      <c r="SFM13" s="166"/>
      <c r="SFN13" s="166"/>
      <c r="SFO13" s="166"/>
      <c r="SFP13" s="166"/>
      <c r="SFQ13" s="166"/>
      <c r="SFR13" s="166"/>
      <c r="SFS13" s="166"/>
      <c r="SFT13" s="166"/>
      <c r="SFU13" s="166"/>
      <c r="SFV13" s="166"/>
      <c r="SFW13" s="166"/>
      <c r="SFX13" s="166"/>
      <c r="SFY13" s="166"/>
      <c r="SFZ13" s="166"/>
      <c r="SGA13" s="166"/>
      <c r="SGB13" s="166"/>
      <c r="SGC13" s="166"/>
      <c r="SGD13" s="166"/>
      <c r="SGE13" s="166"/>
      <c r="SGF13" s="166"/>
      <c r="SGG13" s="166"/>
      <c r="SGH13" s="166"/>
      <c r="SGI13" s="166"/>
      <c r="SGJ13" s="166"/>
      <c r="SGK13" s="166"/>
      <c r="SGL13" s="166"/>
      <c r="SGM13" s="166"/>
      <c r="SGN13" s="166"/>
      <c r="SGO13" s="166"/>
      <c r="SGP13" s="166"/>
      <c r="SGQ13" s="166"/>
      <c r="SGR13" s="166"/>
      <c r="SGS13" s="166"/>
      <c r="SGT13" s="166"/>
      <c r="SGU13" s="166"/>
      <c r="SGV13" s="166"/>
      <c r="SGW13" s="166"/>
      <c r="SGX13" s="166"/>
      <c r="SGY13" s="166"/>
      <c r="SGZ13" s="166"/>
      <c r="SHA13" s="166"/>
      <c r="SHB13" s="166"/>
      <c r="SHC13" s="166"/>
      <c r="SHD13" s="166"/>
      <c r="SHE13" s="166"/>
      <c r="SHF13" s="166"/>
      <c r="SHG13" s="166"/>
      <c r="SHH13" s="166"/>
      <c r="SHI13" s="166"/>
      <c r="SHJ13" s="166"/>
      <c r="SHK13" s="166"/>
      <c r="SHL13" s="166"/>
      <c r="SHM13" s="166"/>
      <c r="SHN13" s="166"/>
      <c r="SHO13" s="166"/>
      <c r="SHP13" s="166"/>
      <c r="SHQ13" s="166"/>
      <c r="SHR13" s="166"/>
      <c r="SHS13" s="166"/>
      <c r="SHT13" s="166"/>
      <c r="SHU13" s="166"/>
      <c r="SHV13" s="166"/>
      <c r="SHW13" s="166"/>
      <c r="SHX13" s="166"/>
      <c r="SHY13" s="166"/>
      <c r="SHZ13" s="166"/>
      <c r="SIA13" s="166"/>
      <c r="SIB13" s="166"/>
      <c r="SIC13" s="166"/>
      <c r="SID13" s="166"/>
      <c r="SIE13" s="166"/>
      <c r="SIF13" s="166"/>
      <c r="SIG13" s="166"/>
      <c r="SIH13" s="166"/>
      <c r="SII13" s="166"/>
      <c r="SIJ13" s="166"/>
      <c r="SIK13" s="166"/>
      <c r="SIL13" s="166"/>
      <c r="SIM13" s="166"/>
      <c r="SIN13" s="166"/>
      <c r="SIO13" s="166"/>
      <c r="SIP13" s="166"/>
      <c r="SIQ13" s="166"/>
      <c r="SIR13" s="166"/>
      <c r="SIS13" s="166"/>
      <c r="SIT13" s="166"/>
      <c r="SIU13" s="166"/>
      <c r="SIV13" s="166"/>
      <c r="SIW13" s="166"/>
      <c r="SIX13" s="166"/>
      <c r="SIY13" s="166"/>
      <c r="SIZ13" s="166"/>
      <c r="SJA13" s="166"/>
      <c r="SJB13" s="166"/>
      <c r="SJC13" s="166"/>
      <c r="SJD13" s="166"/>
      <c r="SJE13" s="166"/>
      <c r="SJF13" s="166"/>
      <c r="SJG13" s="166"/>
      <c r="SJH13" s="166"/>
      <c r="SJI13" s="166"/>
      <c r="SJJ13" s="166"/>
      <c r="SJK13" s="166"/>
      <c r="SJL13" s="166"/>
      <c r="SJM13" s="166"/>
      <c r="SJN13" s="166"/>
      <c r="SJO13" s="166"/>
      <c r="SJP13" s="166"/>
      <c r="SJQ13" s="166"/>
      <c r="SJR13" s="166"/>
      <c r="SJS13" s="166"/>
      <c r="SJT13" s="166"/>
      <c r="SJU13" s="166"/>
      <c r="SJV13" s="166"/>
      <c r="SJW13" s="166"/>
      <c r="SJX13" s="166"/>
      <c r="SJY13" s="166"/>
      <c r="SJZ13" s="166"/>
      <c r="SKA13" s="166"/>
      <c r="SKB13" s="166"/>
      <c r="SKC13" s="166"/>
      <c r="SKD13" s="166"/>
      <c r="SKE13" s="166"/>
      <c r="SKF13" s="166"/>
      <c r="SKG13" s="166"/>
      <c r="SKH13" s="166"/>
      <c r="SKI13" s="166"/>
      <c r="SKJ13" s="166"/>
      <c r="SKK13" s="166"/>
      <c r="SKL13" s="166"/>
      <c r="SKM13" s="166"/>
      <c r="SKN13" s="166"/>
      <c r="SKO13" s="166"/>
      <c r="SKP13" s="166"/>
      <c r="SKQ13" s="166"/>
      <c r="SKR13" s="166"/>
      <c r="SKS13" s="166"/>
      <c r="SKT13" s="166"/>
      <c r="SKU13" s="166"/>
      <c r="SKV13" s="166"/>
      <c r="SKW13" s="166"/>
      <c r="SKX13" s="166"/>
      <c r="SKY13" s="166"/>
      <c r="SKZ13" s="166"/>
      <c r="SLA13" s="166"/>
      <c r="SLB13" s="166"/>
      <c r="SLC13" s="166"/>
      <c r="SLD13" s="166"/>
      <c r="SLE13" s="166"/>
      <c r="SLF13" s="166"/>
      <c r="SLG13" s="166"/>
      <c r="SLH13" s="166"/>
      <c r="SLI13" s="166"/>
      <c r="SLJ13" s="166"/>
      <c r="SLK13" s="166"/>
      <c r="SLL13" s="166"/>
      <c r="SLM13" s="166"/>
      <c r="SLN13" s="166"/>
      <c r="SLO13" s="166"/>
      <c r="SLP13" s="166"/>
      <c r="SLQ13" s="166"/>
      <c r="SLR13" s="166"/>
      <c r="SLS13" s="166"/>
      <c r="SLT13" s="166"/>
      <c r="SLU13" s="166"/>
      <c r="SLV13" s="166"/>
      <c r="SLW13" s="166"/>
      <c r="SLX13" s="166"/>
      <c r="SLY13" s="166"/>
      <c r="SLZ13" s="166"/>
      <c r="SMA13" s="166"/>
      <c r="SMB13" s="166"/>
      <c r="SMC13" s="166"/>
      <c r="SMD13" s="166"/>
      <c r="SME13" s="166"/>
      <c r="SMF13" s="166"/>
      <c r="SMG13" s="166"/>
      <c r="SMH13" s="166"/>
      <c r="SMI13" s="166"/>
      <c r="SMJ13" s="166"/>
      <c r="SMK13" s="166"/>
      <c r="SML13" s="166"/>
      <c r="SMM13" s="166"/>
      <c r="SMN13" s="166"/>
      <c r="SMO13" s="166"/>
      <c r="SMP13" s="166"/>
      <c r="SMQ13" s="166"/>
      <c r="SMR13" s="166"/>
      <c r="SMS13" s="166"/>
      <c r="SMT13" s="166"/>
      <c r="SMU13" s="166"/>
      <c r="SMV13" s="166"/>
      <c r="SMW13" s="166"/>
      <c r="SMX13" s="166"/>
      <c r="SMY13" s="166"/>
      <c r="SMZ13" s="166"/>
      <c r="SNA13" s="166"/>
      <c r="SNB13" s="166"/>
      <c r="SNC13" s="166"/>
      <c r="SND13" s="166"/>
      <c r="SNE13" s="166"/>
      <c r="SNF13" s="166"/>
      <c r="SNG13" s="166"/>
      <c r="SNH13" s="166"/>
      <c r="SNI13" s="166"/>
      <c r="SNJ13" s="166"/>
      <c r="SNK13" s="166"/>
      <c r="SNL13" s="166"/>
      <c r="SNM13" s="166"/>
      <c r="SNN13" s="166"/>
      <c r="SNO13" s="166"/>
      <c r="SNP13" s="166"/>
      <c r="SNQ13" s="166"/>
      <c r="SNR13" s="166"/>
      <c r="SNS13" s="166"/>
      <c r="SNT13" s="166"/>
      <c r="SNU13" s="166"/>
      <c r="SNV13" s="166"/>
      <c r="SNW13" s="166"/>
      <c r="SNX13" s="166"/>
      <c r="SNY13" s="166"/>
      <c r="SNZ13" s="166"/>
      <c r="SOA13" s="166"/>
      <c r="SOB13" s="166"/>
      <c r="SOC13" s="166"/>
      <c r="SOD13" s="166"/>
      <c r="SOE13" s="166"/>
      <c r="SOF13" s="166"/>
      <c r="SOG13" s="166"/>
      <c r="SOH13" s="166"/>
      <c r="SOI13" s="166"/>
      <c r="SOJ13" s="166"/>
      <c r="SOK13" s="166"/>
      <c r="SOL13" s="166"/>
      <c r="SOM13" s="166"/>
      <c r="SON13" s="166"/>
      <c r="SOO13" s="166"/>
      <c r="SOP13" s="166"/>
      <c r="SOQ13" s="166"/>
      <c r="SOR13" s="166"/>
      <c r="SOS13" s="166"/>
      <c r="SOT13" s="166"/>
      <c r="SOU13" s="166"/>
      <c r="SOV13" s="166"/>
      <c r="SOW13" s="166"/>
      <c r="SOX13" s="166"/>
      <c r="SOY13" s="166"/>
      <c r="SOZ13" s="166"/>
      <c r="SPA13" s="166"/>
      <c r="SPB13" s="166"/>
      <c r="SPC13" s="166"/>
      <c r="SPD13" s="166"/>
      <c r="SPE13" s="166"/>
      <c r="SPF13" s="166"/>
      <c r="SPG13" s="166"/>
      <c r="SPH13" s="166"/>
      <c r="SPI13" s="166"/>
      <c r="SPJ13" s="166"/>
      <c r="SPK13" s="166"/>
      <c r="SPL13" s="166"/>
      <c r="SPM13" s="166"/>
      <c r="SPN13" s="166"/>
      <c r="SPO13" s="166"/>
      <c r="SPP13" s="166"/>
      <c r="SPQ13" s="166"/>
      <c r="SPR13" s="166"/>
      <c r="SPS13" s="166"/>
      <c r="SPT13" s="166"/>
      <c r="SPU13" s="166"/>
      <c r="SPV13" s="166"/>
      <c r="SPW13" s="166"/>
      <c r="SPX13" s="166"/>
      <c r="SPY13" s="166"/>
      <c r="SPZ13" s="166"/>
      <c r="SQA13" s="166"/>
      <c r="SQB13" s="166"/>
      <c r="SQC13" s="166"/>
      <c r="SQD13" s="166"/>
      <c r="SQE13" s="166"/>
      <c r="SQF13" s="166"/>
      <c r="SQG13" s="166"/>
      <c r="SQH13" s="166"/>
      <c r="SQI13" s="166"/>
      <c r="SQJ13" s="166"/>
      <c r="SQK13" s="166"/>
      <c r="SQL13" s="166"/>
      <c r="SQM13" s="166"/>
      <c r="SQN13" s="166"/>
      <c r="SQO13" s="166"/>
      <c r="SQP13" s="166"/>
      <c r="SQQ13" s="166"/>
      <c r="SQR13" s="166"/>
      <c r="SQS13" s="166"/>
      <c r="SQT13" s="166"/>
      <c r="SQU13" s="166"/>
      <c r="SQV13" s="166"/>
      <c r="SQW13" s="166"/>
      <c r="SQX13" s="166"/>
      <c r="SQY13" s="166"/>
      <c r="SQZ13" s="166"/>
      <c r="SRA13" s="166"/>
      <c r="SRB13" s="166"/>
      <c r="SRC13" s="166"/>
      <c r="SRD13" s="166"/>
      <c r="SRE13" s="166"/>
      <c r="SRF13" s="166"/>
      <c r="SRG13" s="166"/>
      <c r="SRH13" s="166"/>
      <c r="SRI13" s="166"/>
      <c r="SRJ13" s="166"/>
      <c r="SRK13" s="166"/>
      <c r="SRL13" s="166"/>
      <c r="SRM13" s="166"/>
      <c r="SRN13" s="166"/>
      <c r="SRO13" s="166"/>
      <c r="SRP13" s="166"/>
      <c r="SRQ13" s="166"/>
      <c r="SRR13" s="166"/>
      <c r="SRS13" s="166"/>
      <c r="SRT13" s="166"/>
      <c r="SRU13" s="166"/>
      <c r="SRV13" s="166"/>
      <c r="SRW13" s="166"/>
      <c r="SRX13" s="166"/>
      <c r="SRY13" s="166"/>
      <c r="SRZ13" s="166"/>
      <c r="SSA13" s="166"/>
      <c r="SSB13" s="166"/>
      <c r="SSC13" s="166"/>
      <c r="SSD13" s="166"/>
      <c r="SSE13" s="166"/>
      <c r="SSF13" s="166"/>
      <c r="SSG13" s="166"/>
      <c r="SSH13" s="166"/>
      <c r="SSI13" s="166"/>
      <c r="SSJ13" s="166"/>
      <c r="SSK13" s="166"/>
      <c r="SSL13" s="166"/>
      <c r="SSM13" s="166"/>
      <c r="SSN13" s="166"/>
      <c r="SSO13" s="166"/>
      <c r="SSP13" s="166"/>
      <c r="SSQ13" s="166"/>
      <c r="SSR13" s="166"/>
      <c r="SSS13" s="166"/>
      <c r="SST13" s="166"/>
      <c r="SSU13" s="166"/>
      <c r="SSV13" s="166"/>
      <c r="SSW13" s="166"/>
      <c r="SSX13" s="166"/>
      <c r="SSY13" s="166"/>
      <c r="SSZ13" s="166"/>
      <c r="STA13" s="166"/>
      <c r="STB13" s="166"/>
      <c r="STC13" s="166"/>
      <c r="STD13" s="166"/>
      <c r="STE13" s="166"/>
      <c r="STF13" s="166"/>
      <c r="STG13" s="166"/>
      <c r="STH13" s="166"/>
      <c r="STI13" s="166"/>
      <c r="STJ13" s="166"/>
      <c r="STK13" s="166"/>
      <c r="STL13" s="166"/>
      <c r="STM13" s="166"/>
      <c r="STN13" s="166"/>
      <c r="STO13" s="166"/>
      <c r="STP13" s="166"/>
      <c r="STQ13" s="166"/>
      <c r="STR13" s="166"/>
      <c r="STS13" s="166"/>
      <c r="STT13" s="166"/>
      <c r="STU13" s="166"/>
      <c r="STV13" s="166"/>
      <c r="STW13" s="166"/>
      <c r="STX13" s="166"/>
      <c r="STY13" s="166"/>
      <c r="STZ13" s="166"/>
      <c r="SUA13" s="166"/>
      <c r="SUB13" s="166"/>
      <c r="SUC13" s="166"/>
      <c r="SUD13" s="166"/>
      <c r="SUE13" s="166"/>
      <c r="SUF13" s="166"/>
      <c r="SUG13" s="166"/>
      <c r="SUH13" s="166"/>
      <c r="SUI13" s="166"/>
      <c r="SUJ13" s="166"/>
      <c r="SUK13" s="166"/>
      <c r="SUL13" s="166"/>
      <c r="SUM13" s="166"/>
      <c r="SUN13" s="166"/>
      <c r="SUO13" s="166"/>
      <c r="SUP13" s="166"/>
      <c r="SUQ13" s="166"/>
      <c r="SUR13" s="166"/>
      <c r="SUS13" s="166"/>
      <c r="SUT13" s="166"/>
      <c r="SUU13" s="166"/>
      <c r="SUV13" s="166"/>
      <c r="SUW13" s="166"/>
      <c r="SUX13" s="166"/>
      <c r="SUY13" s="166"/>
      <c r="SUZ13" s="166"/>
      <c r="SVA13" s="166"/>
      <c r="SVB13" s="166"/>
      <c r="SVC13" s="166"/>
      <c r="SVD13" s="166"/>
      <c r="SVE13" s="166"/>
      <c r="SVF13" s="166"/>
      <c r="SVG13" s="166"/>
      <c r="SVH13" s="166"/>
      <c r="SVI13" s="166"/>
      <c r="SVJ13" s="166"/>
      <c r="SVK13" s="166"/>
      <c r="SVL13" s="166"/>
      <c r="SVM13" s="166"/>
      <c r="SVN13" s="166"/>
      <c r="SVO13" s="166"/>
      <c r="SVP13" s="166"/>
      <c r="SVQ13" s="166"/>
      <c r="SVR13" s="166"/>
      <c r="SVS13" s="166"/>
      <c r="SVT13" s="166"/>
      <c r="SVU13" s="166"/>
      <c r="SVV13" s="166"/>
      <c r="SVW13" s="166"/>
      <c r="SVX13" s="166"/>
      <c r="SVY13" s="166"/>
      <c r="SVZ13" s="166"/>
      <c r="SWA13" s="166"/>
      <c r="SWB13" s="166"/>
      <c r="SWC13" s="166"/>
      <c r="SWD13" s="166"/>
      <c r="SWE13" s="166"/>
      <c r="SWF13" s="166"/>
      <c r="SWG13" s="166"/>
      <c r="SWH13" s="166"/>
      <c r="SWI13" s="166"/>
      <c r="SWJ13" s="166"/>
      <c r="SWK13" s="166"/>
      <c r="SWL13" s="166"/>
      <c r="SWM13" s="166"/>
      <c r="SWN13" s="166"/>
      <c r="SWO13" s="166"/>
      <c r="SWP13" s="166"/>
      <c r="SWQ13" s="166"/>
      <c r="SWR13" s="166"/>
      <c r="SWS13" s="166"/>
      <c r="SWT13" s="166"/>
      <c r="SWU13" s="166"/>
      <c r="SWV13" s="166"/>
      <c r="SWW13" s="166"/>
      <c r="SWX13" s="166"/>
      <c r="SWY13" s="166"/>
      <c r="SWZ13" s="166"/>
      <c r="SXA13" s="166"/>
      <c r="SXB13" s="166"/>
      <c r="SXC13" s="166"/>
      <c r="SXD13" s="166"/>
      <c r="SXE13" s="166"/>
      <c r="SXF13" s="166"/>
      <c r="SXG13" s="166"/>
      <c r="SXH13" s="166"/>
      <c r="SXI13" s="166"/>
      <c r="SXJ13" s="166"/>
      <c r="SXK13" s="166"/>
      <c r="SXL13" s="166"/>
      <c r="SXM13" s="166"/>
      <c r="SXN13" s="166"/>
      <c r="SXO13" s="166"/>
      <c r="SXP13" s="166"/>
      <c r="SXQ13" s="166"/>
      <c r="SXR13" s="166"/>
      <c r="SXS13" s="166"/>
      <c r="SXT13" s="166"/>
      <c r="SXU13" s="166"/>
      <c r="SXV13" s="166"/>
      <c r="SXW13" s="166"/>
      <c r="SXX13" s="166"/>
      <c r="SXY13" s="166"/>
      <c r="SXZ13" s="166"/>
      <c r="SYA13" s="166"/>
      <c r="SYB13" s="166"/>
      <c r="SYC13" s="166"/>
      <c r="SYD13" s="166"/>
      <c r="SYE13" s="166"/>
      <c r="SYF13" s="166"/>
      <c r="SYG13" s="166"/>
      <c r="SYH13" s="166"/>
      <c r="SYI13" s="166"/>
      <c r="SYJ13" s="166"/>
      <c r="SYK13" s="166"/>
      <c r="SYL13" s="166"/>
      <c r="SYM13" s="166"/>
      <c r="SYN13" s="166"/>
      <c r="SYO13" s="166"/>
      <c r="SYP13" s="166"/>
      <c r="SYQ13" s="166"/>
      <c r="SYR13" s="166"/>
      <c r="SYS13" s="166"/>
      <c r="SYT13" s="166"/>
      <c r="SYU13" s="166"/>
      <c r="SYV13" s="166"/>
      <c r="SYW13" s="166"/>
      <c r="SYX13" s="166"/>
      <c r="SYY13" s="166"/>
      <c r="SYZ13" s="166"/>
      <c r="SZA13" s="166"/>
      <c r="SZB13" s="166"/>
      <c r="SZC13" s="166"/>
      <c r="SZD13" s="166"/>
      <c r="SZE13" s="166"/>
      <c r="SZF13" s="166"/>
      <c r="SZG13" s="166"/>
      <c r="SZH13" s="166"/>
      <c r="SZI13" s="166"/>
      <c r="SZJ13" s="166"/>
      <c r="SZK13" s="166"/>
      <c r="SZL13" s="166"/>
      <c r="SZM13" s="166"/>
      <c r="SZN13" s="166"/>
      <c r="SZO13" s="166"/>
      <c r="SZP13" s="166"/>
      <c r="SZQ13" s="166"/>
      <c r="SZR13" s="166"/>
      <c r="SZS13" s="166"/>
      <c r="SZT13" s="166"/>
      <c r="SZU13" s="166"/>
      <c r="SZV13" s="166"/>
      <c r="SZW13" s="166"/>
      <c r="SZX13" s="166"/>
      <c r="SZY13" s="166"/>
      <c r="SZZ13" s="166"/>
      <c r="TAA13" s="166"/>
      <c r="TAB13" s="166"/>
      <c r="TAC13" s="166"/>
      <c r="TAD13" s="166"/>
      <c r="TAE13" s="166"/>
      <c r="TAF13" s="166"/>
      <c r="TAG13" s="166"/>
      <c r="TAH13" s="166"/>
      <c r="TAI13" s="166"/>
      <c r="TAJ13" s="166"/>
      <c r="TAK13" s="166"/>
      <c r="TAL13" s="166"/>
      <c r="TAM13" s="166"/>
      <c r="TAN13" s="166"/>
      <c r="TAO13" s="166"/>
      <c r="TAP13" s="166"/>
      <c r="TAQ13" s="166"/>
      <c r="TAR13" s="166"/>
      <c r="TAS13" s="166"/>
      <c r="TAT13" s="166"/>
      <c r="TAU13" s="166"/>
      <c r="TAV13" s="166"/>
      <c r="TAW13" s="166"/>
      <c r="TAX13" s="166"/>
      <c r="TAY13" s="166"/>
      <c r="TAZ13" s="166"/>
      <c r="TBA13" s="166"/>
      <c r="TBB13" s="166"/>
      <c r="TBC13" s="166"/>
      <c r="TBD13" s="166"/>
      <c r="TBE13" s="166"/>
      <c r="TBF13" s="166"/>
      <c r="TBG13" s="166"/>
      <c r="TBH13" s="166"/>
      <c r="TBI13" s="166"/>
      <c r="TBJ13" s="166"/>
      <c r="TBK13" s="166"/>
      <c r="TBL13" s="166"/>
      <c r="TBM13" s="166"/>
      <c r="TBN13" s="166"/>
      <c r="TBO13" s="166"/>
      <c r="TBP13" s="166"/>
      <c r="TBQ13" s="166"/>
      <c r="TBR13" s="166"/>
      <c r="TBS13" s="166"/>
      <c r="TBT13" s="166"/>
      <c r="TBU13" s="166"/>
      <c r="TBV13" s="166"/>
      <c r="TBW13" s="166"/>
      <c r="TBX13" s="166"/>
      <c r="TBY13" s="166"/>
      <c r="TBZ13" s="166"/>
      <c r="TCA13" s="166"/>
      <c r="TCB13" s="166"/>
      <c r="TCC13" s="166"/>
      <c r="TCD13" s="166"/>
      <c r="TCE13" s="166"/>
      <c r="TCF13" s="166"/>
      <c r="TCG13" s="166"/>
      <c r="TCH13" s="166"/>
      <c r="TCI13" s="166"/>
      <c r="TCJ13" s="166"/>
      <c r="TCK13" s="166"/>
      <c r="TCL13" s="166"/>
      <c r="TCM13" s="166"/>
      <c r="TCN13" s="166"/>
      <c r="TCO13" s="166"/>
      <c r="TCP13" s="166"/>
      <c r="TCQ13" s="166"/>
      <c r="TCR13" s="166"/>
      <c r="TCS13" s="166"/>
      <c r="TCT13" s="166"/>
      <c r="TCU13" s="166"/>
      <c r="TCV13" s="166"/>
      <c r="TCW13" s="166"/>
      <c r="TCX13" s="166"/>
      <c r="TCY13" s="166"/>
      <c r="TCZ13" s="166"/>
      <c r="TDA13" s="166"/>
      <c r="TDB13" s="166"/>
      <c r="TDC13" s="166"/>
      <c r="TDD13" s="166"/>
      <c r="TDE13" s="166"/>
      <c r="TDF13" s="166"/>
      <c r="TDG13" s="166"/>
      <c r="TDH13" s="166"/>
      <c r="TDI13" s="166"/>
      <c r="TDJ13" s="166"/>
      <c r="TDK13" s="166"/>
      <c r="TDL13" s="166"/>
      <c r="TDM13" s="166"/>
      <c r="TDN13" s="166"/>
      <c r="TDO13" s="166"/>
      <c r="TDP13" s="166"/>
      <c r="TDQ13" s="166"/>
      <c r="TDR13" s="166"/>
      <c r="TDS13" s="166"/>
      <c r="TDT13" s="166"/>
      <c r="TDU13" s="166"/>
      <c r="TDV13" s="166"/>
      <c r="TDW13" s="166"/>
      <c r="TDX13" s="166"/>
      <c r="TDY13" s="166"/>
      <c r="TDZ13" s="166"/>
      <c r="TEA13" s="166"/>
      <c r="TEB13" s="166"/>
      <c r="TEC13" s="166"/>
      <c r="TED13" s="166"/>
      <c r="TEE13" s="166"/>
      <c r="TEF13" s="166"/>
      <c r="TEG13" s="166"/>
      <c r="TEH13" s="166"/>
      <c r="TEI13" s="166"/>
      <c r="TEJ13" s="166"/>
      <c r="TEK13" s="166"/>
      <c r="TEL13" s="166"/>
      <c r="TEM13" s="166"/>
      <c r="TEN13" s="166"/>
      <c r="TEO13" s="166"/>
      <c r="TEP13" s="166"/>
      <c r="TEQ13" s="166"/>
      <c r="TER13" s="166"/>
      <c r="TES13" s="166"/>
      <c r="TET13" s="166"/>
      <c r="TEU13" s="166"/>
      <c r="TEV13" s="166"/>
      <c r="TEW13" s="166"/>
      <c r="TEX13" s="166"/>
      <c r="TEY13" s="166"/>
      <c r="TEZ13" s="166"/>
      <c r="TFA13" s="166"/>
      <c r="TFB13" s="166"/>
      <c r="TFC13" s="166"/>
      <c r="TFD13" s="166"/>
      <c r="TFE13" s="166"/>
      <c r="TFF13" s="166"/>
      <c r="TFG13" s="166"/>
      <c r="TFH13" s="166"/>
      <c r="TFI13" s="166"/>
      <c r="TFJ13" s="166"/>
      <c r="TFK13" s="166"/>
      <c r="TFL13" s="166"/>
      <c r="TFM13" s="166"/>
      <c r="TFN13" s="166"/>
      <c r="TFO13" s="166"/>
      <c r="TFP13" s="166"/>
      <c r="TFQ13" s="166"/>
      <c r="TFR13" s="166"/>
      <c r="TFS13" s="166"/>
      <c r="TFT13" s="166"/>
      <c r="TFU13" s="166"/>
      <c r="TFV13" s="166"/>
      <c r="TFW13" s="166"/>
      <c r="TFX13" s="166"/>
      <c r="TFY13" s="166"/>
      <c r="TFZ13" s="166"/>
      <c r="TGA13" s="166"/>
      <c r="TGB13" s="166"/>
      <c r="TGC13" s="166"/>
      <c r="TGD13" s="166"/>
      <c r="TGE13" s="166"/>
      <c r="TGF13" s="166"/>
      <c r="TGG13" s="166"/>
      <c r="TGH13" s="166"/>
      <c r="TGI13" s="166"/>
      <c r="TGJ13" s="166"/>
      <c r="TGK13" s="166"/>
      <c r="TGL13" s="166"/>
      <c r="TGM13" s="166"/>
      <c r="TGN13" s="166"/>
      <c r="TGO13" s="166"/>
      <c r="TGP13" s="166"/>
      <c r="TGQ13" s="166"/>
      <c r="TGR13" s="166"/>
      <c r="TGS13" s="166"/>
      <c r="TGT13" s="166"/>
      <c r="TGU13" s="166"/>
      <c r="TGV13" s="166"/>
      <c r="TGW13" s="166"/>
      <c r="TGX13" s="166"/>
      <c r="TGY13" s="166"/>
      <c r="TGZ13" s="166"/>
      <c r="THA13" s="166"/>
      <c r="THB13" s="166"/>
      <c r="THC13" s="166"/>
      <c r="THD13" s="166"/>
      <c r="THE13" s="166"/>
      <c r="THF13" s="166"/>
      <c r="THG13" s="166"/>
      <c r="THH13" s="166"/>
      <c r="THI13" s="166"/>
      <c r="THJ13" s="166"/>
      <c r="THK13" s="166"/>
      <c r="THL13" s="166"/>
      <c r="THM13" s="166"/>
      <c r="THN13" s="166"/>
      <c r="THO13" s="166"/>
      <c r="THP13" s="166"/>
      <c r="THQ13" s="166"/>
      <c r="THR13" s="166"/>
      <c r="THS13" s="166"/>
      <c r="THT13" s="166"/>
      <c r="THU13" s="166"/>
      <c r="THV13" s="166"/>
      <c r="THW13" s="166"/>
      <c r="THX13" s="166"/>
      <c r="THY13" s="166"/>
      <c r="THZ13" s="166"/>
      <c r="TIA13" s="166"/>
      <c r="TIB13" s="166"/>
      <c r="TIC13" s="166"/>
      <c r="TID13" s="166"/>
      <c r="TIE13" s="166"/>
      <c r="TIF13" s="166"/>
      <c r="TIG13" s="166"/>
      <c r="TIH13" s="166"/>
      <c r="TII13" s="166"/>
      <c r="TIJ13" s="166"/>
      <c r="TIK13" s="166"/>
      <c r="TIL13" s="166"/>
      <c r="TIM13" s="166"/>
      <c r="TIN13" s="166"/>
      <c r="TIO13" s="166"/>
      <c r="TIP13" s="166"/>
      <c r="TIQ13" s="166"/>
      <c r="TIR13" s="166"/>
      <c r="TIS13" s="166"/>
      <c r="TIT13" s="166"/>
      <c r="TIU13" s="166"/>
      <c r="TIV13" s="166"/>
      <c r="TIW13" s="166"/>
      <c r="TIX13" s="166"/>
      <c r="TIY13" s="166"/>
      <c r="TIZ13" s="166"/>
      <c r="TJA13" s="166"/>
      <c r="TJB13" s="166"/>
      <c r="TJC13" s="166"/>
      <c r="TJD13" s="166"/>
      <c r="TJE13" s="166"/>
      <c r="TJF13" s="166"/>
      <c r="TJG13" s="166"/>
      <c r="TJH13" s="166"/>
      <c r="TJI13" s="166"/>
      <c r="TJJ13" s="166"/>
      <c r="TJK13" s="166"/>
      <c r="TJL13" s="166"/>
      <c r="TJM13" s="166"/>
      <c r="TJN13" s="166"/>
      <c r="TJO13" s="166"/>
      <c r="TJP13" s="166"/>
      <c r="TJQ13" s="166"/>
      <c r="TJR13" s="166"/>
      <c r="TJS13" s="166"/>
      <c r="TJT13" s="166"/>
      <c r="TJU13" s="166"/>
      <c r="TJV13" s="166"/>
      <c r="TJW13" s="166"/>
      <c r="TJX13" s="166"/>
      <c r="TJY13" s="166"/>
      <c r="TJZ13" s="166"/>
      <c r="TKA13" s="166"/>
      <c r="TKB13" s="166"/>
      <c r="TKC13" s="166"/>
      <c r="TKD13" s="166"/>
      <c r="TKE13" s="166"/>
      <c r="TKF13" s="166"/>
      <c r="TKG13" s="166"/>
      <c r="TKH13" s="166"/>
      <c r="TKI13" s="166"/>
      <c r="TKJ13" s="166"/>
      <c r="TKK13" s="166"/>
      <c r="TKL13" s="166"/>
      <c r="TKM13" s="166"/>
      <c r="TKN13" s="166"/>
      <c r="TKO13" s="166"/>
      <c r="TKP13" s="166"/>
      <c r="TKQ13" s="166"/>
      <c r="TKR13" s="166"/>
      <c r="TKS13" s="166"/>
      <c r="TKT13" s="166"/>
      <c r="TKU13" s="166"/>
      <c r="TKV13" s="166"/>
      <c r="TKW13" s="166"/>
      <c r="TKX13" s="166"/>
      <c r="TKY13" s="166"/>
      <c r="TKZ13" s="166"/>
      <c r="TLA13" s="166"/>
      <c r="TLB13" s="166"/>
      <c r="TLC13" s="166"/>
      <c r="TLD13" s="166"/>
      <c r="TLE13" s="166"/>
      <c r="TLF13" s="166"/>
      <c r="TLG13" s="166"/>
      <c r="TLH13" s="166"/>
      <c r="TLI13" s="166"/>
      <c r="TLJ13" s="166"/>
      <c r="TLK13" s="166"/>
      <c r="TLL13" s="166"/>
      <c r="TLM13" s="166"/>
      <c r="TLN13" s="166"/>
      <c r="TLO13" s="166"/>
      <c r="TLP13" s="166"/>
      <c r="TLQ13" s="166"/>
      <c r="TLR13" s="166"/>
      <c r="TLS13" s="166"/>
      <c r="TLT13" s="166"/>
      <c r="TLU13" s="166"/>
      <c r="TLV13" s="166"/>
      <c r="TLW13" s="166"/>
      <c r="TLX13" s="166"/>
      <c r="TLY13" s="166"/>
      <c r="TLZ13" s="166"/>
      <c r="TMA13" s="166"/>
      <c r="TMB13" s="166"/>
      <c r="TMC13" s="166"/>
      <c r="TMD13" s="166"/>
      <c r="TME13" s="166"/>
      <c r="TMF13" s="166"/>
      <c r="TMG13" s="166"/>
      <c r="TMH13" s="166"/>
      <c r="TMI13" s="166"/>
      <c r="TMJ13" s="166"/>
      <c r="TMK13" s="166"/>
      <c r="TML13" s="166"/>
      <c r="TMM13" s="166"/>
      <c r="TMN13" s="166"/>
      <c r="TMO13" s="166"/>
      <c r="TMP13" s="166"/>
      <c r="TMQ13" s="166"/>
      <c r="TMR13" s="166"/>
      <c r="TMS13" s="166"/>
      <c r="TMT13" s="166"/>
      <c r="TMU13" s="166"/>
      <c r="TMV13" s="166"/>
      <c r="TMW13" s="166"/>
      <c r="TMX13" s="166"/>
      <c r="TMY13" s="166"/>
      <c r="TMZ13" s="166"/>
      <c r="TNA13" s="166"/>
      <c r="TNB13" s="166"/>
      <c r="TNC13" s="166"/>
      <c r="TND13" s="166"/>
      <c r="TNE13" s="166"/>
      <c r="TNF13" s="166"/>
      <c r="TNG13" s="166"/>
      <c r="TNH13" s="166"/>
      <c r="TNI13" s="166"/>
      <c r="TNJ13" s="166"/>
      <c r="TNK13" s="166"/>
      <c r="TNL13" s="166"/>
      <c r="TNM13" s="166"/>
      <c r="TNN13" s="166"/>
      <c r="TNO13" s="166"/>
      <c r="TNP13" s="166"/>
      <c r="TNQ13" s="166"/>
      <c r="TNR13" s="166"/>
      <c r="TNS13" s="166"/>
      <c r="TNT13" s="166"/>
      <c r="TNU13" s="166"/>
      <c r="TNV13" s="166"/>
      <c r="TNW13" s="166"/>
      <c r="TNX13" s="166"/>
      <c r="TNY13" s="166"/>
      <c r="TNZ13" s="166"/>
      <c r="TOA13" s="166"/>
      <c r="TOB13" s="166"/>
      <c r="TOC13" s="166"/>
      <c r="TOD13" s="166"/>
      <c r="TOE13" s="166"/>
      <c r="TOF13" s="166"/>
      <c r="TOG13" s="166"/>
      <c r="TOH13" s="166"/>
      <c r="TOI13" s="166"/>
      <c r="TOJ13" s="166"/>
      <c r="TOK13" s="166"/>
      <c r="TOL13" s="166"/>
      <c r="TOM13" s="166"/>
      <c r="TON13" s="166"/>
      <c r="TOO13" s="166"/>
      <c r="TOP13" s="166"/>
      <c r="TOQ13" s="166"/>
      <c r="TOR13" s="166"/>
      <c r="TOS13" s="166"/>
      <c r="TOT13" s="166"/>
      <c r="TOU13" s="166"/>
      <c r="TOV13" s="166"/>
      <c r="TOW13" s="166"/>
      <c r="TOX13" s="166"/>
      <c r="TOY13" s="166"/>
      <c r="TOZ13" s="166"/>
      <c r="TPA13" s="166"/>
      <c r="TPB13" s="166"/>
      <c r="TPC13" s="166"/>
      <c r="TPD13" s="166"/>
      <c r="TPE13" s="166"/>
      <c r="TPF13" s="166"/>
      <c r="TPG13" s="166"/>
      <c r="TPH13" s="166"/>
      <c r="TPI13" s="166"/>
      <c r="TPJ13" s="166"/>
      <c r="TPK13" s="166"/>
      <c r="TPL13" s="166"/>
      <c r="TPM13" s="166"/>
      <c r="TPN13" s="166"/>
      <c r="TPO13" s="166"/>
      <c r="TPP13" s="166"/>
      <c r="TPQ13" s="166"/>
      <c r="TPR13" s="166"/>
      <c r="TPS13" s="166"/>
      <c r="TPT13" s="166"/>
      <c r="TPU13" s="166"/>
      <c r="TPV13" s="166"/>
      <c r="TPW13" s="166"/>
      <c r="TPX13" s="166"/>
      <c r="TPY13" s="166"/>
      <c r="TPZ13" s="166"/>
      <c r="TQA13" s="166"/>
      <c r="TQB13" s="166"/>
      <c r="TQC13" s="166"/>
      <c r="TQD13" s="166"/>
      <c r="TQE13" s="166"/>
      <c r="TQF13" s="166"/>
      <c r="TQG13" s="166"/>
      <c r="TQH13" s="166"/>
      <c r="TQI13" s="166"/>
      <c r="TQJ13" s="166"/>
      <c r="TQK13" s="166"/>
      <c r="TQL13" s="166"/>
      <c r="TQM13" s="166"/>
      <c r="TQN13" s="166"/>
      <c r="TQO13" s="166"/>
      <c r="TQP13" s="166"/>
      <c r="TQQ13" s="166"/>
      <c r="TQR13" s="166"/>
      <c r="TQS13" s="166"/>
      <c r="TQT13" s="166"/>
      <c r="TQU13" s="166"/>
      <c r="TQV13" s="166"/>
      <c r="TQW13" s="166"/>
      <c r="TQX13" s="166"/>
      <c r="TQY13" s="166"/>
      <c r="TQZ13" s="166"/>
      <c r="TRA13" s="166"/>
      <c r="TRB13" s="166"/>
      <c r="TRC13" s="166"/>
      <c r="TRD13" s="166"/>
      <c r="TRE13" s="166"/>
      <c r="TRF13" s="166"/>
      <c r="TRG13" s="166"/>
      <c r="TRH13" s="166"/>
      <c r="TRI13" s="166"/>
      <c r="TRJ13" s="166"/>
      <c r="TRK13" s="166"/>
      <c r="TRL13" s="166"/>
      <c r="TRM13" s="166"/>
      <c r="TRN13" s="166"/>
      <c r="TRO13" s="166"/>
      <c r="TRP13" s="166"/>
      <c r="TRQ13" s="166"/>
      <c r="TRR13" s="166"/>
      <c r="TRS13" s="166"/>
      <c r="TRT13" s="166"/>
      <c r="TRU13" s="166"/>
      <c r="TRV13" s="166"/>
      <c r="TRW13" s="166"/>
      <c r="TRX13" s="166"/>
      <c r="TRY13" s="166"/>
      <c r="TRZ13" s="166"/>
      <c r="TSA13" s="166"/>
      <c r="TSB13" s="166"/>
      <c r="TSC13" s="166"/>
      <c r="TSD13" s="166"/>
      <c r="TSE13" s="166"/>
      <c r="TSF13" s="166"/>
      <c r="TSG13" s="166"/>
      <c r="TSH13" s="166"/>
      <c r="TSI13" s="166"/>
      <c r="TSJ13" s="166"/>
      <c r="TSK13" s="166"/>
      <c r="TSL13" s="166"/>
      <c r="TSM13" s="166"/>
      <c r="TSN13" s="166"/>
      <c r="TSO13" s="166"/>
      <c r="TSP13" s="166"/>
      <c r="TSQ13" s="166"/>
      <c r="TSR13" s="166"/>
      <c r="TSS13" s="166"/>
      <c r="TST13" s="166"/>
      <c r="TSU13" s="166"/>
      <c r="TSV13" s="166"/>
      <c r="TSW13" s="166"/>
      <c r="TSX13" s="166"/>
      <c r="TSY13" s="166"/>
      <c r="TSZ13" s="166"/>
      <c r="TTA13" s="166"/>
      <c r="TTB13" s="166"/>
      <c r="TTC13" s="166"/>
      <c r="TTD13" s="166"/>
      <c r="TTE13" s="166"/>
      <c r="TTF13" s="166"/>
      <c r="TTG13" s="166"/>
      <c r="TTH13" s="166"/>
      <c r="TTI13" s="166"/>
      <c r="TTJ13" s="166"/>
      <c r="TTK13" s="166"/>
      <c r="TTL13" s="166"/>
      <c r="TTM13" s="166"/>
      <c r="TTN13" s="166"/>
      <c r="TTO13" s="166"/>
      <c r="TTP13" s="166"/>
      <c r="TTQ13" s="166"/>
      <c r="TTR13" s="166"/>
      <c r="TTS13" s="166"/>
      <c r="TTT13" s="166"/>
      <c r="TTU13" s="166"/>
      <c r="TTV13" s="166"/>
      <c r="TTW13" s="166"/>
      <c r="TTX13" s="166"/>
      <c r="TTY13" s="166"/>
      <c r="TTZ13" s="166"/>
      <c r="TUA13" s="166"/>
      <c r="TUB13" s="166"/>
      <c r="TUC13" s="166"/>
      <c r="TUD13" s="166"/>
      <c r="TUE13" s="166"/>
      <c r="TUF13" s="166"/>
      <c r="TUG13" s="166"/>
      <c r="TUH13" s="166"/>
      <c r="TUI13" s="166"/>
      <c r="TUJ13" s="166"/>
      <c r="TUK13" s="166"/>
      <c r="TUL13" s="166"/>
      <c r="TUM13" s="166"/>
      <c r="TUN13" s="166"/>
      <c r="TUO13" s="166"/>
      <c r="TUP13" s="166"/>
      <c r="TUQ13" s="166"/>
      <c r="TUR13" s="166"/>
      <c r="TUS13" s="166"/>
      <c r="TUT13" s="166"/>
      <c r="TUU13" s="166"/>
      <c r="TUV13" s="166"/>
      <c r="TUW13" s="166"/>
      <c r="TUX13" s="166"/>
      <c r="TUY13" s="166"/>
      <c r="TUZ13" s="166"/>
      <c r="TVA13" s="166"/>
      <c r="TVB13" s="166"/>
      <c r="TVC13" s="166"/>
      <c r="TVD13" s="166"/>
      <c r="TVE13" s="166"/>
      <c r="TVF13" s="166"/>
      <c r="TVG13" s="166"/>
      <c r="TVH13" s="166"/>
      <c r="TVI13" s="166"/>
      <c r="TVJ13" s="166"/>
      <c r="TVK13" s="166"/>
      <c r="TVL13" s="166"/>
      <c r="TVM13" s="166"/>
      <c r="TVN13" s="166"/>
      <c r="TVO13" s="166"/>
      <c r="TVP13" s="166"/>
      <c r="TVQ13" s="166"/>
      <c r="TVR13" s="166"/>
      <c r="TVS13" s="166"/>
      <c r="TVT13" s="166"/>
      <c r="TVU13" s="166"/>
      <c r="TVV13" s="166"/>
      <c r="TVW13" s="166"/>
      <c r="TVX13" s="166"/>
      <c r="TVY13" s="166"/>
      <c r="TVZ13" s="166"/>
      <c r="TWA13" s="166"/>
      <c r="TWB13" s="166"/>
      <c r="TWC13" s="166"/>
      <c r="TWD13" s="166"/>
      <c r="TWE13" s="166"/>
      <c r="TWF13" s="166"/>
      <c r="TWG13" s="166"/>
      <c r="TWH13" s="166"/>
      <c r="TWI13" s="166"/>
      <c r="TWJ13" s="166"/>
      <c r="TWK13" s="166"/>
      <c r="TWL13" s="166"/>
      <c r="TWM13" s="166"/>
      <c r="TWN13" s="166"/>
      <c r="TWO13" s="166"/>
      <c r="TWP13" s="166"/>
      <c r="TWQ13" s="166"/>
      <c r="TWR13" s="166"/>
      <c r="TWS13" s="166"/>
      <c r="TWT13" s="166"/>
      <c r="TWU13" s="166"/>
      <c r="TWV13" s="166"/>
      <c r="TWW13" s="166"/>
      <c r="TWX13" s="166"/>
      <c r="TWY13" s="166"/>
      <c r="TWZ13" s="166"/>
      <c r="TXA13" s="166"/>
      <c r="TXB13" s="166"/>
      <c r="TXC13" s="166"/>
      <c r="TXD13" s="166"/>
      <c r="TXE13" s="166"/>
      <c r="TXF13" s="166"/>
      <c r="TXG13" s="166"/>
      <c r="TXH13" s="166"/>
      <c r="TXI13" s="166"/>
      <c r="TXJ13" s="166"/>
      <c r="TXK13" s="166"/>
      <c r="TXL13" s="166"/>
      <c r="TXM13" s="166"/>
      <c r="TXN13" s="166"/>
      <c r="TXO13" s="166"/>
      <c r="TXP13" s="166"/>
      <c r="TXQ13" s="166"/>
      <c r="TXR13" s="166"/>
      <c r="TXS13" s="166"/>
      <c r="TXT13" s="166"/>
      <c r="TXU13" s="166"/>
      <c r="TXV13" s="166"/>
      <c r="TXW13" s="166"/>
      <c r="TXX13" s="166"/>
      <c r="TXY13" s="166"/>
      <c r="TXZ13" s="166"/>
      <c r="TYA13" s="166"/>
      <c r="TYB13" s="166"/>
      <c r="TYC13" s="166"/>
      <c r="TYD13" s="166"/>
      <c r="TYE13" s="166"/>
      <c r="TYF13" s="166"/>
      <c r="TYG13" s="166"/>
      <c r="TYH13" s="166"/>
      <c r="TYI13" s="166"/>
      <c r="TYJ13" s="166"/>
      <c r="TYK13" s="166"/>
      <c r="TYL13" s="166"/>
      <c r="TYM13" s="166"/>
      <c r="TYN13" s="166"/>
      <c r="TYO13" s="166"/>
      <c r="TYP13" s="166"/>
      <c r="TYQ13" s="166"/>
      <c r="TYR13" s="166"/>
      <c r="TYS13" s="166"/>
      <c r="TYT13" s="166"/>
      <c r="TYU13" s="166"/>
      <c r="TYV13" s="166"/>
      <c r="TYW13" s="166"/>
      <c r="TYX13" s="166"/>
      <c r="TYY13" s="166"/>
      <c r="TYZ13" s="166"/>
      <c r="TZA13" s="166"/>
      <c r="TZB13" s="166"/>
      <c r="TZC13" s="166"/>
      <c r="TZD13" s="166"/>
      <c r="TZE13" s="166"/>
      <c r="TZF13" s="166"/>
      <c r="TZG13" s="166"/>
      <c r="TZH13" s="166"/>
      <c r="TZI13" s="166"/>
      <c r="TZJ13" s="166"/>
      <c r="TZK13" s="166"/>
      <c r="TZL13" s="166"/>
      <c r="TZM13" s="166"/>
      <c r="TZN13" s="166"/>
      <c r="TZO13" s="166"/>
      <c r="TZP13" s="166"/>
      <c r="TZQ13" s="166"/>
      <c r="TZR13" s="166"/>
      <c r="TZS13" s="166"/>
      <c r="TZT13" s="166"/>
      <c r="TZU13" s="166"/>
      <c r="TZV13" s="166"/>
      <c r="TZW13" s="166"/>
      <c r="TZX13" s="166"/>
      <c r="TZY13" s="166"/>
      <c r="TZZ13" s="166"/>
      <c r="UAA13" s="166"/>
      <c r="UAB13" s="166"/>
      <c r="UAC13" s="166"/>
      <c r="UAD13" s="166"/>
      <c r="UAE13" s="166"/>
      <c r="UAF13" s="166"/>
      <c r="UAG13" s="166"/>
      <c r="UAH13" s="166"/>
      <c r="UAI13" s="166"/>
      <c r="UAJ13" s="166"/>
      <c r="UAK13" s="166"/>
      <c r="UAL13" s="166"/>
      <c r="UAM13" s="166"/>
      <c r="UAN13" s="166"/>
      <c r="UAO13" s="166"/>
      <c r="UAP13" s="166"/>
      <c r="UAQ13" s="166"/>
      <c r="UAR13" s="166"/>
      <c r="UAS13" s="166"/>
      <c r="UAT13" s="166"/>
      <c r="UAU13" s="166"/>
      <c r="UAV13" s="166"/>
      <c r="UAW13" s="166"/>
      <c r="UAX13" s="166"/>
      <c r="UAY13" s="166"/>
      <c r="UAZ13" s="166"/>
      <c r="UBA13" s="166"/>
      <c r="UBB13" s="166"/>
      <c r="UBC13" s="166"/>
      <c r="UBD13" s="166"/>
      <c r="UBE13" s="166"/>
      <c r="UBF13" s="166"/>
      <c r="UBG13" s="166"/>
      <c r="UBH13" s="166"/>
      <c r="UBI13" s="166"/>
      <c r="UBJ13" s="166"/>
      <c r="UBK13" s="166"/>
      <c r="UBL13" s="166"/>
      <c r="UBM13" s="166"/>
      <c r="UBN13" s="166"/>
      <c r="UBO13" s="166"/>
      <c r="UBP13" s="166"/>
      <c r="UBQ13" s="166"/>
      <c r="UBR13" s="166"/>
      <c r="UBS13" s="166"/>
      <c r="UBT13" s="166"/>
      <c r="UBU13" s="166"/>
      <c r="UBV13" s="166"/>
      <c r="UBW13" s="166"/>
      <c r="UBX13" s="166"/>
      <c r="UBY13" s="166"/>
      <c r="UBZ13" s="166"/>
      <c r="UCA13" s="166"/>
      <c r="UCB13" s="166"/>
      <c r="UCC13" s="166"/>
      <c r="UCD13" s="166"/>
      <c r="UCE13" s="166"/>
      <c r="UCF13" s="166"/>
      <c r="UCG13" s="166"/>
      <c r="UCH13" s="166"/>
      <c r="UCI13" s="166"/>
      <c r="UCJ13" s="166"/>
      <c r="UCK13" s="166"/>
      <c r="UCL13" s="166"/>
      <c r="UCM13" s="166"/>
      <c r="UCN13" s="166"/>
      <c r="UCO13" s="166"/>
      <c r="UCP13" s="166"/>
      <c r="UCQ13" s="166"/>
      <c r="UCR13" s="166"/>
      <c r="UCS13" s="166"/>
      <c r="UCT13" s="166"/>
      <c r="UCU13" s="166"/>
      <c r="UCV13" s="166"/>
      <c r="UCW13" s="166"/>
      <c r="UCX13" s="166"/>
      <c r="UCY13" s="166"/>
      <c r="UCZ13" s="166"/>
      <c r="UDA13" s="166"/>
      <c r="UDB13" s="166"/>
      <c r="UDC13" s="166"/>
      <c r="UDD13" s="166"/>
      <c r="UDE13" s="166"/>
      <c r="UDF13" s="166"/>
      <c r="UDG13" s="166"/>
      <c r="UDH13" s="166"/>
      <c r="UDI13" s="166"/>
      <c r="UDJ13" s="166"/>
      <c r="UDK13" s="166"/>
      <c r="UDL13" s="166"/>
      <c r="UDM13" s="166"/>
      <c r="UDN13" s="166"/>
      <c r="UDO13" s="166"/>
      <c r="UDP13" s="166"/>
      <c r="UDQ13" s="166"/>
      <c r="UDR13" s="166"/>
      <c r="UDS13" s="166"/>
      <c r="UDT13" s="166"/>
      <c r="UDU13" s="166"/>
      <c r="UDV13" s="166"/>
      <c r="UDW13" s="166"/>
      <c r="UDX13" s="166"/>
      <c r="UDY13" s="166"/>
      <c r="UDZ13" s="166"/>
      <c r="UEA13" s="166"/>
      <c r="UEB13" s="166"/>
      <c r="UEC13" s="166"/>
      <c r="UED13" s="166"/>
      <c r="UEE13" s="166"/>
      <c r="UEF13" s="166"/>
      <c r="UEG13" s="166"/>
      <c r="UEH13" s="166"/>
      <c r="UEI13" s="166"/>
      <c r="UEJ13" s="166"/>
      <c r="UEK13" s="166"/>
      <c r="UEL13" s="166"/>
      <c r="UEM13" s="166"/>
      <c r="UEN13" s="166"/>
      <c r="UEO13" s="166"/>
      <c r="UEP13" s="166"/>
      <c r="UEQ13" s="166"/>
      <c r="UER13" s="166"/>
      <c r="UES13" s="166"/>
      <c r="UET13" s="166"/>
      <c r="UEU13" s="166"/>
      <c r="UEV13" s="166"/>
      <c r="UEW13" s="166"/>
      <c r="UEX13" s="166"/>
      <c r="UEY13" s="166"/>
      <c r="UEZ13" s="166"/>
      <c r="UFA13" s="166"/>
      <c r="UFB13" s="166"/>
      <c r="UFC13" s="166"/>
      <c r="UFD13" s="166"/>
      <c r="UFE13" s="166"/>
      <c r="UFF13" s="166"/>
      <c r="UFG13" s="166"/>
      <c r="UFH13" s="166"/>
      <c r="UFI13" s="166"/>
      <c r="UFJ13" s="166"/>
      <c r="UFK13" s="166"/>
      <c r="UFL13" s="166"/>
      <c r="UFM13" s="166"/>
      <c r="UFN13" s="166"/>
      <c r="UFO13" s="166"/>
      <c r="UFP13" s="166"/>
      <c r="UFQ13" s="166"/>
      <c r="UFR13" s="166"/>
      <c r="UFS13" s="166"/>
      <c r="UFT13" s="166"/>
      <c r="UFU13" s="166"/>
      <c r="UFV13" s="166"/>
      <c r="UFW13" s="166"/>
      <c r="UFX13" s="166"/>
      <c r="UFY13" s="166"/>
      <c r="UFZ13" s="166"/>
      <c r="UGA13" s="166"/>
      <c r="UGB13" s="166"/>
      <c r="UGC13" s="166"/>
      <c r="UGD13" s="166"/>
      <c r="UGE13" s="166"/>
      <c r="UGF13" s="166"/>
      <c r="UGG13" s="166"/>
      <c r="UGH13" s="166"/>
      <c r="UGI13" s="166"/>
      <c r="UGJ13" s="166"/>
      <c r="UGK13" s="166"/>
      <c r="UGL13" s="166"/>
      <c r="UGM13" s="166"/>
      <c r="UGN13" s="166"/>
      <c r="UGO13" s="166"/>
      <c r="UGP13" s="166"/>
      <c r="UGQ13" s="166"/>
      <c r="UGR13" s="166"/>
      <c r="UGS13" s="166"/>
      <c r="UGT13" s="166"/>
      <c r="UGU13" s="166"/>
      <c r="UGV13" s="166"/>
      <c r="UGW13" s="166"/>
      <c r="UGX13" s="166"/>
      <c r="UGY13" s="166"/>
      <c r="UGZ13" s="166"/>
      <c r="UHA13" s="166"/>
      <c r="UHB13" s="166"/>
      <c r="UHC13" s="166"/>
      <c r="UHD13" s="166"/>
      <c r="UHE13" s="166"/>
      <c r="UHF13" s="166"/>
      <c r="UHG13" s="166"/>
      <c r="UHH13" s="166"/>
      <c r="UHI13" s="166"/>
      <c r="UHJ13" s="166"/>
      <c r="UHK13" s="166"/>
      <c r="UHL13" s="166"/>
      <c r="UHM13" s="166"/>
      <c r="UHN13" s="166"/>
      <c r="UHO13" s="166"/>
      <c r="UHP13" s="166"/>
      <c r="UHQ13" s="166"/>
      <c r="UHR13" s="166"/>
      <c r="UHS13" s="166"/>
      <c r="UHT13" s="166"/>
      <c r="UHU13" s="166"/>
      <c r="UHV13" s="166"/>
      <c r="UHW13" s="166"/>
      <c r="UHX13" s="166"/>
      <c r="UHY13" s="166"/>
      <c r="UHZ13" s="166"/>
      <c r="UIA13" s="166"/>
      <c r="UIB13" s="166"/>
      <c r="UIC13" s="166"/>
      <c r="UID13" s="166"/>
      <c r="UIE13" s="166"/>
      <c r="UIF13" s="166"/>
      <c r="UIG13" s="166"/>
      <c r="UIH13" s="166"/>
      <c r="UII13" s="166"/>
      <c r="UIJ13" s="166"/>
      <c r="UIK13" s="166"/>
      <c r="UIL13" s="166"/>
      <c r="UIM13" s="166"/>
      <c r="UIN13" s="166"/>
      <c r="UIO13" s="166"/>
      <c r="UIP13" s="166"/>
      <c r="UIQ13" s="166"/>
      <c r="UIR13" s="166"/>
      <c r="UIS13" s="166"/>
      <c r="UIT13" s="166"/>
      <c r="UIU13" s="166"/>
      <c r="UIV13" s="166"/>
      <c r="UIW13" s="166"/>
      <c r="UIX13" s="166"/>
      <c r="UIY13" s="166"/>
      <c r="UIZ13" s="166"/>
      <c r="UJA13" s="166"/>
      <c r="UJB13" s="166"/>
      <c r="UJC13" s="166"/>
      <c r="UJD13" s="166"/>
      <c r="UJE13" s="166"/>
      <c r="UJF13" s="166"/>
      <c r="UJG13" s="166"/>
      <c r="UJH13" s="166"/>
      <c r="UJI13" s="166"/>
      <c r="UJJ13" s="166"/>
      <c r="UJK13" s="166"/>
      <c r="UJL13" s="166"/>
      <c r="UJM13" s="166"/>
      <c r="UJN13" s="166"/>
      <c r="UJO13" s="166"/>
      <c r="UJP13" s="166"/>
      <c r="UJQ13" s="166"/>
      <c r="UJR13" s="166"/>
      <c r="UJS13" s="166"/>
      <c r="UJT13" s="166"/>
      <c r="UJU13" s="166"/>
      <c r="UJV13" s="166"/>
      <c r="UJW13" s="166"/>
      <c r="UJX13" s="166"/>
      <c r="UJY13" s="166"/>
      <c r="UJZ13" s="166"/>
      <c r="UKA13" s="166"/>
      <c r="UKB13" s="166"/>
      <c r="UKC13" s="166"/>
      <c r="UKD13" s="166"/>
      <c r="UKE13" s="166"/>
      <c r="UKF13" s="166"/>
      <c r="UKG13" s="166"/>
      <c r="UKH13" s="166"/>
      <c r="UKI13" s="166"/>
      <c r="UKJ13" s="166"/>
      <c r="UKK13" s="166"/>
      <c r="UKL13" s="166"/>
      <c r="UKM13" s="166"/>
      <c r="UKN13" s="166"/>
      <c r="UKO13" s="166"/>
      <c r="UKP13" s="166"/>
      <c r="UKQ13" s="166"/>
      <c r="UKR13" s="166"/>
      <c r="UKS13" s="166"/>
      <c r="UKT13" s="166"/>
      <c r="UKU13" s="166"/>
      <c r="UKV13" s="166"/>
      <c r="UKW13" s="166"/>
      <c r="UKX13" s="166"/>
      <c r="UKY13" s="166"/>
      <c r="UKZ13" s="166"/>
      <c r="ULA13" s="166"/>
      <c r="ULB13" s="166"/>
      <c r="ULC13" s="166"/>
      <c r="ULD13" s="166"/>
      <c r="ULE13" s="166"/>
      <c r="ULF13" s="166"/>
      <c r="ULG13" s="166"/>
      <c r="ULH13" s="166"/>
      <c r="ULI13" s="166"/>
      <c r="ULJ13" s="166"/>
      <c r="ULK13" s="166"/>
      <c r="ULL13" s="166"/>
      <c r="ULM13" s="166"/>
      <c r="ULN13" s="166"/>
      <c r="ULO13" s="166"/>
      <c r="ULP13" s="166"/>
      <c r="ULQ13" s="166"/>
      <c r="ULR13" s="166"/>
      <c r="ULS13" s="166"/>
      <c r="ULT13" s="166"/>
      <c r="ULU13" s="166"/>
      <c r="ULV13" s="166"/>
      <c r="ULW13" s="166"/>
      <c r="ULX13" s="166"/>
      <c r="ULY13" s="166"/>
      <c r="ULZ13" s="166"/>
      <c r="UMA13" s="166"/>
      <c r="UMB13" s="166"/>
      <c r="UMC13" s="166"/>
      <c r="UMD13" s="166"/>
      <c r="UME13" s="166"/>
      <c r="UMF13" s="166"/>
      <c r="UMG13" s="166"/>
      <c r="UMH13" s="166"/>
      <c r="UMI13" s="166"/>
      <c r="UMJ13" s="166"/>
      <c r="UMK13" s="166"/>
      <c r="UML13" s="166"/>
      <c r="UMM13" s="166"/>
      <c r="UMN13" s="166"/>
      <c r="UMO13" s="166"/>
      <c r="UMP13" s="166"/>
      <c r="UMQ13" s="166"/>
      <c r="UMR13" s="166"/>
      <c r="UMS13" s="166"/>
      <c r="UMT13" s="166"/>
      <c r="UMU13" s="166"/>
      <c r="UMV13" s="166"/>
      <c r="UMW13" s="166"/>
      <c r="UMX13" s="166"/>
      <c r="UMY13" s="166"/>
      <c r="UMZ13" s="166"/>
      <c r="UNA13" s="166"/>
      <c r="UNB13" s="166"/>
      <c r="UNC13" s="166"/>
      <c r="UND13" s="166"/>
      <c r="UNE13" s="166"/>
      <c r="UNF13" s="166"/>
      <c r="UNG13" s="166"/>
      <c r="UNH13" s="166"/>
      <c r="UNI13" s="166"/>
      <c r="UNJ13" s="166"/>
      <c r="UNK13" s="166"/>
      <c r="UNL13" s="166"/>
      <c r="UNM13" s="166"/>
      <c r="UNN13" s="166"/>
      <c r="UNO13" s="166"/>
      <c r="UNP13" s="166"/>
      <c r="UNQ13" s="166"/>
      <c r="UNR13" s="166"/>
      <c r="UNS13" s="166"/>
      <c r="UNT13" s="166"/>
      <c r="UNU13" s="166"/>
      <c r="UNV13" s="166"/>
      <c r="UNW13" s="166"/>
      <c r="UNX13" s="166"/>
      <c r="UNY13" s="166"/>
      <c r="UNZ13" s="166"/>
      <c r="UOA13" s="166"/>
      <c r="UOB13" s="166"/>
      <c r="UOC13" s="166"/>
      <c r="UOD13" s="166"/>
      <c r="UOE13" s="166"/>
      <c r="UOF13" s="166"/>
      <c r="UOG13" s="166"/>
      <c r="UOH13" s="166"/>
      <c r="UOI13" s="166"/>
      <c r="UOJ13" s="166"/>
      <c r="UOK13" s="166"/>
      <c r="UOL13" s="166"/>
      <c r="UOM13" s="166"/>
      <c r="UON13" s="166"/>
      <c r="UOO13" s="166"/>
      <c r="UOP13" s="166"/>
      <c r="UOQ13" s="166"/>
      <c r="UOR13" s="166"/>
      <c r="UOS13" s="166"/>
      <c r="UOT13" s="166"/>
      <c r="UOU13" s="166"/>
      <c r="UOV13" s="166"/>
      <c r="UOW13" s="166"/>
      <c r="UOX13" s="166"/>
      <c r="UOY13" s="166"/>
      <c r="UOZ13" s="166"/>
      <c r="UPA13" s="166"/>
      <c r="UPB13" s="166"/>
      <c r="UPC13" s="166"/>
      <c r="UPD13" s="166"/>
      <c r="UPE13" s="166"/>
      <c r="UPF13" s="166"/>
      <c r="UPG13" s="166"/>
      <c r="UPH13" s="166"/>
      <c r="UPI13" s="166"/>
      <c r="UPJ13" s="166"/>
      <c r="UPK13" s="166"/>
      <c r="UPL13" s="166"/>
      <c r="UPM13" s="166"/>
      <c r="UPN13" s="166"/>
      <c r="UPO13" s="166"/>
      <c r="UPP13" s="166"/>
      <c r="UPQ13" s="166"/>
      <c r="UPR13" s="166"/>
      <c r="UPS13" s="166"/>
      <c r="UPT13" s="166"/>
      <c r="UPU13" s="166"/>
      <c r="UPV13" s="166"/>
      <c r="UPW13" s="166"/>
      <c r="UPX13" s="166"/>
      <c r="UPY13" s="166"/>
      <c r="UPZ13" s="166"/>
      <c r="UQA13" s="166"/>
      <c r="UQB13" s="166"/>
      <c r="UQC13" s="166"/>
      <c r="UQD13" s="166"/>
      <c r="UQE13" s="166"/>
      <c r="UQF13" s="166"/>
      <c r="UQG13" s="166"/>
      <c r="UQH13" s="166"/>
      <c r="UQI13" s="166"/>
      <c r="UQJ13" s="166"/>
      <c r="UQK13" s="166"/>
      <c r="UQL13" s="166"/>
      <c r="UQM13" s="166"/>
      <c r="UQN13" s="166"/>
      <c r="UQO13" s="166"/>
      <c r="UQP13" s="166"/>
      <c r="UQQ13" s="166"/>
      <c r="UQR13" s="166"/>
      <c r="UQS13" s="166"/>
      <c r="UQT13" s="166"/>
      <c r="UQU13" s="166"/>
      <c r="UQV13" s="166"/>
      <c r="UQW13" s="166"/>
      <c r="UQX13" s="166"/>
      <c r="UQY13" s="166"/>
      <c r="UQZ13" s="166"/>
      <c r="URA13" s="166"/>
      <c r="URB13" s="166"/>
      <c r="URC13" s="166"/>
      <c r="URD13" s="166"/>
      <c r="URE13" s="166"/>
      <c r="URF13" s="166"/>
      <c r="URG13" s="166"/>
      <c r="URH13" s="166"/>
      <c r="URI13" s="166"/>
      <c r="URJ13" s="166"/>
      <c r="URK13" s="166"/>
      <c r="URL13" s="166"/>
      <c r="URM13" s="166"/>
      <c r="URN13" s="166"/>
      <c r="URO13" s="166"/>
      <c r="URP13" s="166"/>
      <c r="URQ13" s="166"/>
      <c r="URR13" s="166"/>
      <c r="URS13" s="166"/>
      <c r="URT13" s="166"/>
      <c r="URU13" s="166"/>
      <c r="URV13" s="166"/>
      <c r="URW13" s="166"/>
      <c r="URX13" s="166"/>
      <c r="URY13" s="166"/>
      <c r="URZ13" s="166"/>
      <c r="USA13" s="166"/>
      <c r="USB13" s="166"/>
      <c r="USC13" s="166"/>
      <c r="USD13" s="166"/>
      <c r="USE13" s="166"/>
      <c r="USF13" s="166"/>
      <c r="USG13" s="166"/>
      <c r="USH13" s="166"/>
      <c r="USI13" s="166"/>
      <c r="USJ13" s="166"/>
      <c r="USK13" s="166"/>
      <c r="USL13" s="166"/>
      <c r="USM13" s="166"/>
      <c r="USN13" s="166"/>
      <c r="USO13" s="166"/>
      <c r="USP13" s="166"/>
      <c r="USQ13" s="166"/>
      <c r="USR13" s="166"/>
      <c r="USS13" s="166"/>
      <c r="UST13" s="166"/>
      <c r="USU13" s="166"/>
      <c r="USV13" s="166"/>
      <c r="USW13" s="166"/>
      <c r="USX13" s="166"/>
      <c r="USY13" s="166"/>
      <c r="USZ13" s="166"/>
      <c r="UTA13" s="166"/>
      <c r="UTB13" s="166"/>
      <c r="UTC13" s="166"/>
      <c r="UTD13" s="166"/>
      <c r="UTE13" s="166"/>
      <c r="UTF13" s="166"/>
      <c r="UTG13" s="166"/>
      <c r="UTH13" s="166"/>
      <c r="UTI13" s="166"/>
      <c r="UTJ13" s="166"/>
      <c r="UTK13" s="166"/>
      <c r="UTL13" s="166"/>
      <c r="UTM13" s="166"/>
      <c r="UTN13" s="166"/>
      <c r="UTO13" s="166"/>
      <c r="UTP13" s="166"/>
      <c r="UTQ13" s="166"/>
      <c r="UTR13" s="166"/>
      <c r="UTS13" s="166"/>
      <c r="UTT13" s="166"/>
      <c r="UTU13" s="166"/>
      <c r="UTV13" s="166"/>
      <c r="UTW13" s="166"/>
      <c r="UTX13" s="166"/>
      <c r="UTY13" s="166"/>
      <c r="UTZ13" s="166"/>
      <c r="UUA13" s="166"/>
      <c r="UUB13" s="166"/>
      <c r="UUC13" s="166"/>
      <c r="UUD13" s="166"/>
      <c r="UUE13" s="166"/>
      <c r="UUF13" s="166"/>
      <c r="UUG13" s="166"/>
      <c r="UUH13" s="166"/>
      <c r="UUI13" s="166"/>
      <c r="UUJ13" s="166"/>
      <c r="UUK13" s="166"/>
      <c r="UUL13" s="166"/>
      <c r="UUM13" s="166"/>
      <c r="UUN13" s="166"/>
      <c r="UUO13" s="166"/>
      <c r="UUP13" s="166"/>
      <c r="UUQ13" s="166"/>
      <c r="UUR13" s="166"/>
      <c r="UUS13" s="166"/>
      <c r="UUT13" s="166"/>
      <c r="UUU13" s="166"/>
      <c r="UUV13" s="166"/>
      <c r="UUW13" s="166"/>
      <c r="UUX13" s="166"/>
      <c r="UUY13" s="166"/>
      <c r="UUZ13" s="166"/>
      <c r="UVA13" s="166"/>
      <c r="UVB13" s="166"/>
      <c r="UVC13" s="166"/>
      <c r="UVD13" s="166"/>
      <c r="UVE13" s="166"/>
      <c r="UVF13" s="166"/>
      <c r="UVG13" s="166"/>
      <c r="UVH13" s="166"/>
      <c r="UVI13" s="166"/>
      <c r="UVJ13" s="166"/>
      <c r="UVK13" s="166"/>
      <c r="UVL13" s="166"/>
      <c r="UVM13" s="166"/>
      <c r="UVN13" s="166"/>
      <c r="UVO13" s="166"/>
      <c r="UVP13" s="166"/>
      <c r="UVQ13" s="166"/>
      <c r="UVR13" s="166"/>
      <c r="UVS13" s="166"/>
      <c r="UVT13" s="166"/>
      <c r="UVU13" s="166"/>
      <c r="UVV13" s="166"/>
      <c r="UVW13" s="166"/>
      <c r="UVX13" s="166"/>
      <c r="UVY13" s="166"/>
      <c r="UVZ13" s="166"/>
      <c r="UWA13" s="166"/>
      <c r="UWB13" s="166"/>
      <c r="UWC13" s="166"/>
      <c r="UWD13" s="166"/>
      <c r="UWE13" s="166"/>
      <c r="UWF13" s="166"/>
      <c r="UWG13" s="166"/>
      <c r="UWH13" s="166"/>
      <c r="UWI13" s="166"/>
      <c r="UWJ13" s="166"/>
      <c r="UWK13" s="166"/>
      <c r="UWL13" s="166"/>
      <c r="UWM13" s="166"/>
      <c r="UWN13" s="166"/>
      <c r="UWO13" s="166"/>
      <c r="UWP13" s="166"/>
      <c r="UWQ13" s="166"/>
      <c r="UWR13" s="166"/>
      <c r="UWS13" s="166"/>
      <c r="UWT13" s="166"/>
      <c r="UWU13" s="166"/>
      <c r="UWV13" s="166"/>
      <c r="UWW13" s="166"/>
      <c r="UWX13" s="166"/>
      <c r="UWY13" s="166"/>
      <c r="UWZ13" s="166"/>
      <c r="UXA13" s="166"/>
      <c r="UXB13" s="166"/>
      <c r="UXC13" s="166"/>
      <c r="UXD13" s="166"/>
      <c r="UXE13" s="166"/>
      <c r="UXF13" s="166"/>
      <c r="UXG13" s="166"/>
      <c r="UXH13" s="166"/>
      <c r="UXI13" s="166"/>
      <c r="UXJ13" s="166"/>
      <c r="UXK13" s="166"/>
      <c r="UXL13" s="166"/>
      <c r="UXM13" s="166"/>
      <c r="UXN13" s="166"/>
      <c r="UXO13" s="166"/>
      <c r="UXP13" s="166"/>
      <c r="UXQ13" s="166"/>
      <c r="UXR13" s="166"/>
      <c r="UXS13" s="166"/>
      <c r="UXT13" s="166"/>
      <c r="UXU13" s="166"/>
      <c r="UXV13" s="166"/>
      <c r="UXW13" s="166"/>
      <c r="UXX13" s="166"/>
      <c r="UXY13" s="166"/>
      <c r="UXZ13" s="166"/>
      <c r="UYA13" s="166"/>
      <c r="UYB13" s="166"/>
      <c r="UYC13" s="166"/>
      <c r="UYD13" s="166"/>
      <c r="UYE13" s="166"/>
      <c r="UYF13" s="166"/>
      <c r="UYG13" s="166"/>
      <c r="UYH13" s="166"/>
      <c r="UYI13" s="166"/>
      <c r="UYJ13" s="166"/>
      <c r="UYK13" s="166"/>
      <c r="UYL13" s="166"/>
      <c r="UYM13" s="166"/>
      <c r="UYN13" s="166"/>
      <c r="UYO13" s="166"/>
      <c r="UYP13" s="166"/>
      <c r="UYQ13" s="166"/>
      <c r="UYR13" s="166"/>
      <c r="UYS13" s="166"/>
      <c r="UYT13" s="166"/>
      <c r="UYU13" s="166"/>
      <c r="UYV13" s="166"/>
      <c r="UYW13" s="166"/>
      <c r="UYX13" s="166"/>
      <c r="UYY13" s="166"/>
      <c r="UYZ13" s="166"/>
      <c r="UZA13" s="166"/>
      <c r="UZB13" s="166"/>
      <c r="UZC13" s="166"/>
      <c r="UZD13" s="166"/>
      <c r="UZE13" s="166"/>
      <c r="UZF13" s="166"/>
      <c r="UZG13" s="166"/>
      <c r="UZH13" s="166"/>
      <c r="UZI13" s="166"/>
      <c r="UZJ13" s="166"/>
      <c r="UZK13" s="166"/>
      <c r="UZL13" s="166"/>
      <c r="UZM13" s="166"/>
      <c r="UZN13" s="166"/>
      <c r="UZO13" s="166"/>
      <c r="UZP13" s="166"/>
      <c r="UZQ13" s="166"/>
      <c r="UZR13" s="166"/>
      <c r="UZS13" s="166"/>
      <c r="UZT13" s="166"/>
      <c r="UZU13" s="166"/>
      <c r="UZV13" s="166"/>
      <c r="UZW13" s="166"/>
      <c r="UZX13" s="166"/>
      <c r="UZY13" s="166"/>
      <c r="UZZ13" s="166"/>
      <c r="VAA13" s="166"/>
      <c r="VAB13" s="166"/>
      <c r="VAC13" s="166"/>
      <c r="VAD13" s="166"/>
      <c r="VAE13" s="166"/>
      <c r="VAF13" s="166"/>
      <c r="VAG13" s="166"/>
      <c r="VAH13" s="166"/>
      <c r="VAI13" s="166"/>
      <c r="VAJ13" s="166"/>
      <c r="VAK13" s="166"/>
      <c r="VAL13" s="166"/>
      <c r="VAM13" s="166"/>
      <c r="VAN13" s="166"/>
      <c r="VAO13" s="166"/>
      <c r="VAP13" s="166"/>
      <c r="VAQ13" s="166"/>
      <c r="VAR13" s="166"/>
      <c r="VAS13" s="166"/>
      <c r="VAT13" s="166"/>
      <c r="VAU13" s="166"/>
      <c r="VAV13" s="166"/>
      <c r="VAW13" s="166"/>
      <c r="VAX13" s="166"/>
      <c r="VAY13" s="166"/>
      <c r="VAZ13" s="166"/>
      <c r="VBA13" s="166"/>
      <c r="VBB13" s="166"/>
      <c r="VBC13" s="166"/>
      <c r="VBD13" s="166"/>
      <c r="VBE13" s="166"/>
      <c r="VBF13" s="166"/>
      <c r="VBG13" s="166"/>
      <c r="VBH13" s="166"/>
      <c r="VBI13" s="166"/>
      <c r="VBJ13" s="166"/>
      <c r="VBK13" s="166"/>
      <c r="VBL13" s="166"/>
      <c r="VBM13" s="166"/>
      <c r="VBN13" s="166"/>
      <c r="VBO13" s="166"/>
      <c r="VBP13" s="166"/>
      <c r="VBQ13" s="166"/>
      <c r="VBR13" s="166"/>
      <c r="VBS13" s="166"/>
      <c r="VBT13" s="166"/>
      <c r="VBU13" s="166"/>
      <c r="VBV13" s="166"/>
      <c r="VBW13" s="166"/>
      <c r="VBX13" s="166"/>
      <c r="VBY13" s="166"/>
      <c r="VBZ13" s="166"/>
      <c r="VCA13" s="166"/>
      <c r="VCB13" s="166"/>
      <c r="VCC13" s="166"/>
      <c r="VCD13" s="166"/>
      <c r="VCE13" s="166"/>
      <c r="VCF13" s="166"/>
      <c r="VCG13" s="166"/>
      <c r="VCH13" s="166"/>
      <c r="VCI13" s="166"/>
      <c r="VCJ13" s="166"/>
      <c r="VCK13" s="166"/>
      <c r="VCL13" s="166"/>
      <c r="VCM13" s="166"/>
      <c r="VCN13" s="166"/>
      <c r="VCO13" s="166"/>
      <c r="VCP13" s="166"/>
      <c r="VCQ13" s="166"/>
      <c r="VCR13" s="166"/>
      <c r="VCS13" s="166"/>
      <c r="VCT13" s="166"/>
      <c r="VCU13" s="166"/>
      <c r="VCV13" s="166"/>
      <c r="VCW13" s="166"/>
      <c r="VCX13" s="166"/>
      <c r="VCY13" s="166"/>
      <c r="VCZ13" s="166"/>
      <c r="VDA13" s="166"/>
      <c r="VDB13" s="166"/>
      <c r="VDC13" s="166"/>
      <c r="VDD13" s="166"/>
      <c r="VDE13" s="166"/>
      <c r="VDF13" s="166"/>
      <c r="VDG13" s="166"/>
      <c r="VDH13" s="166"/>
      <c r="VDI13" s="166"/>
      <c r="VDJ13" s="166"/>
      <c r="VDK13" s="166"/>
      <c r="VDL13" s="166"/>
      <c r="VDM13" s="166"/>
      <c r="VDN13" s="166"/>
      <c r="VDO13" s="166"/>
      <c r="VDP13" s="166"/>
      <c r="VDQ13" s="166"/>
      <c r="VDR13" s="166"/>
      <c r="VDS13" s="166"/>
      <c r="VDT13" s="166"/>
      <c r="VDU13" s="166"/>
      <c r="VDV13" s="166"/>
      <c r="VDW13" s="166"/>
      <c r="VDX13" s="166"/>
      <c r="VDY13" s="166"/>
      <c r="VDZ13" s="166"/>
      <c r="VEA13" s="166"/>
      <c r="VEB13" s="166"/>
      <c r="VEC13" s="166"/>
      <c r="VED13" s="166"/>
      <c r="VEE13" s="166"/>
      <c r="VEF13" s="166"/>
      <c r="VEG13" s="166"/>
      <c r="VEH13" s="166"/>
      <c r="VEI13" s="166"/>
      <c r="VEJ13" s="166"/>
      <c r="VEK13" s="166"/>
      <c r="VEL13" s="166"/>
      <c r="VEM13" s="166"/>
      <c r="VEN13" s="166"/>
      <c r="VEO13" s="166"/>
      <c r="VEP13" s="166"/>
      <c r="VEQ13" s="166"/>
      <c r="VER13" s="166"/>
      <c r="VES13" s="166"/>
      <c r="VET13" s="166"/>
      <c r="VEU13" s="166"/>
      <c r="VEV13" s="166"/>
      <c r="VEW13" s="166"/>
      <c r="VEX13" s="166"/>
      <c r="VEY13" s="166"/>
      <c r="VEZ13" s="166"/>
      <c r="VFA13" s="166"/>
      <c r="VFB13" s="166"/>
      <c r="VFC13" s="166"/>
      <c r="VFD13" s="166"/>
      <c r="VFE13" s="166"/>
      <c r="VFF13" s="166"/>
      <c r="VFG13" s="166"/>
      <c r="VFH13" s="166"/>
      <c r="VFI13" s="166"/>
      <c r="VFJ13" s="166"/>
      <c r="VFK13" s="166"/>
      <c r="VFL13" s="166"/>
      <c r="VFM13" s="166"/>
      <c r="VFN13" s="166"/>
      <c r="VFO13" s="166"/>
      <c r="VFP13" s="166"/>
      <c r="VFQ13" s="166"/>
      <c r="VFR13" s="166"/>
      <c r="VFS13" s="166"/>
      <c r="VFT13" s="166"/>
      <c r="VFU13" s="166"/>
      <c r="VFV13" s="166"/>
      <c r="VFW13" s="166"/>
      <c r="VFX13" s="166"/>
      <c r="VFY13" s="166"/>
      <c r="VFZ13" s="166"/>
      <c r="VGA13" s="166"/>
      <c r="VGB13" s="166"/>
      <c r="VGC13" s="166"/>
      <c r="VGD13" s="166"/>
      <c r="VGE13" s="166"/>
      <c r="VGF13" s="166"/>
      <c r="VGG13" s="166"/>
      <c r="VGH13" s="166"/>
      <c r="VGI13" s="166"/>
      <c r="VGJ13" s="166"/>
      <c r="VGK13" s="166"/>
      <c r="VGL13" s="166"/>
      <c r="VGM13" s="166"/>
      <c r="VGN13" s="166"/>
      <c r="VGO13" s="166"/>
      <c r="VGP13" s="166"/>
      <c r="VGQ13" s="166"/>
      <c r="VGR13" s="166"/>
      <c r="VGS13" s="166"/>
      <c r="VGT13" s="166"/>
      <c r="VGU13" s="166"/>
      <c r="VGV13" s="166"/>
      <c r="VGW13" s="166"/>
      <c r="VGX13" s="166"/>
      <c r="VGY13" s="166"/>
      <c r="VGZ13" s="166"/>
      <c r="VHA13" s="166"/>
      <c r="VHB13" s="166"/>
      <c r="VHC13" s="166"/>
      <c r="VHD13" s="166"/>
      <c r="VHE13" s="166"/>
      <c r="VHF13" s="166"/>
      <c r="VHG13" s="166"/>
      <c r="VHH13" s="166"/>
      <c r="VHI13" s="166"/>
      <c r="VHJ13" s="166"/>
      <c r="VHK13" s="166"/>
      <c r="VHL13" s="166"/>
      <c r="VHM13" s="166"/>
      <c r="VHN13" s="166"/>
      <c r="VHO13" s="166"/>
      <c r="VHP13" s="166"/>
      <c r="VHQ13" s="166"/>
      <c r="VHR13" s="166"/>
      <c r="VHS13" s="166"/>
      <c r="VHT13" s="166"/>
      <c r="VHU13" s="166"/>
      <c r="VHV13" s="166"/>
      <c r="VHW13" s="166"/>
      <c r="VHX13" s="166"/>
      <c r="VHY13" s="166"/>
      <c r="VHZ13" s="166"/>
      <c r="VIA13" s="166"/>
      <c r="VIB13" s="166"/>
      <c r="VIC13" s="166"/>
      <c r="VID13" s="166"/>
      <c r="VIE13" s="166"/>
      <c r="VIF13" s="166"/>
      <c r="VIG13" s="166"/>
      <c r="VIH13" s="166"/>
      <c r="VII13" s="166"/>
      <c r="VIJ13" s="166"/>
      <c r="VIK13" s="166"/>
      <c r="VIL13" s="166"/>
      <c r="VIM13" s="166"/>
      <c r="VIN13" s="166"/>
      <c r="VIO13" s="166"/>
      <c r="VIP13" s="166"/>
      <c r="VIQ13" s="166"/>
      <c r="VIR13" s="166"/>
      <c r="VIS13" s="166"/>
      <c r="VIT13" s="166"/>
      <c r="VIU13" s="166"/>
      <c r="VIV13" s="166"/>
      <c r="VIW13" s="166"/>
      <c r="VIX13" s="166"/>
      <c r="VIY13" s="166"/>
      <c r="VIZ13" s="166"/>
      <c r="VJA13" s="166"/>
      <c r="VJB13" s="166"/>
      <c r="VJC13" s="166"/>
      <c r="VJD13" s="166"/>
      <c r="VJE13" s="166"/>
      <c r="VJF13" s="166"/>
      <c r="VJG13" s="166"/>
      <c r="VJH13" s="166"/>
      <c r="VJI13" s="166"/>
      <c r="VJJ13" s="166"/>
      <c r="VJK13" s="166"/>
      <c r="VJL13" s="166"/>
      <c r="VJM13" s="166"/>
      <c r="VJN13" s="166"/>
      <c r="VJO13" s="166"/>
      <c r="VJP13" s="166"/>
      <c r="VJQ13" s="166"/>
      <c r="VJR13" s="166"/>
      <c r="VJS13" s="166"/>
      <c r="VJT13" s="166"/>
      <c r="VJU13" s="166"/>
      <c r="VJV13" s="166"/>
      <c r="VJW13" s="166"/>
      <c r="VJX13" s="166"/>
      <c r="VJY13" s="166"/>
      <c r="VJZ13" s="166"/>
      <c r="VKA13" s="166"/>
      <c r="VKB13" s="166"/>
      <c r="VKC13" s="166"/>
      <c r="VKD13" s="166"/>
      <c r="VKE13" s="166"/>
      <c r="VKF13" s="166"/>
      <c r="VKG13" s="166"/>
      <c r="VKH13" s="166"/>
      <c r="VKI13" s="166"/>
      <c r="VKJ13" s="166"/>
      <c r="VKK13" s="166"/>
      <c r="VKL13" s="166"/>
      <c r="VKM13" s="166"/>
      <c r="VKN13" s="166"/>
      <c r="VKO13" s="166"/>
      <c r="VKP13" s="166"/>
      <c r="VKQ13" s="166"/>
      <c r="VKR13" s="166"/>
      <c r="VKS13" s="166"/>
      <c r="VKT13" s="166"/>
      <c r="VKU13" s="166"/>
      <c r="VKV13" s="166"/>
      <c r="VKW13" s="166"/>
      <c r="VKX13" s="166"/>
      <c r="VKY13" s="166"/>
      <c r="VKZ13" s="166"/>
      <c r="VLA13" s="166"/>
      <c r="VLB13" s="166"/>
      <c r="VLC13" s="166"/>
      <c r="VLD13" s="166"/>
      <c r="VLE13" s="166"/>
      <c r="VLF13" s="166"/>
      <c r="VLG13" s="166"/>
      <c r="VLH13" s="166"/>
      <c r="VLI13" s="166"/>
      <c r="VLJ13" s="166"/>
      <c r="VLK13" s="166"/>
      <c r="VLL13" s="166"/>
      <c r="VLM13" s="166"/>
      <c r="VLN13" s="166"/>
      <c r="VLO13" s="166"/>
      <c r="VLP13" s="166"/>
      <c r="VLQ13" s="166"/>
      <c r="VLR13" s="166"/>
      <c r="VLS13" s="166"/>
      <c r="VLT13" s="166"/>
      <c r="VLU13" s="166"/>
      <c r="VLV13" s="166"/>
      <c r="VLW13" s="166"/>
      <c r="VLX13" s="166"/>
      <c r="VLY13" s="166"/>
      <c r="VLZ13" s="166"/>
      <c r="VMA13" s="166"/>
      <c r="VMB13" s="166"/>
      <c r="VMC13" s="166"/>
      <c r="VMD13" s="166"/>
      <c r="VME13" s="166"/>
      <c r="VMF13" s="166"/>
      <c r="VMG13" s="166"/>
      <c r="VMH13" s="166"/>
      <c r="VMI13" s="166"/>
      <c r="VMJ13" s="166"/>
      <c r="VMK13" s="166"/>
      <c r="VML13" s="166"/>
      <c r="VMM13" s="166"/>
      <c r="VMN13" s="166"/>
      <c r="VMO13" s="166"/>
      <c r="VMP13" s="166"/>
      <c r="VMQ13" s="166"/>
      <c r="VMR13" s="166"/>
      <c r="VMS13" s="166"/>
      <c r="VMT13" s="166"/>
      <c r="VMU13" s="166"/>
      <c r="VMV13" s="166"/>
      <c r="VMW13" s="166"/>
      <c r="VMX13" s="166"/>
      <c r="VMY13" s="166"/>
      <c r="VMZ13" s="166"/>
      <c r="VNA13" s="166"/>
      <c r="VNB13" s="166"/>
      <c r="VNC13" s="166"/>
      <c r="VND13" s="166"/>
      <c r="VNE13" s="166"/>
      <c r="VNF13" s="166"/>
      <c r="VNG13" s="166"/>
      <c r="VNH13" s="166"/>
      <c r="VNI13" s="166"/>
      <c r="VNJ13" s="166"/>
      <c r="VNK13" s="166"/>
      <c r="VNL13" s="166"/>
      <c r="VNM13" s="166"/>
      <c r="VNN13" s="166"/>
      <c r="VNO13" s="166"/>
      <c r="VNP13" s="166"/>
      <c r="VNQ13" s="166"/>
      <c r="VNR13" s="166"/>
      <c r="VNS13" s="166"/>
      <c r="VNT13" s="166"/>
      <c r="VNU13" s="166"/>
      <c r="VNV13" s="166"/>
      <c r="VNW13" s="166"/>
      <c r="VNX13" s="166"/>
      <c r="VNY13" s="166"/>
      <c r="VNZ13" s="166"/>
      <c r="VOA13" s="166"/>
      <c r="VOB13" s="166"/>
      <c r="VOC13" s="166"/>
      <c r="VOD13" s="166"/>
      <c r="VOE13" s="166"/>
      <c r="VOF13" s="166"/>
      <c r="VOG13" s="166"/>
      <c r="VOH13" s="166"/>
      <c r="VOI13" s="166"/>
      <c r="VOJ13" s="166"/>
      <c r="VOK13" s="166"/>
      <c r="VOL13" s="166"/>
      <c r="VOM13" s="166"/>
      <c r="VON13" s="166"/>
      <c r="VOO13" s="166"/>
      <c r="VOP13" s="166"/>
      <c r="VOQ13" s="166"/>
      <c r="VOR13" s="166"/>
      <c r="VOS13" s="166"/>
      <c r="VOT13" s="166"/>
      <c r="VOU13" s="166"/>
      <c r="VOV13" s="166"/>
      <c r="VOW13" s="166"/>
      <c r="VOX13" s="166"/>
      <c r="VOY13" s="166"/>
      <c r="VOZ13" s="166"/>
      <c r="VPA13" s="166"/>
      <c r="VPB13" s="166"/>
      <c r="VPC13" s="166"/>
      <c r="VPD13" s="166"/>
      <c r="VPE13" s="166"/>
      <c r="VPF13" s="166"/>
      <c r="VPG13" s="166"/>
      <c r="VPH13" s="166"/>
      <c r="VPI13" s="166"/>
      <c r="VPJ13" s="166"/>
      <c r="VPK13" s="166"/>
      <c r="VPL13" s="166"/>
      <c r="VPM13" s="166"/>
      <c r="VPN13" s="166"/>
      <c r="VPO13" s="166"/>
      <c r="VPP13" s="166"/>
      <c r="VPQ13" s="166"/>
      <c r="VPR13" s="166"/>
      <c r="VPS13" s="166"/>
      <c r="VPT13" s="166"/>
      <c r="VPU13" s="166"/>
      <c r="VPV13" s="166"/>
      <c r="VPW13" s="166"/>
      <c r="VPX13" s="166"/>
      <c r="VPY13" s="166"/>
      <c r="VPZ13" s="166"/>
      <c r="VQA13" s="166"/>
      <c r="VQB13" s="166"/>
      <c r="VQC13" s="166"/>
      <c r="VQD13" s="166"/>
      <c r="VQE13" s="166"/>
      <c r="VQF13" s="166"/>
      <c r="VQG13" s="166"/>
      <c r="VQH13" s="166"/>
      <c r="VQI13" s="166"/>
      <c r="VQJ13" s="166"/>
      <c r="VQK13" s="166"/>
      <c r="VQL13" s="166"/>
      <c r="VQM13" s="166"/>
      <c r="VQN13" s="166"/>
      <c r="VQO13" s="166"/>
      <c r="VQP13" s="166"/>
      <c r="VQQ13" s="166"/>
      <c r="VQR13" s="166"/>
      <c r="VQS13" s="166"/>
      <c r="VQT13" s="166"/>
      <c r="VQU13" s="166"/>
      <c r="VQV13" s="166"/>
      <c r="VQW13" s="166"/>
      <c r="VQX13" s="166"/>
      <c r="VQY13" s="166"/>
      <c r="VQZ13" s="166"/>
      <c r="VRA13" s="166"/>
      <c r="VRB13" s="166"/>
      <c r="VRC13" s="166"/>
      <c r="VRD13" s="166"/>
      <c r="VRE13" s="166"/>
      <c r="VRF13" s="166"/>
      <c r="VRG13" s="166"/>
      <c r="VRH13" s="166"/>
      <c r="VRI13" s="166"/>
      <c r="VRJ13" s="166"/>
      <c r="VRK13" s="166"/>
      <c r="VRL13" s="166"/>
      <c r="VRM13" s="166"/>
      <c r="VRN13" s="166"/>
      <c r="VRO13" s="166"/>
      <c r="VRP13" s="166"/>
      <c r="VRQ13" s="166"/>
      <c r="VRR13" s="166"/>
      <c r="VRS13" s="166"/>
      <c r="VRT13" s="166"/>
      <c r="VRU13" s="166"/>
      <c r="VRV13" s="166"/>
      <c r="VRW13" s="166"/>
      <c r="VRX13" s="166"/>
      <c r="VRY13" s="166"/>
      <c r="VRZ13" s="166"/>
      <c r="VSA13" s="166"/>
      <c r="VSB13" s="166"/>
      <c r="VSC13" s="166"/>
      <c r="VSD13" s="166"/>
      <c r="VSE13" s="166"/>
      <c r="VSF13" s="166"/>
      <c r="VSG13" s="166"/>
      <c r="VSH13" s="166"/>
      <c r="VSI13" s="166"/>
      <c r="VSJ13" s="166"/>
      <c r="VSK13" s="166"/>
      <c r="VSL13" s="166"/>
      <c r="VSM13" s="166"/>
      <c r="VSN13" s="166"/>
      <c r="VSO13" s="166"/>
      <c r="VSP13" s="166"/>
      <c r="VSQ13" s="166"/>
      <c r="VSR13" s="166"/>
      <c r="VSS13" s="166"/>
      <c r="VST13" s="166"/>
      <c r="VSU13" s="166"/>
      <c r="VSV13" s="166"/>
      <c r="VSW13" s="166"/>
      <c r="VSX13" s="166"/>
      <c r="VSY13" s="166"/>
      <c r="VSZ13" s="166"/>
      <c r="VTA13" s="166"/>
      <c r="VTB13" s="166"/>
      <c r="VTC13" s="166"/>
      <c r="VTD13" s="166"/>
      <c r="VTE13" s="166"/>
      <c r="VTF13" s="166"/>
      <c r="VTG13" s="166"/>
      <c r="VTH13" s="166"/>
      <c r="VTI13" s="166"/>
      <c r="VTJ13" s="166"/>
      <c r="VTK13" s="166"/>
      <c r="VTL13" s="166"/>
      <c r="VTM13" s="166"/>
      <c r="VTN13" s="166"/>
      <c r="VTO13" s="166"/>
      <c r="VTP13" s="166"/>
      <c r="VTQ13" s="166"/>
      <c r="VTR13" s="166"/>
      <c r="VTS13" s="166"/>
      <c r="VTT13" s="166"/>
      <c r="VTU13" s="166"/>
      <c r="VTV13" s="166"/>
      <c r="VTW13" s="166"/>
      <c r="VTX13" s="166"/>
      <c r="VTY13" s="166"/>
      <c r="VTZ13" s="166"/>
      <c r="VUA13" s="166"/>
      <c r="VUB13" s="166"/>
      <c r="VUC13" s="166"/>
      <c r="VUD13" s="166"/>
      <c r="VUE13" s="166"/>
      <c r="VUF13" s="166"/>
      <c r="VUG13" s="166"/>
      <c r="VUH13" s="166"/>
      <c r="VUI13" s="166"/>
      <c r="VUJ13" s="166"/>
      <c r="VUK13" s="166"/>
      <c r="VUL13" s="166"/>
      <c r="VUM13" s="166"/>
      <c r="VUN13" s="166"/>
      <c r="VUO13" s="166"/>
      <c r="VUP13" s="166"/>
      <c r="VUQ13" s="166"/>
      <c r="VUR13" s="166"/>
      <c r="VUS13" s="166"/>
      <c r="VUT13" s="166"/>
      <c r="VUU13" s="166"/>
      <c r="VUV13" s="166"/>
      <c r="VUW13" s="166"/>
      <c r="VUX13" s="166"/>
      <c r="VUY13" s="166"/>
      <c r="VUZ13" s="166"/>
      <c r="VVA13" s="166"/>
      <c r="VVB13" s="166"/>
      <c r="VVC13" s="166"/>
      <c r="VVD13" s="166"/>
      <c r="VVE13" s="166"/>
      <c r="VVF13" s="166"/>
      <c r="VVG13" s="166"/>
      <c r="VVH13" s="166"/>
      <c r="VVI13" s="166"/>
      <c r="VVJ13" s="166"/>
      <c r="VVK13" s="166"/>
      <c r="VVL13" s="166"/>
      <c r="VVM13" s="166"/>
      <c r="VVN13" s="166"/>
      <c r="VVO13" s="166"/>
      <c r="VVP13" s="166"/>
      <c r="VVQ13" s="166"/>
      <c r="VVR13" s="166"/>
      <c r="VVS13" s="166"/>
      <c r="VVT13" s="166"/>
      <c r="VVU13" s="166"/>
      <c r="VVV13" s="166"/>
      <c r="VVW13" s="166"/>
      <c r="VVX13" s="166"/>
      <c r="VVY13" s="166"/>
      <c r="VVZ13" s="166"/>
      <c r="VWA13" s="166"/>
      <c r="VWB13" s="166"/>
      <c r="VWC13" s="166"/>
      <c r="VWD13" s="166"/>
      <c r="VWE13" s="166"/>
      <c r="VWF13" s="166"/>
      <c r="VWG13" s="166"/>
      <c r="VWH13" s="166"/>
      <c r="VWI13" s="166"/>
      <c r="VWJ13" s="166"/>
      <c r="VWK13" s="166"/>
      <c r="VWL13" s="166"/>
      <c r="VWM13" s="166"/>
      <c r="VWN13" s="166"/>
      <c r="VWO13" s="166"/>
      <c r="VWP13" s="166"/>
      <c r="VWQ13" s="166"/>
      <c r="VWR13" s="166"/>
      <c r="VWS13" s="166"/>
      <c r="VWT13" s="166"/>
      <c r="VWU13" s="166"/>
      <c r="VWV13" s="166"/>
      <c r="VWW13" s="166"/>
      <c r="VWX13" s="166"/>
      <c r="VWY13" s="166"/>
      <c r="VWZ13" s="166"/>
      <c r="VXA13" s="166"/>
      <c r="VXB13" s="166"/>
      <c r="VXC13" s="166"/>
      <c r="VXD13" s="166"/>
      <c r="VXE13" s="166"/>
      <c r="VXF13" s="166"/>
      <c r="VXG13" s="166"/>
      <c r="VXH13" s="166"/>
      <c r="VXI13" s="166"/>
      <c r="VXJ13" s="166"/>
      <c r="VXK13" s="166"/>
      <c r="VXL13" s="166"/>
      <c r="VXM13" s="166"/>
      <c r="VXN13" s="166"/>
      <c r="VXO13" s="166"/>
      <c r="VXP13" s="166"/>
      <c r="VXQ13" s="166"/>
      <c r="VXR13" s="166"/>
      <c r="VXS13" s="166"/>
      <c r="VXT13" s="166"/>
      <c r="VXU13" s="166"/>
      <c r="VXV13" s="166"/>
      <c r="VXW13" s="166"/>
      <c r="VXX13" s="166"/>
      <c r="VXY13" s="166"/>
      <c r="VXZ13" s="166"/>
      <c r="VYA13" s="166"/>
      <c r="VYB13" s="166"/>
      <c r="VYC13" s="166"/>
      <c r="VYD13" s="166"/>
      <c r="VYE13" s="166"/>
      <c r="VYF13" s="166"/>
      <c r="VYG13" s="166"/>
      <c r="VYH13" s="166"/>
      <c r="VYI13" s="166"/>
      <c r="VYJ13" s="166"/>
      <c r="VYK13" s="166"/>
      <c r="VYL13" s="166"/>
      <c r="VYM13" s="166"/>
      <c r="VYN13" s="166"/>
      <c r="VYO13" s="166"/>
      <c r="VYP13" s="166"/>
      <c r="VYQ13" s="166"/>
      <c r="VYR13" s="166"/>
      <c r="VYS13" s="166"/>
      <c r="VYT13" s="166"/>
      <c r="VYU13" s="166"/>
      <c r="VYV13" s="166"/>
      <c r="VYW13" s="166"/>
      <c r="VYX13" s="166"/>
      <c r="VYY13" s="166"/>
      <c r="VYZ13" s="166"/>
      <c r="VZA13" s="166"/>
      <c r="VZB13" s="166"/>
      <c r="VZC13" s="166"/>
      <c r="VZD13" s="166"/>
      <c r="VZE13" s="166"/>
      <c r="VZF13" s="166"/>
      <c r="VZG13" s="166"/>
      <c r="VZH13" s="166"/>
      <c r="VZI13" s="166"/>
      <c r="VZJ13" s="166"/>
      <c r="VZK13" s="166"/>
      <c r="VZL13" s="166"/>
      <c r="VZM13" s="166"/>
      <c r="VZN13" s="166"/>
      <c r="VZO13" s="166"/>
      <c r="VZP13" s="166"/>
      <c r="VZQ13" s="166"/>
      <c r="VZR13" s="166"/>
      <c r="VZS13" s="166"/>
      <c r="VZT13" s="166"/>
      <c r="VZU13" s="166"/>
      <c r="VZV13" s="166"/>
      <c r="VZW13" s="166"/>
      <c r="VZX13" s="166"/>
      <c r="VZY13" s="166"/>
      <c r="VZZ13" s="166"/>
      <c r="WAA13" s="166"/>
      <c r="WAB13" s="166"/>
      <c r="WAC13" s="166"/>
      <c r="WAD13" s="166"/>
      <c r="WAE13" s="166"/>
      <c r="WAF13" s="166"/>
      <c r="WAG13" s="166"/>
      <c r="WAH13" s="166"/>
      <c r="WAI13" s="166"/>
      <c r="WAJ13" s="166"/>
      <c r="WAK13" s="166"/>
      <c r="WAL13" s="166"/>
      <c r="WAM13" s="166"/>
      <c r="WAN13" s="166"/>
      <c r="WAO13" s="166"/>
      <c r="WAP13" s="166"/>
      <c r="WAQ13" s="166"/>
      <c r="WAR13" s="166"/>
      <c r="WAS13" s="166"/>
      <c r="WAT13" s="166"/>
      <c r="WAU13" s="166"/>
      <c r="WAV13" s="166"/>
      <c r="WAW13" s="166"/>
      <c r="WAX13" s="166"/>
      <c r="WAY13" s="166"/>
      <c r="WAZ13" s="166"/>
      <c r="WBA13" s="166"/>
      <c r="WBB13" s="166"/>
      <c r="WBC13" s="166"/>
      <c r="WBD13" s="166"/>
      <c r="WBE13" s="166"/>
      <c r="WBF13" s="166"/>
      <c r="WBG13" s="166"/>
      <c r="WBH13" s="166"/>
      <c r="WBI13" s="166"/>
      <c r="WBJ13" s="166"/>
      <c r="WBK13" s="166"/>
      <c r="WBL13" s="166"/>
      <c r="WBM13" s="166"/>
      <c r="WBN13" s="166"/>
      <c r="WBO13" s="166"/>
      <c r="WBP13" s="166"/>
      <c r="WBQ13" s="166"/>
      <c r="WBR13" s="166"/>
      <c r="WBS13" s="166"/>
      <c r="WBT13" s="166"/>
      <c r="WBU13" s="166"/>
      <c r="WBV13" s="166"/>
      <c r="WBW13" s="166"/>
      <c r="WBX13" s="166"/>
      <c r="WBY13" s="166"/>
      <c r="WBZ13" s="166"/>
      <c r="WCA13" s="166"/>
      <c r="WCB13" s="166"/>
      <c r="WCC13" s="166"/>
      <c r="WCD13" s="166"/>
      <c r="WCE13" s="166"/>
      <c r="WCF13" s="166"/>
      <c r="WCG13" s="166"/>
      <c r="WCH13" s="166"/>
      <c r="WCI13" s="166"/>
      <c r="WCJ13" s="166"/>
      <c r="WCK13" s="166"/>
      <c r="WCL13" s="166"/>
      <c r="WCM13" s="166"/>
      <c r="WCN13" s="166"/>
      <c r="WCO13" s="166"/>
      <c r="WCP13" s="166"/>
      <c r="WCQ13" s="166"/>
      <c r="WCR13" s="166"/>
      <c r="WCS13" s="166"/>
      <c r="WCT13" s="166"/>
      <c r="WCU13" s="166"/>
      <c r="WCV13" s="166"/>
      <c r="WCW13" s="166"/>
      <c r="WCX13" s="166"/>
      <c r="WCY13" s="166"/>
      <c r="WCZ13" s="166"/>
      <c r="WDA13" s="166"/>
      <c r="WDB13" s="166"/>
      <c r="WDC13" s="166"/>
      <c r="WDD13" s="166"/>
      <c r="WDE13" s="166"/>
      <c r="WDF13" s="166"/>
      <c r="WDG13" s="166"/>
      <c r="WDH13" s="166"/>
      <c r="WDI13" s="166"/>
      <c r="WDJ13" s="166"/>
      <c r="WDK13" s="166"/>
      <c r="WDL13" s="166"/>
      <c r="WDM13" s="166"/>
      <c r="WDN13" s="166"/>
      <c r="WDO13" s="166"/>
      <c r="WDP13" s="166"/>
      <c r="WDQ13" s="166"/>
      <c r="WDR13" s="166"/>
      <c r="WDS13" s="166"/>
      <c r="WDT13" s="166"/>
      <c r="WDU13" s="166"/>
      <c r="WDV13" s="166"/>
      <c r="WDW13" s="166"/>
      <c r="WDX13" s="166"/>
      <c r="WDY13" s="166"/>
      <c r="WDZ13" s="166"/>
      <c r="WEA13" s="166"/>
      <c r="WEB13" s="166"/>
      <c r="WEC13" s="166"/>
      <c r="WED13" s="166"/>
      <c r="WEE13" s="166"/>
      <c r="WEF13" s="166"/>
      <c r="WEG13" s="166"/>
      <c r="WEH13" s="166"/>
      <c r="WEI13" s="166"/>
      <c r="WEJ13" s="166"/>
      <c r="WEK13" s="166"/>
      <c r="WEL13" s="166"/>
      <c r="WEM13" s="166"/>
      <c r="WEN13" s="166"/>
      <c r="WEO13" s="166"/>
      <c r="WEP13" s="166"/>
      <c r="WEQ13" s="166"/>
      <c r="WER13" s="166"/>
      <c r="WES13" s="166"/>
      <c r="WET13" s="166"/>
      <c r="WEU13" s="166"/>
      <c r="WEV13" s="166"/>
      <c r="WEW13" s="166"/>
      <c r="WEX13" s="166"/>
      <c r="WEY13" s="166"/>
      <c r="WEZ13" s="166"/>
      <c r="WFA13" s="166"/>
      <c r="WFB13" s="166"/>
      <c r="WFC13" s="166"/>
      <c r="WFD13" s="166"/>
      <c r="WFE13" s="166"/>
      <c r="WFF13" s="166"/>
      <c r="WFG13" s="166"/>
      <c r="WFH13" s="166"/>
      <c r="WFI13" s="166"/>
      <c r="WFJ13" s="166"/>
      <c r="WFK13" s="166"/>
      <c r="WFL13" s="166"/>
      <c r="WFM13" s="166"/>
      <c r="WFN13" s="166"/>
      <c r="WFO13" s="166"/>
      <c r="WFP13" s="166"/>
      <c r="WFQ13" s="166"/>
      <c r="WFR13" s="166"/>
      <c r="WFS13" s="166"/>
      <c r="WFT13" s="166"/>
      <c r="WFU13" s="166"/>
      <c r="WFV13" s="166"/>
      <c r="WFW13" s="166"/>
      <c r="WFX13" s="166"/>
      <c r="WFY13" s="166"/>
      <c r="WFZ13" s="166"/>
      <c r="WGA13" s="166"/>
      <c r="WGB13" s="166"/>
      <c r="WGC13" s="166"/>
      <c r="WGD13" s="166"/>
      <c r="WGE13" s="166"/>
      <c r="WGF13" s="166"/>
      <c r="WGG13" s="166"/>
      <c r="WGH13" s="166"/>
      <c r="WGI13" s="166"/>
      <c r="WGJ13" s="166"/>
      <c r="WGK13" s="166"/>
      <c r="WGL13" s="166"/>
      <c r="WGM13" s="166"/>
      <c r="WGN13" s="166"/>
      <c r="WGO13" s="166"/>
      <c r="WGP13" s="166"/>
      <c r="WGQ13" s="166"/>
      <c r="WGR13" s="166"/>
      <c r="WGS13" s="166"/>
      <c r="WGT13" s="166"/>
      <c r="WGU13" s="166"/>
      <c r="WGV13" s="166"/>
      <c r="WGW13" s="166"/>
      <c r="WGX13" s="166"/>
      <c r="WGY13" s="166"/>
      <c r="WGZ13" s="166"/>
      <c r="WHA13" s="166"/>
      <c r="WHB13" s="166"/>
      <c r="WHC13" s="166"/>
      <c r="WHD13" s="166"/>
      <c r="WHE13" s="166"/>
      <c r="WHF13" s="166"/>
      <c r="WHG13" s="166"/>
      <c r="WHH13" s="166"/>
      <c r="WHI13" s="166"/>
      <c r="WHJ13" s="166"/>
      <c r="WHK13" s="166"/>
      <c r="WHL13" s="166"/>
      <c r="WHM13" s="166"/>
      <c r="WHN13" s="166"/>
      <c r="WHO13" s="166"/>
      <c r="WHP13" s="166"/>
      <c r="WHQ13" s="166"/>
      <c r="WHR13" s="166"/>
      <c r="WHS13" s="166"/>
      <c r="WHT13" s="166"/>
      <c r="WHU13" s="166"/>
      <c r="WHV13" s="166"/>
      <c r="WHW13" s="166"/>
      <c r="WHX13" s="166"/>
      <c r="WHY13" s="166"/>
      <c r="WHZ13" s="166"/>
      <c r="WIA13" s="166"/>
      <c r="WIB13" s="166"/>
      <c r="WIC13" s="166"/>
      <c r="WID13" s="166"/>
      <c r="WIE13" s="166"/>
      <c r="WIF13" s="166"/>
      <c r="WIG13" s="166"/>
      <c r="WIH13" s="166"/>
      <c r="WII13" s="166"/>
      <c r="WIJ13" s="166"/>
      <c r="WIK13" s="166"/>
      <c r="WIL13" s="166"/>
      <c r="WIM13" s="166"/>
      <c r="WIN13" s="166"/>
      <c r="WIO13" s="166"/>
      <c r="WIP13" s="166"/>
      <c r="WIQ13" s="166"/>
      <c r="WIR13" s="166"/>
      <c r="WIS13" s="166"/>
      <c r="WIT13" s="166"/>
      <c r="WIU13" s="166"/>
      <c r="WIV13" s="166"/>
      <c r="WIW13" s="166"/>
      <c r="WIX13" s="166"/>
      <c r="WIY13" s="166"/>
      <c r="WIZ13" s="166"/>
      <c r="WJA13" s="166"/>
      <c r="WJB13" s="166"/>
      <c r="WJC13" s="166"/>
      <c r="WJD13" s="166"/>
      <c r="WJE13" s="166"/>
      <c r="WJF13" s="166"/>
      <c r="WJG13" s="166"/>
      <c r="WJH13" s="166"/>
      <c r="WJI13" s="166"/>
      <c r="WJJ13" s="166"/>
      <c r="WJK13" s="166"/>
      <c r="WJL13" s="166"/>
      <c r="WJM13" s="166"/>
      <c r="WJN13" s="166"/>
      <c r="WJO13" s="166"/>
      <c r="WJP13" s="166"/>
      <c r="WJQ13" s="166"/>
      <c r="WJR13" s="166"/>
      <c r="WJS13" s="166"/>
      <c r="WJT13" s="166"/>
      <c r="WJU13" s="166"/>
      <c r="WJV13" s="166"/>
      <c r="WJW13" s="166"/>
      <c r="WJX13" s="166"/>
      <c r="WJY13" s="166"/>
      <c r="WJZ13" s="166"/>
      <c r="WKA13" s="166"/>
      <c r="WKB13" s="166"/>
      <c r="WKC13" s="166"/>
      <c r="WKD13" s="166"/>
      <c r="WKE13" s="166"/>
      <c r="WKF13" s="166"/>
      <c r="WKG13" s="166"/>
      <c r="WKH13" s="166"/>
      <c r="WKI13" s="166"/>
      <c r="WKJ13" s="166"/>
      <c r="WKK13" s="166"/>
      <c r="WKL13" s="166"/>
      <c r="WKM13" s="166"/>
      <c r="WKN13" s="166"/>
      <c r="WKO13" s="166"/>
      <c r="WKP13" s="166"/>
      <c r="WKQ13" s="166"/>
      <c r="WKR13" s="166"/>
      <c r="WKS13" s="166"/>
      <c r="WKT13" s="166"/>
      <c r="WKU13" s="166"/>
      <c r="WKV13" s="166"/>
      <c r="WKW13" s="166"/>
      <c r="WKX13" s="166"/>
      <c r="WKY13" s="166"/>
      <c r="WKZ13" s="166"/>
      <c r="WLA13" s="166"/>
      <c r="WLB13" s="166"/>
      <c r="WLC13" s="166"/>
      <c r="WLD13" s="166"/>
      <c r="WLE13" s="166"/>
      <c r="WLF13" s="166"/>
      <c r="WLG13" s="166"/>
      <c r="WLH13" s="166"/>
      <c r="WLI13" s="166"/>
      <c r="WLJ13" s="166"/>
      <c r="WLK13" s="166"/>
      <c r="WLL13" s="166"/>
      <c r="WLM13" s="166"/>
      <c r="WLN13" s="166"/>
      <c r="WLO13" s="166"/>
      <c r="WLP13" s="166"/>
      <c r="WLQ13" s="166"/>
      <c r="WLR13" s="166"/>
      <c r="WLS13" s="166"/>
      <c r="WLT13" s="166"/>
      <c r="WLU13" s="166"/>
      <c r="WLV13" s="166"/>
      <c r="WLW13" s="166"/>
      <c r="WLX13" s="166"/>
      <c r="WLY13" s="166"/>
      <c r="WLZ13" s="166"/>
      <c r="WMA13" s="166"/>
      <c r="WMB13" s="166"/>
      <c r="WMC13" s="166"/>
      <c r="WMD13" s="166"/>
      <c r="WME13" s="166"/>
      <c r="WMF13" s="166"/>
      <c r="WMG13" s="166"/>
      <c r="WMH13" s="166"/>
      <c r="WMI13" s="166"/>
      <c r="WMJ13" s="166"/>
      <c r="WMK13" s="166"/>
      <c r="WML13" s="166"/>
      <c r="WMM13" s="166"/>
      <c r="WMN13" s="166"/>
      <c r="WMO13" s="166"/>
      <c r="WMP13" s="166"/>
      <c r="WMQ13" s="166"/>
      <c r="WMR13" s="166"/>
      <c r="WMS13" s="166"/>
      <c r="WMT13" s="166"/>
      <c r="WMU13" s="166"/>
      <c r="WMV13" s="166"/>
      <c r="WMW13" s="166"/>
      <c r="WMX13" s="166"/>
      <c r="WMY13" s="166"/>
      <c r="WMZ13" s="166"/>
      <c r="WNA13" s="166"/>
      <c r="WNB13" s="166"/>
      <c r="WNC13" s="166"/>
      <c r="WND13" s="166"/>
      <c r="WNE13" s="166"/>
      <c r="WNF13" s="166"/>
      <c r="WNG13" s="166"/>
      <c r="WNH13" s="166"/>
      <c r="WNI13" s="166"/>
      <c r="WNJ13" s="166"/>
      <c r="WNK13" s="166"/>
      <c r="WNL13" s="166"/>
      <c r="WNM13" s="166"/>
      <c r="WNN13" s="166"/>
      <c r="WNO13" s="166"/>
      <c r="WNP13" s="166"/>
      <c r="WNQ13" s="166"/>
      <c r="WNR13" s="166"/>
      <c r="WNS13" s="166"/>
      <c r="WNT13" s="166"/>
      <c r="WNU13" s="166"/>
      <c r="WNV13" s="166"/>
      <c r="WNW13" s="166"/>
      <c r="WNX13" s="166"/>
      <c r="WNY13" s="166"/>
      <c r="WNZ13" s="166"/>
      <c r="WOA13" s="166"/>
      <c r="WOB13" s="166"/>
      <c r="WOC13" s="166"/>
      <c r="WOD13" s="166"/>
      <c r="WOE13" s="166"/>
      <c r="WOF13" s="166"/>
      <c r="WOG13" s="166"/>
      <c r="WOH13" s="166"/>
      <c r="WOI13" s="166"/>
      <c r="WOJ13" s="166"/>
      <c r="WOK13" s="166"/>
      <c r="WOL13" s="166"/>
      <c r="WOM13" s="166"/>
      <c r="WON13" s="166"/>
      <c r="WOO13" s="166"/>
      <c r="WOP13" s="166"/>
      <c r="WOQ13" s="166"/>
      <c r="WOR13" s="166"/>
      <c r="WOS13" s="166"/>
      <c r="WOT13" s="166"/>
      <c r="WOU13" s="166"/>
      <c r="WOV13" s="166"/>
      <c r="WOW13" s="166"/>
      <c r="WOX13" s="166"/>
      <c r="WOY13" s="166"/>
      <c r="WOZ13" s="166"/>
      <c r="WPA13" s="166"/>
      <c r="WPB13" s="166"/>
      <c r="WPC13" s="166"/>
      <c r="WPD13" s="166"/>
      <c r="WPE13" s="166"/>
      <c r="WPF13" s="166"/>
      <c r="WPG13" s="166"/>
      <c r="WPH13" s="166"/>
      <c r="WPI13" s="166"/>
      <c r="WPJ13" s="166"/>
      <c r="WPK13" s="166"/>
      <c r="WPL13" s="166"/>
      <c r="WPM13" s="166"/>
      <c r="WPN13" s="166"/>
      <c r="WPO13" s="166"/>
      <c r="WPP13" s="166"/>
      <c r="WPQ13" s="166"/>
      <c r="WPR13" s="166"/>
      <c r="WPS13" s="166"/>
      <c r="WPT13" s="166"/>
      <c r="WPU13" s="166"/>
      <c r="WPV13" s="166"/>
      <c r="WPW13" s="166"/>
      <c r="WPX13" s="166"/>
      <c r="WPY13" s="166"/>
      <c r="WPZ13" s="166"/>
      <c r="WQA13" s="166"/>
      <c r="WQB13" s="166"/>
      <c r="WQC13" s="166"/>
      <c r="WQD13" s="166"/>
      <c r="WQE13" s="166"/>
      <c r="WQF13" s="166"/>
      <c r="WQG13" s="166"/>
      <c r="WQH13" s="166"/>
      <c r="WQI13" s="166"/>
      <c r="WQJ13" s="166"/>
      <c r="WQK13" s="166"/>
      <c r="WQL13" s="166"/>
      <c r="WQM13" s="166"/>
      <c r="WQN13" s="166"/>
      <c r="WQO13" s="166"/>
      <c r="WQP13" s="166"/>
      <c r="WQQ13" s="166"/>
      <c r="WQR13" s="166"/>
      <c r="WQS13" s="166"/>
      <c r="WQT13" s="166"/>
      <c r="WQU13" s="166"/>
      <c r="WQV13" s="166"/>
      <c r="WQW13" s="166"/>
      <c r="WQX13" s="166"/>
      <c r="WQY13" s="166"/>
      <c r="WQZ13" s="166"/>
      <c r="WRA13" s="166"/>
      <c r="WRB13" s="166"/>
      <c r="WRC13" s="166"/>
      <c r="WRD13" s="166"/>
      <c r="WRE13" s="166"/>
      <c r="WRF13" s="166"/>
      <c r="WRG13" s="166"/>
      <c r="WRH13" s="166"/>
      <c r="WRI13" s="166"/>
      <c r="WRJ13" s="166"/>
      <c r="WRK13" s="166"/>
      <c r="WRL13" s="166"/>
      <c r="WRM13" s="166"/>
      <c r="WRN13" s="166"/>
      <c r="WRO13" s="166"/>
      <c r="WRP13" s="166"/>
      <c r="WRQ13" s="166"/>
      <c r="WRR13" s="166"/>
      <c r="WRS13" s="166"/>
      <c r="WRT13" s="166"/>
      <c r="WRU13" s="166"/>
      <c r="WRV13" s="166"/>
      <c r="WRW13" s="166"/>
      <c r="WRX13" s="166"/>
      <c r="WRY13" s="166"/>
      <c r="WRZ13" s="166"/>
      <c r="WSA13" s="166"/>
      <c r="WSB13" s="166"/>
      <c r="WSC13" s="166"/>
      <c r="WSD13" s="166"/>
      <c r="WSE13" s="166"/>
      <c r="WSF13" s="166"/>
      <c r="WSG13" s="166"/>
      <c r="WSH13" s="166"/>
      <c r="WSI13" s="166"/>
      <c r="WSJ13" s="166"/>
      <c r="WSK13" s="166"/>
      <c r="WSL13" s="166"/>
      <c r="WSM13" s="166"/>
      <c r="WSN13" s="166"/>
      <c r="WSO13" s="166"/>
      <c r="WSP13" s="166"/>
      <c r="WSQ13" s="166"/>
      <c r="WSR13" s="166"/>
      <c r="WSS13" s="166"/>
      <c r="WST13" s="166"/>
      <c r="WSU13" s="166"/>
      <c r="WSV13" s="166"/>
      <c r="WSW13" s="166"/>
      <c r="WSX13" s="166"/>
      <c r="WSY13" s="166"/>
      <c r="WSZ13" s="166"/>
      <c r="WTA13" s="166"/>
      <c r="WTB13" s="166"/>
      <c r="WTC13" s="166"/>
      <c r="WTD13" s="166"/>
      <c r="WTE13" s="166"/>
      <c r="WTF13" s="166"/>
      <c r="WTG13" s="166"/>
      <c r="WTH13" s="166"/>
      <c r="WTI13" s="166"/>
      <c r="WTJ13" s="166"/>
      <c r="WTK13" s="166"/>
      <c r="WTL13" s="166"/>
      <c r="WTM13" s="166"/>
      <c r="WTN13" s="166"/>
      <c r="WTO13" s="166"/>
      <c r="WTP13" s="166"/>
      <c r="WTQ13" s="166"/>
      <c r="WTR13" s="166"/>
      <c r="WTS13" s="166"/>
      <c r="WTT13" s="166"/>
      <c r="WTU13" s="166"/>
      <c r="WTV13" s="166"/>
      <c r="WTW13" s="166"/>
      <c r="WTX13" s="166"/>
      <c r="WTY13" s="166"/>
      <c r="WTZ13" s="166"/>
      <c r="WUA13" s="166"/>
      <c r="WUB13" s="166"/>
      <c r="WUC13" s="166"/>
      <c r="WUD13" s="166"/>
      <c r="WUE13" s="166"/>
      <c r="WUF13" s="166"/>
      <c r="WUG13" s="166"/>
      <c r="WUH13" s="166"/>
      <c r="WUI13" s="166"/>
      <c r="WUJ13" s="166"/>
      <c r="WUK13" s="166"/>
      <c r="WUL13" s="166"/>
      <c r="WUM13" s="166"/>
      <c r="WUN13" s="166"/>
      <c r="WUO13" s="166"/>
      <c r="WUP13" s="166"/>
      <c r="WUQ13" s="166"/>
      <c r="WUR13" s="166"/>
      <c r="WUS13" s="166"/>
      <c r="WUT13" s="166"/>
      <c r="WUU13" s="166"/>
      <c r="WUV13" s="166"/>
      <c r="WUW13" s="166"/>
      <c r="WUX13" s="166"/>
      <c r="WUY13" s="166"/>
      <c r="WUZ13" s="166"/>
      <c r="WVA13" s="166"/>
      <c r="WVB13" s="166"/>
      <c r="WVC13" s="166"/>
      <c r="WVD13" s="166"/>
      <c r="WVE13" s="166"/>
      <c r="WVF13" s="166"/>
      <c r="WVG13" s="166"/>
      <c r="WVH13" s="166"/>
      <c r="WVI13" s="166"/>
      <c r="WVJ13" s="166"/>
      <c r="WVK13" s="166"/>
      <c r="WVL13" s="166"/>
      <c r="WVM13" s="166"/>
      <c r="WVN13" s="166"/>
      <c r="WVO13" s="166"/>
      <c r="WVP13" s="166"/>
      <c r="WVQ13" s="166"/>
      <c r="WVR13" s="166"/>
      <c r="WVS13" s="166"/>
      <c r="WVT13" s="166"/>
      <c r="WVU13" s="166"/>
      <c r="WVV13" s="166"/>
      <c r="WVW13" s="166"/>
      <c r="WVX13" s="166"/>
      <c r="WVY13" s="166"/>
      <c r="WVZ13" s="166"/>
      <c r="WWA13" s="166"/>
      <c r="WWB13" s="166"/>
      <c r="WWC13" s="166"/>
      <c r="WWD13" s="166"/>
      <c r="WWE13" s="166"/>
      <c r="WWF13" s="166"/>
      <c r="WWG13" s="166"/>
      <c r="WWH13" s="166"/>
      <c r="WWI13" s="166"/>
      <c r="WWJ13" s="166"/>
      <c r="WWK13" s="166"/>
      <c r="WWL13" s="166"/>
      <c r="WWM13" s="166"/>
      <c r="WWN13" s="166"/>
      <c r="WWO13" s="166"/>
      <c r="WWP13" s="166"/>
      <c r="WWQ13" s="166"/>
      <c r="WWR13" s="166"/>
      <c r="WWS13" s="166"/>
      <c r="WWT13" s="166"/>
      <c r="WWU13" s="166"/>
      <c r="WWV13" s="166"/>
      <c r="WWW13" s="166"/>
      <c r="WWX13" s="166"/>
      <c r="WWY13" s="166"/>
      <c r="WWZ13" s="166"/>
      <c r="WXA13" s="166"/>
      <c r="WXB13" s="166"/>
      <c r="WXC13" s="166"/>
      <c r="WXD13" s="166"/>
      <c r="WXE13" s="166"/>
      <c r="WXF13" s="166"/>
      <c r="WXG13" s="166"/>
      <c r="WXH13" s="166"/>
      <c r="WXI13" s="166"/>
      <c r="WXJ13" s="166"/>
      <c r="WXK13" s="166"/>
      <c r="WXL13" s="166"/>
      <c r="WXM13" s="166"/>
      <c r="WXN13" s="166"/>
      <c r="WXO13" s="166"/>
      <c r="WXP13" s="166"/>
      <c r="WXQ13" s="166"/>
      <c r="WXR13" s="166"/>
      <c r="WXS13" s="166"/>
      <c r="WXT13" s="166"/>
      <c r="WXU13" s="166"/>
      <c r="WXV13" s="166"/>
      <c r="WXW13" s="166"/>
      <c r="WXX13" s="166"/>
      <c r="WXY13" s="166"/>
      <c r="WXZ13" s="166"/>
      <c r="WYA13" s="166"/>
      <c r="WYB13" s="166"/>
      <c r="WYC13" s="166"/>
      <c r="WYD13" s="166"/>
      <c r="WYE13" s="166"/>
      <c r="WYF13" s="166"/>
      <c r="WYG13" s="166"/>
      <c r="WYH13" s="166"/>
      <c r="WYI13" s="166"/>
      <c r="WYJ13" s="166"/>
      <c r="WYK13" s="166"/>
      <c r="WYL13" s="166"/>
      <c r="WYM13" s="166"/>
      <c r="WYN13" s="166"/>
      <c r="WYO13" s="166"/>
      <c r="WYP13" s="166"/>
      <c r="WYQ13" s="166"/>
      <c r="WYR13" s="166"/>
      <c r="WYS13" s="166"/>
      <c r="WYT13" s="166"/>
      <c r="WYU13" s="166"/>
      <c r="WYV13" s="166"/>
      <c r="WYW13" s="166"/>
      <c r="WYX13" s="166"/>
      <c r="WYY13" s="166"/>
      <c r="WYZ13" s="166"/>
      <c r="WZA13" s="166"/>
      <c r="WZB13" s="166"/>
      <c r="WZC13" s="166"/>
      <c r="WZD13" s="166"/>
      <c r="WZE13" s="166"/>
      <c r="WZF13" s="166"/>
      <c r="WZG13" s="166"/>
      <c r="WZH13" s="166"/>
      <c r="WZI13" s="166"/>
      <c r="WZJ13" s="166"/>
      <c r="WZK13" s="166"/>
      <c r="WZL13" s="166"/>
      <c r="WZM13" s="166"/>
      <c r="WZN13" s="166"/>
      <c r="WZO13" s="166"/>
      <c r="WZP13" s="166"/>
      <c r="WZQ13" s="166"/>
      <c r="WZR13" s="166"/>
      <c r="WZS13" s="166"/>
      <c r="WZT13" s="166"/>
      <c r="WZU13" s="166"/>
      <c r="WZV13" s="166"/>
      <c r="WZW13" s="166"/>
      <c r="WZX13" s="166"/>
      <c r="WZY13" s="166"/>
      <c r="WZZ13" s="166"/>
      <c r="XAA13" s="166"/>
      <c r="XAB13" s="166"/>
      <c r="XAC13" s="166"/>
      <c r="XAD13" s="166"/>
      <c r="XAE13" s="166"/>
      <c r="XAF13" s="166"/>
      <c r="XAG13" s="166"/>
      <c r="XAH13" s="166"/>
      <c r="XAI13" s="166"/>
      <c r="XAJ13" s="166"/>
      <c r="XAK13" s="166"/>
      <c r="XAL13" s="166"/>
      <c r="XAM13" s="166"/>
      <c r="XAN13" s="166"/>
      <c r="XAO13" s="166"/>
      <c r="XAP13" s="166"/>
      <c r="XAQ13" s="166"/>
      <c r="XAR13" s="166"/>
      <c r="XAS13" s="166"/>
      <c r="XAT13" s="166"/>
      <c r="XAU13" s="166"/>
      <c r="XAV13" s="166"/>
      <c r="XAW13" s="166"/>
      <c r="XAX13" s="166"/>
      <c r="XAY13" s="166"/>
      <c r="XAZ13" s="166"/>
      <c r="XBA13" s="166"/>
      <c r="XBB13" s="166"/>
      <c r="XBC13" s="166"/>
      <c r="XBD13" s="166"/>
      <c r="XBE13" s="166"/>
      <c r="XBF13" s="166"/>
      <c r="XBG13" s="166"/>
      <c r="XBH13" s="166"/>
      <c r="XBI13" s="166"/>
      <c r="XBJ13" s="166"/>
      <c r="XBK13" s="166"/>
      <c r="XBL13" s="166"/>
      <c r="XBM13" s="166"/>
      <c r="XBN13" s="166"/>
      <c r="XBO13" s="166"/>
      <c r="XBP13" s="166"/>
      <c r="XBQ13" s="166"/>
      <c r="XBR13" s="166"/>
      <c r="XBS13" s="166"/>
      <c r="XBT13" s="166"/>
      <c r="XBU13" s="166"/>
      <c r="XBV13" s="166"/>
      <c r="XBW13" s="166"/>
      <c r="XBX13" s="166"/>
      <c r="XBY13" s="166"/>
      <c r="XBZ13" s="166"/>
      <c r="XCA13" s="166"/>
      <c r="XCB13" s="166"/>
      <c r="XCC13" s="166"/>
      <c r="XCD13" s="166"/>
      <c r="XCE13" s="166"/>
      <c r="XCF13" s="166"/>
      <c r="XCG13" s="166"/>
      <c r="XCH13" s="166"/>
      <c r="XCI13" s="166"/>
      <c r="XCJ13" s="166"/>
      <c r="XCK13" s="166"/>
      <c r="XCL13" s="166"/>
      <c r="XCM13" s="166"/>
      <c r="XCN13" s="166"/>
      <c r="XCO13" s="166"/>
      <c r="XCP13" s="166"/>
      <c r="XCQ13" s="166"/>
      <c r="XCR13" s="166"/>
      <c r="XCS13" s="166"/>
      <c r="XCT13" s="166"/>
      <c r="XCU13" s="166"/>
      <c r="XCV13" s="166"/>
      <c r="XCW13" s="166"/>
      <c r="XCX13" s="166"/>
      <c r="XCY13" s="166"/>
      <c r="XCZ13" s="166"/>
      <c r="XDA13" s="166"/>
      <c r="XDB13" s="166"/>
      <c r="XDC13" s="166"/>
      <c r="XDD13" s="166"/>
      <c r="XDE13" s="166"/>
      <c r="XDF13" s="166"/>
      <c r="XDG13" s="166"/>
      <c r="XDH13" s="166"/>
      <c r="XDI13" s="166"/>
      <c r="XDJ13" s="166"/>
      <c r="XDK13" s="166"/>
      <c r="XDL13" s="166"/>
      <c r="XDM13" s="166"/>
      <c r="XDN13" s="166"/>
      <c r="XDO13" s="166"/>
      <c r="XDP13" s="166"/>
      <c r="XDQ13" s="166"/>
      <c r="XDR13" s="166"/>
      <c r="XDS13" s="166"/>
      <c r="XDT13" s="166"/>
      <c r="XDU13" s="166"/>
      <c r="XDV13" s="166"/>
      <c r="XDW13" s="166"/>
      <c r="XDX13" s="166"/>
      <c r="XDY13" s="166"/>
      <c r="XDZ13" s="166"/>
      <c r="XEA13" s="166"/>
      <c r="XEB13" s="166"/>
      <c r="XEC13" s="166"/>
      <c r="XED13" s="166"/>
      <c r="XEE13" s="166"/>
      <c r="XEF13" s="166"/>
      <c r="XEG13" s="166"/>
      <c r="XEH13" s="166"/>
      <c r="XEI13" s="166"/>
      <c r="XEJ13" s="166"/>
      <c r="XEK13" s="166"/>
      <c r="XEL13" s="166"/>
      <c r="XEM13" s="166"/>
      <c r="XEN13" s="166"/>
      <c r="XEO13" s="166"/>
      <c r="XEP13" s="166"/>
      <c r="XEQ13" s="166"/>
      <c r="XER13" s="166"/>
      <c r="XES13" s="166"/>
      <c r="XET13" s="166"/>
      <c r="XEU13" s="166"/>
      <c r="XEV13" s="166"/>
      <c r="XEW13" s="166"/>
      <c r="XEX13" s="166"/>
      <c r="XEY13" s="166"/>
      <c r="XEZ13" s="166"/>
      <c r="XFA13" s="166"/>
      <c r="XFB13" s="166"/>
      <c r="XFC13" s="166"/>
    </row>
    <row r="14" spans="1:16383" s="177" customFormat="1">
      <c r="A14" s="174" t="s">
        <v>181</v>
      </c>
      <c r="B14" s="175"/>
      <c r="C14" s="175"/>
      <c r="D14" s="175"/>
      <c r="E14" s="175"/>
      <c r="F14" s="175"/>
      <c r="G14" s="175"/>
      <c r="H14" s="176"/>
      <c r="I14" s="172"/>
      <c r="J14" s="166"/>
      <c r="K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166"/>
      <c r="BT14" s="166"/>
      <c r="BU14" s="166"/>
      <c r="BV14" s="166"/>
      <c r="BW14" s="166"/>
      <c r="BX14" s="166"/>
      <c r="BY14" s="166"/>
      <c r="BZ14" s="166"/>
      <c r="CA14" s="166"/>
      <c r="CB14" s="166"/>
      <c r="CC14" s="166"/>
      <c r="CD14" s="166"/>
      <c r="CE14" s="166"/>
      <c r="CF14" s="166"/>
      <c r="CG14" s="166"/>
      <c r="CH14" s="166"/>
      <c r="CI14" s="166"/>
      <c r="CJ14" s="166"/>
      <c r="CK14" s="166"/>
      <c r="CL14" s="166"/>
      <c r="CM14" s="166"/>
      <c r="CN14" s="166"/>
      <c r="CO14" s="166"/>
      <c r="CP14" s="166"/>
      <c r="CQ14" s="166"/>
      <c r="CR14" s="166"/>
      <c r="CS14" s="166"/>
      <c r="CT14" s="166"/>
      <c r="CU14" s="166"/>
      <c r="CV14" s="166"/>
      <c r="CW14" s="166"/>
      <c r="CX14" s="166"/>
      <c r="CY14" s="166"/>
      <c r="CZ14" s="166"/>
      <c r="DA14" s="166"/>
      <c r="DB14" s="166"/>
      <c r="DC14" s="166"/>
      <c r="DD14" s="166"/>
      <c r="DE14" s="166"/>
      <c r="DF14" s="166"/>
      <c r="DG14" s="166"/>
      <c r="DH14" s="166"/>
      <c r="DI14" s="166"/>
      <c r="DJ14" s="166"/>
      <c r="DK14" s="166"/>
      <c r="DL14" s="166"/>
      <c r="DM14" s="166"/>
      <c r="DN14" s="166"/>
      <c r="DO14" s="166"/>
      <c r="DP14" s="166"/>
      <c r="DQ14" s="166"/>
      <c r="DR14" s="166"/>
      <c r="DS14" s="166"/>
      <c r="DT14" s="166"/>
      <c r="DU14" s="166"/>
      <c r="DV14" s="166"/>
      <c r="DW14" s="166"/>
      <c r="DX14" s="166"/>
      <c r="DY14" s="166"/>
      <c r="DZ14" s="166"/>
      <c r="EA14" s="166"/>
      <c r="EB14" s="166"/>
      <c r="EC14" s="166"/>
      <c r="ED14" s="166"/>
      <c r="EE14" s="166"/>
      <c r="EF14" s="166"/>
      <c r="EG14" s="166"/>
      <c r="EH14" s="166"/>
      <c r="EI14" s="166"/>
      <c r="EJ14" s="166"/>
      <c r="EK14" s="166"/>
      <c r="EL14" s="166"/>
      <c r="EM14" s="166"/>
      <c r="EN14" s="166"/>
      <c r="EO14" s="166"/>
      <c r="EP14" s="166"/>
      <c r="EQ14" s="166"/>
      <c r="ER14" s="166"/>
      <c r="ES14" s="166"/>
      <c r="ET14" s="166"/>
      <c r="EU14" s="166"/>
      <c r="EV14" s="166"/>
      <c r="EW14" s="166"/>
      <c r="EX14" s="166"/>
      <c r="EY14" s="166"/>
      <c r="EZ14" s="166"/>
      <c r="FA14" s="166"/>
      <c r="FB14" s="166"/>
      <c r="FC14" s="166"/>
      <c r="FD14" s="166"/>
      <c r="FE14" s="166"/>
      <c r="FF14" s="166"/>
      <c r="FG14" s="166"/>
      <c r="FH14" s="166"/>
      <c r="FI14" s="166"/>
      <c r="FJ14" s="166"/>
      <c r="FK14" s="166"/>
      <c r="FL14" s="166"/>
      <c r="FM14" s="166"/>
      <c r="FN14" s="166"/>
      <c r="FO14" s="166"/>
      <c r="FP14" s="166"/>
      <c r="FQ14" s="166"/>
      <c r="FR14" s="166"/>
      <c r="FS14" s="166"/>
      <c r="FT14" s="166"/>
      <c r="FU14" s="166"/>
      <c r="FV14" s="166"/>
      <c r="FW14" s="166"/>
      <c r="FX14" s="166"/>
      <c r="FY14" s="166"/>
      <c r="FZ14" s="166"/>
      <c r="GA14" s="166"/>
      <c r="GB14" s="166"/>
      <c r="GC14" s="166"/>
      <c r="GD14" s="166"/>
      <c r="GE14" s="166"/>
      <c r="GF14" s="166"/>
      <c r="GG14" s="166"/>
      <c r="GH14" s="166"/>
      <c r="GI14" s="166"/>
      <c r="GJ14" s="166"/>
      <c r="GK14" s="166"/>
      <c r="GL14" s="166"/>
      <c r="GM14" s="166"/>
      <c r="GN14" s="166"/>
      <c r="GO14" s="166"/>
      <c r="GP14" s="166"/>
      <c r="GQ14" s="166"/>
      <c r="GR14" s="166"/>
      <c r="GS14" s="166"/>
      <c r="GT14" s="166"/>
      <c r="GU14" s="166"/>
      <c r="GV14" s="166"/>
      <c r="GW14" s="166"/>
      <c r="GX14" s="166"/>
      <c r="GY14" s="166"/>
      <c r="GZ14" s="166"/>
      <c r="HA14" s="166"/>
      <c r="HB14" s="166"/>
      <c r="HC14" s="166"/>
      <c r="HD14" s="166"/>
      <c r="HE14" s="166"/>
      <c r="HF14" s="166"/>
      <c r="HG14" s="166"/>
      <c r="HH14" s="166"/>
      <c r="HI14" s="166"/>
      <c r="HJ14" s="166"/>
      <c r="HK14" s="166"/>
      <c r="HL14" s="166"/>
      <c r="HM14" s="166"/>
      <c r="HN14" s="166"/>
      <c r="HO14" s="166"/>
      <c r="HP14" s="166"/>
      <c r="HQ14" s="166"/>
      <c r="HR14" s="166"/>
      <c r="HS14" s="166"/>
      <c r="HT14" s="166"/>
      <c r="HU14" s="166"/>
      <c r="HV14" s="166"/>
      <c r="HW14" s="166"/>
      <c r="HX14" s="166"/>
      <c r="HY14" s="166"/>
      <c r="HZ14" s="166"/>
      <c r="IA14" s="166"/>
      <c r="IB14" s="166"/>
      <c r="IC14" s="166"/>
      <c r="ID14" s="166"/>
      <c r="IE14" s="166"/>
      <c r="IF14" s="166"/>
      <c r="IG14" s="166"/>
      <c r="IH14" s="166"/>
      <c r="II14" s="166"/>
      <c r="IJ14" s="166"/>
      <c r="IK14" s="166"/>
      <c r="IL14" s="166"/>
      <c r="IM14" s="166"/>
      <c r="IN14" s="166"/>
      <c r="IO14" s="166"/>
      <c r="IP14" s="166"/>
      <c r="IQ14" s="166"/>
      <c r="IR14" s="166"/>
      <c r="IS14" s="166"/>
      <c r="IT14" s="166"/>
      <c r="IU14" s="166"/>
      <c r="IV14" s="166"/>
      <c r="IW14" s="166"/>
      <c r="IX14" s="166"/>
      <c r="IY14" s="166"/>
      <c r="IZ14" s="166"/>
      <c r="JA14" s="166"/>
      <c r="JB14" s="166"/>
      <c r="JC14" s="166"/>
      <c r="JD14" s="166"/>
      <c r="JE14" s="166"/>
      <c r="JF14" s="166"/>
      <c r="JG14" s="166"/>
      <c r="JH14" s="166"/>
      <c r="JI14" s="166"/>
      <c r="JJ14" s="166"/>
      <c r="JK14" s="166"/>
      <c r="JL14" s="166"/>
      <c r="JM14" s="166"/>
      <c r="JN14" s="166"/>
      <c r="JO14" s="166"/>
      <c r="JP14" s="166"/>
      <c r="JQ14" s="166"/>
      <c r="JR14" s="166"/>
      <c r="JS14" s="166"/>
      <c r="JT14" s="166"/>
      <c r="JU14" s="166"/>
      <c r="JV14" s="166"/>
      <c r="JW14" s="166"/>
      <c r="JX14" s="166"/>
      <c r="JY14" s="166"/>
      <c r="JZ14" s="166"/>
      <c r="KA14" s="166"/>
      <c r="KB14" s="166"/>
      <c r="KC14" s="166"/>
      <c r="KD14" s="166"/>
      <c r="KE14" s="166"/>
      <c r="KF14" s="166"/>
      <c r="KG14" s="166"/>
      <c r="KH14" s="166"/>
      <c r="KI14" s="166"/>
      <c r="KJ14" s="166"/>
      <c r="KK14" s="166"/>
      <c r="KL14" s="166"/>
      <c r="KM14" s="166"/>
      <c r="KN14" s="166"/>
      <c r="KO14" s="166"/>
      <c r="KP14" s="166"/>
      <c r="KQ14" s="166"/>
      <c r="KR14" s="166"/>
      <c r="KS14" s="166"/>
      <c r="KT14" s="166"/>
      <c r="KU14" s="166"/>
      <c r="KV14" s="166"/>
      <c r="KW14" s="166"/>
      <c r="KX14" s="166"/>
      <c r="KY14" s="166"/>
      <c r="KZ14" s="166"/>
      <c r="LA14" s="166"/>
      <c r="LB14" s="166"/>
      <c r="LC14" s="166"/>
      <c r="LD14" s="166"/>
      <c r="LE14" s="166"/>
      <c r="LF14" s="166"/>
      <c r="LG14" s="166"/>
      <c r="LH14" s="166"/>
      <c r="LI14" s="166"/>
      <c r="LJ14" s="166"/>
      <c r="LK14" s="166"/>
      <c r="LL14" s="166"/>
      <c r="LM14" s="166"/>
      <c r="LN14" s="166"/>
      <c r="LO14" s="166"/>
      <c r="LP14" s="166"/>
      <c r="LQ14" s="166"/>
      <c r="LR14" s="166"/>
      <c r="LS14" s="166"/>
      <c r="LT14" s="166"/>
      <c r="LU14" s="166"/>
      <c r="LV14" s="166"/>
      <c r="LW14" s="166"/>
      <c r="LX14" s="166"/>
      <c r="LY14" s="166"/>
      <c r="LZ14" s="166"/>
      <c r="MA14" s="166"/>
      <c r="MB14" s="166"/>
      <c r="MC14" s="166"/>
      <c r="MD14" s="166"/>
      <c r="ME14" s="166"/>
      <c r="MF14" s="166"/>
      <c r="MG14" s="166"/>
      <c r="MH14" s="166"/>
      <c r="MI14" s="166"/>
      <c r="MJ14" s="166"/>
      <c r="MK14" s="166"/>
      <c r="ML14" s="166"/>
      <c r="MM14" s="166"/>
      <c r="MN14" s="166"/>
      <c r="MO14" s="166"/>
      <c r="MP14" s="166"/>
      <c r="MQ14" s="166"/>
      <c r="MR14" s="166"/>
      <c r="MS14" s="166"/>
      <c r="MT14" s="166"/>
      <c r="MU14" s="166"/>
      <c r="MV14" s="166"/>
      <c r="MW14" s="166"/>
      <c r="MX14" s="166"/>
      <c r="MY14" s="166"/>
      <c r="MZ14" s="166"/>
      <c r="NA14" s="166"/>
      <c r="NB14" s="166"/>
      <c r="NC14" s="166"/>
      <c r="ND14" s="166"/>
      <c r="NE14" s="166"/>
      <c r="NF14" s="166"/>
      <c r="NG14" s="166"/>
      <c r="NH14" s="166"/>
      <c r="NI14" s="166"/>
      <c r="NJ14" s="166"/>
      <c r="NK14" s="166"/>
      <c r="NL14" s="166"/>
      <c r="NM14" s="166"/>
      <c r="NN14" s="166"/>
      <c r="NO14" s="166"/>
      <c r="NP14" s="166"/>
      <c r="NQ14" s="166"/>
      <c r="NR14" s="166"/>
      <c r="NS14" s="166"/>
      <c r="NT14" s="166"/>
      <c r="NU14" s="166"/>
      <c r="NV14" s="166"/>
      <c r="NW14" s="166"/>
      <c r="NX14" s="166"/>
      <c r="NY14" s="166"/>
      <c r="NZ14" s="166"/>
      <c r="OA14" s="166"/>
      <c r="OB14" s="166"/>
      <c r="OC14" s="166"/>
      <c r="OD14" s="166"/>
      <c r="OE14" s="166"/>
      <c r="OF14" s="166"/>
      <c r="OG14" s="166"/>
      <c r="OH14" s="166"/>
      <c r="OI14" s="166"/>
      <c r="OJ14" s="166"/>
      <c r="OK14" s="166"/>
      <c r="OL14" s="166"/>
      <c r="OM14" s="166"/>
      <c r="ON14" s="166"/>
      <c r="OO14" s="166"/>
      <c r="OP14" s="166"/>
      <c r="OQ14" s="166"/>
      <c r="OR14" s="166"/>
      <c r="OS14" s="166"/>
      <c r="OT14" s="166"/>
      <c r="OU14" s="166"/>
      <c r="OV14" s="166"/>
      <c r="OW14" s="166"/>
      <c r="OX14" s="166"/>
      <c r="OY14" s="166"/>
      <c r="OZ14" s="166"/>
      <c r="PA14" s="166"/>
      <c r="PB14" s="166"/>
      <c r="PC14" s="166"/>
      <c r="PD14" s="166"/>
      <c r="PE14" s="166"/>
      <c r="PF14" s="166"/>
      <c r="PG14" s="166"/>
      <c r="PH14" s="166"/>
      <c r="PI14" s="166"/>
      <c r="PJ14" s="166"/>
      <c r="PK14" s="166"/>
      <c r="PL14" s="166"/>
      <c r="PM14" s="166"/>
      <c r="PN14" s="166"/>
      <c r="PO14" s="166"/>
      <c r="PP14" s="166"/>
      <c r="PQ14" s="166"/>
      <c r="PR14" s="166"/>
      <c r="PS14" s="166"/>
      <c r="PT14" s="166"/>
      <c r="PU14" s="166"/>
      <c r="PV14" s="166"/>
      <c r="PW14" s="166"/>
      <c r="PX14" s="166"/>
      <c r="PY14" s="166"/>
      <c r="PZ14" s="166"/>
      <c r="QA14" s="166"/>
      <c r="QB14" s="166"/>
      <c r="QC14" s="166"/>
      <c r="QD14" s="166"/>
      <c r="QE14" s="166"/>
      <c r="QF14" s="166"/>
      <c r="QG14" s="166"/>
      <c r="QH14" s="166"/>
      <c r="QI14" s="166"/>
      <c r="QJ14" s="166"/>
      <c r="QK14" s="166"/>
      <c r="QL14" s="166"/>
      <c r="QM14" s="166"/>
      <c r="QN14" s="166"/>
      <c r="QO14" s="166"/>
      <c r="QP14" s="166"/>
      <c r="QQ14" s="166"/>
      <c r="QR14" s="166"/>
      <c r="QS14" s="166"/>
      <c r="QT14" s="166"/>
      <c r="QU14" s="166"/>
      <c r="QV14" s="166"/>
      <c r="QW14" s="166"/>
      <c r="QX14" s="166"/>
      <c r="QY14" s="166"/>
      <c r="QZ14" s="166"/>
      <c r="RA14" s="166"/>
      <c r="RB14" s="166"/>
      <c r="RC14" s="166"/>
      <c r="RD14" s="166"/>
      <c r="RE14" s="166"/>
      <c r="RF14" s="166"/>
      <c r="RG14" s="166"/>
      <c r="RH14" s="166"/>
      <c r="RI14" s="166"/>
      <c r="RJ14" s="166"/>
      <c r="RK14" s="166"/>
      <c r="RL14" s="166"/>
      <c r="RM14" s="166"/>
      <c r="RN14" s="166"/>
      <c r="RO14" s="166"/>
      <c r="RP14" s="166"/>
      <c r="RQ14" s="166"/>
      <c r="RR14" s="166"/>
      <c r="RS14" s="166"/>
      <c r="RT14" s="166"/>
      <c r="RU14" s="166"/>
      <c r="RV14" s="166"/>
      <c r="RW14" s="166"/>
      <c r="RX14" s="166"/>
      <c r="RY14" s="166"/>
      <c r="RZ14" s="166"/>
      <c r="SA14" s="166"/>
      <c r="SB14" s="166"/>
      <c r="SC14" s="166"/>
      <c r="SD14" s="166"/>
      <c r="SE14" s="166"/>
      <c r="SF14" s="166"/>
      <c r="SG14" s="166"/>
      <c r="SH14" s="166"/>
      <c r="SI14" s="166"/>
      <c r="SJ14" s="166"/>
      <c r="SK14" s="166"/>
      <c r="SL14" s="166"/>
      <c r="SM14" s="166"/>
      <c r="SN14" s="166"/>
      <c r="SO14" s="166"/>
      <c r="SP14" s="166"/>
      <c r="SQ14" s="166"/>
      <c r="SR14" s="166"/>
      <c r="SS14" s="166"/>
      <c r="ST14" s="166"/>
      <c r="SU14" s="166"/>
      <c r="SV14" s="166"/>
      <c r="SW14" s="166"/>
      <c r="SX14" s="166"/>
      <c r="SY14" s="166"/>
      <c r="SZ14" s="166"/>
      <c r="TA14" s="166"/>
      <c r="TB14" s="166"/>
      <c r="TC14" s="166"/>
      <c r="TD14" s="166"/>
      <c r="TE14" s="166"/>
      <c r="TF14" s="166"/>
      <c r="TG14" s="166"/>
      <c r="TH14" s="166"/>
      <c r="TI14" s="166"/>
      <c r="TJ14" s="166"/>
      <c r="TK14" s="166"/>
      <c r="TL14" s="166"/>
      <c r="TM14" s="166"/>
      <c r="TN14" s="166"/>
      <c r="TO14" s="166"/>
      <c r="TP14" s="166"/>
      <c r="TQ14" s="166"/>
      <c r="TR14" s="166"/>
      <c r="TS14" s="166"/>
      <c r="TT14" s="166"/>
      <c r="TU14" s="166"/>
      <c r="TV14" s="166"/>
      <c r="TW14" s="166"/>
      <c r="TX14" s="166"/>
      <c r="TY14" s="166"/>
      <c r="TZ14" s="166"/>
      <c r="UA14" s="166"/>
      <c r="UB14" s="166"/>
      <c r="UC14" s="166"/>
      <c r="UD14" s="166"/>
      <c r="UE14" s="166"/>
      <c r="UF14" s="166"/>
      <c r="UG14" s="166"/>
      <c r="UH14" s="166"/>
      <c r="UI14" s="166"/>
      <c r="UJ14" s="166"/>
      <c r="UK14" s="166"/>
      <c r="UL14" s="166"/>
      <c r="UM14" s="166"/>
      <c r="UN14" s="166"/>
      <c r="UO14" s="166"/>
      <c r="UP14" s="166"/>
      <c r="UQ14" s="166"/>
      <c r="UR14" s="166"/>
      <c r="US14" s="166"/>
      <c r="UT14" s="166"/>
      <c r="UU14" s="166"/>
      <c r="UV14" s="166"/>
      <c r="UW14" s="166"/>
      <c r="UX14" s="166"/>
      <c r="UY14" s="166"/>
      <c r="UZ14" s="166"/>
      <c r="VA14" s="166"/>
      <c r="VB14" s="166"/>
      <c r="VC14" s="166"/>
      <c r="VD14" s="166"/>
      <c r="VE14" s="166"/>
      <c r="VF14" s="166"/>
      <c r="VG14" s="166"/>
      <c r="VH14" s="166"/>
      <c r="VI14" s="166"/>
      <c r="VJ14" s="166"/>
      <c r="VK14" s="166"/>
      <c r="VL14" s="166"/>
      <c r="VM14" s="166"/>
      <c r="VN14" s="166"/>
      <c r="VO14" s="166"/>
      <c r="VP14" s="166"/>
      <c r="VQ14" s="166"/>
      <c r="VR14" s="166"/>
      <c r="VS14" s="166"/>
      <c r="VT14" s="166"/>
      <c r="VU14" s="166"/>
      <c r="VV14" s="166"/>
      <c r="VW14" s="166"/>
      <c r="VX14" s="166"/>
      <c r="VY14" s="166"/>
      <c r="VZ14" s="166"/>
      <c r="WA14" s="166"/>
      <c r="WB14" s="166"/>
      <c r="WC14" s="166"/>
      <c r="WD14" s="166"/>
      <c r="WE14" s="166"/>
      <c r="WF14" s="166"/>
      <c r="WG14" s="166"/>
      <c r="WH14" s="166"/>
      <c r="WI14" s="166"/>
      <c r="WJ14" s="166"/>
      <c r="WK14" s="166"/>
      <c r="WL14" s="166"/>
      <c r="WM14" s="166"/>
      <c r="WN14" s="166"/>
      <c r="WO14" s="166"/>
      <c r="WP14" s="166"/>
      <c r="WQ14" s="166"/>
      <c r="WR14" s="166"/>
      <c r="WS14" s="166"/>
      <c r="WT14" s="166"/>
      <c r="WU14" s="166"/>
      <c r="WV14" s="166"/>
      <c r="WW14" s="166"/>
      <c r="WX14" s="166"/>
      <c r="WY14" s="166"/>
      <c r="WZ14" s="166"/>
      <c r="XA14" s="166"/>
      <c r="XB14" s="166"/>
      <c r="XC14" s="166"/>
      <c r="XD14" s="166"/>
      <c r="XE14" s="166"/>
      <c r="XF14" s="166"/>
      <c r="XG14" s="166"/>
      <c r="XH14" s="166"/>
      <c r="XI14" s="166"/>
      <c r="XJ14" s="166"/>
      <c r="XK14" s="166"/>
      <c r="XL14" s="166"/>
      <c r="XM14" s="166"/>
      <c r="XN14" s="166"/>
      <c r="XO14" s="166"/>
      <c r="XP14" s="166"/>
      <c r="XQ14" s="166"/>
      <c r="XR14" s="166"/>
      <c r="XS14" s="166"/>
      <c r="XT14" s="166"/>
      <c r="XU14" s="166"/>
      <c r="XV14" s="166"/>
      <c r="XW14" s="166"/>
      <c r="XX14" s="166"/>
      <c r="XY14" s="166"/>
      <c r="XZ14" s="166"/>
      <c r="YA14" s="166"/>
      <c r="YB14" s="166"/>
      <c r="YC14" s="166"/>
      <c r="YD14" s="166"/>
      <c r="YE14" s="166"/>
      <c r="YF14" s="166"/>
      <c r="YG14" s="166"/>
      <c r="YH14" s="166"/>
      <c r="YI14" s="166"/>
      <c r="YJ14" s="166"/>
      <c r="YK14" s="166"/>
      <c r="YL14" s="166"/>
      <c r="YM14" s="166"/>
      <c r="YN14" s="166"/>
      <c r="YO14" s="166"/>
      <c r="YP14" s="166"/>
      <c r="YQ14" s="166"/>
      <c r="YR14" s="166"/>
      <c r="YS14" s="166"/>
      <c r="YT14" s="166"/>
      <c r="YU14" s="166"/>
      <c r="YV14" s="166"/>
      <c r="YW14" s="166"/>
      <c r="YX14" s="166"/>
      <c r="YY14" s="166"/>
      <c r="YZ14" s="166"/>
      <c r="ZA14" s="166"/>
      <c r="ZB14" s="166"/>
      <c r="ZC14" s="166"/>
      <c r="ZD14" s="166"/>
      <c r="ZE14" s="166"/>
      <c r="ZF14" s="166"/>
      <c r="ZG14" s="166"/>
      <c r="ZH14" s="166"/>
      <c r="ZI14" s="166"/>
      <c r="ZJ14" s="166"/>
      <c r="ZK14" s="166"/>
      <c r="ZL14" s="166"/>
      <c r="ZM14" s="166"/>
      <c r="ZN14" s="166"/>
      <c r="ZO14" s="166"/>
      <c r="ZP14" s="166"/>
      <c r="ZQ14" s="166"/>
      <c r="ZR14" s="166"/>
      <c r="ZS14" s="166"/>
      <c r="ZT14" s="166"/>
      <c r="ZU14" s="166"/>
      <c r="ZV14" s="166"/>
      <c r="ZW14" s="166"/>
      <c r="ZX14" s="166"/>
      <c r="ZY14" s="166"/>
      <c r="ZZ14" s="166"/>
      <c r="AAA14" s="166"/>
      <c r="AAB14" s="166"/>
      <c r="AAC14" s="166"/>
      <c r="AAD14" s="166"/>
      <c r="AAE14" s="166"/>
      <c r="AAF14" s="166"/>
      <c r="AAG14" s="166"/>
      <c r="AAH14" s="166"/>
      <c r="AAI14" s="166"/>
      <c r="AAJ14" s="166"/>
      <c r="AAK14" s="166"/>
      <c r="AAL14" s="166"/>
      <c r="AAM14" s="166"/>
      <c r="AAN14" s="166"/>
      <c r="AAO14" s="166"/>
      <c r="AAP14" s="166"/>
      <c r="AAQ14" s="166"/>
      <c r="AAR14" s="166"/>
      <c r="AAS14" s="166"/>
      <c r="AAT14" s="166"/>
      <c r="AAU14" s="166"/>
      <c r="AAV14" s="166"/>
      <c r="AAW14" s="166"/>
      <c r="AAX14" s="166"/>
      <c r="AAY14" s="166"/>
      <c r="AAZ14" s="166"/>
      <c r="ABA14" s="166"/>
      <c r="ABB14" s="166"/>
      <c r="ABC14" s="166"/>
      <c r="ABD14" s="166"/>
      <c r="ABE14" s="166"/>
      <c r="ABF14" s="166"/>
      <c r="ABG14" s="166"/>
      <c r="ABH14" s="166"/>
      <c r="ABI14" s="166"/>
      <c r="ABJ14" s="166"/>
      <c r="ABK14" s="166"/>
      <c r="ABL14" s="166"/>
      <c r="ABM14" s="166"/>
      <c r="ABN14" s="166"/>
      <c r="ABO14" s="166"/>
      <c r="ABP14" s="166"/>
      <c r="ABQ14" s="166"/>
      <c r="ABR14" s="166"/>
      <c r="ABS14" s="166"/>
      <c r="ABT14" s="166"/>
      <c r="ABU14" s="166"/>
      <c r="ABV14" s="166"/>
      <c r="ABW14" s="166"/>
      <c r="ABX14" s="166"/>
      <c r="ABY14" s="166"/>
      <c r="ABZ14" s="166"/>
      <c r="ACA14" s="166"/>
      <c r="ACB14" s="166"/>
      <c r="ACC14" s="166"/>
      <c r="ACD14" s="166"/>
      <c r="ACE14" s="166"/>
      <c r="ACF14" s="166"/>
      <c r="ACG14" s="166"/>
      <c r="ACH14" s="166"/>
      <c r="ACI14" s="166"/>
      <c r="ACJ14" s="166"/>
      <c r="ACK14" s="166"/>
      <c r="ACL14" s="166"/>
      <c r="ACM14" s="166"/>
      <c r="ACN14" s="166"/>
      <c r="ACO14" s="166"/>
      <c r="ACP14" s="166"/>
      <c r="ACQ14" s="166"/>
      <c r="ACR14" s="166"/>
      <c r="ACS14" s="166"/>
      <c r="ACT14" s="166"/>
      <c r="ACU14" s="166"/>
      <c r="ACV14" s="166"/>
      <c r="ACW14" s="166"/>
      <c r="ACX14" s="166"/>
      <c r="ACY14" s="166"/>
      <c r="ACZ14" s="166"/>
      <c r="ADA14" s="166"/>
      <c r="ADB14" s="166"/>
      <c r="ADC14" s="166"/>
      <c r="ADD14" s="166"/>
      <c r="ADE14" s="166"/>
      <c r="ADF14" s="166"/>
      <c r="ADG14" s="166"/>
      <c r="ADH14" s="166"/>
      <c r="ADI14" s="166"/>
      <c r="ADJ14" s="166"/>
      <c r="ADK14" s="166"/>
      <c r="ADL14" s="166"/>
      <c r="ADM14" s="166"/>
      <c r="ADN14" s="166"/>
      <c r="ADO14" s="166"/>
      <c r="ADP14" s="166"/>
      <c r="ADQ14" s="166"/>
      <c r="ADR14" s="166"/>
      <c r="ADS14" s="166"/>
      <c r="ADT14" s="166"/>
      <c r="ADU14" s="166"/>
      <c r="ADV14" s="166"/>
      <c r="ADW14" s="166"/>
      <c r="ADX14" s="166"/>
      <c r="ADY14" s="166"/>
      <c r="ADZ14" s="166"/>
      <c r="AEA14" s="166"/>
      <c r="AEB14" s="166"/>
      <c r="AEC14" s="166"/>
      <c r="AED14" s="166"/>
      <c r="AEE14" s="166"/>
      <c r="AEF14" s="166"/>
      <c r="AEG14" s="166"/>
      <c r="AEH14" s="166"/>
      <c r="AEI14" s="166"/>
      <c r="AEJ14" s="166"/>
      <c r="AEK14" s="166"/>
      <c r="AEL14" s="166"/>
      <c r="AEM14" s="166"/>
      <c r="AEN14" s="166"/>
      <c r="AEO14" s="166"/>
      <c r="AEP14" s="166"/>
      <c r="AEQ14" s="166"/>
      <c r="AER14" s="166"/>
      <c r="AES14" s="166"/>
      <c r="AET14" s="166"/>
      <c r="AEU14" s="166"/>
      <c r="AEV14" s="166"/>
      <c r="AEW14" s="166"/>
      <c r="AEX14" s="166"/>
      <c r="AEY14" s="166"/>
      <c r="AEZ14" s="166"/>
      <c r="AFA14" s="166"/>
      <c r="AFB14" s="166"/>
      <c r="AFC14" s="166"/>
      <c r="AFD14" s="166"/>
      <c r="AFE14" s="166"/>
      <c r="AFF14" s="166"/>
      <c r="AFG14" s="166"/>
      <c r="AFH14" s="166"/>
      <c r="AFI14" s="166"/>
      <c r="AFJ14" s="166"/>
      <c r="AFK14" s="166"/>
      <c r="AFL14" s="166"/>
      <c r="AFM14" s="166"/>
      <c r="AFN14" s="166"/>
      <c r="AFO14" s="166"/>
      <c r="AFP14" s="166"/>
      <c r="AFQ14" s="166"/>
      <c r="AFR14" s="166"/>
      <c r="AFS14" s="166"/>
      <c r="AFT14" s="166"/>
      <c r="AFU14" s="166"/>
      <c r="AFV14" s="166"/>
      <c r="AFW14" s="166"/>
      <c r="AFX14" s="166"/>
      <c r="AFY14" s="166"/>
      <c r="AFZ14" s="166"/>
      <c r="AGA14" s="166"/>
      <c r="AGB14" s="166"/>
      <c r="AGC14" s="166"/>
      <c r="AGD14" s="166"/>
      <c r="AGE14" s="166"/>
      <c r="AGF14" s="166"/>
      <c r="AGG14" s="166"/>
      <c r="AGH14" s="166"/>
      <c r="AGI14" s="166"/>
      <c r="AGJ14" s="166"/>
      <c r="AGK14" s="166"/>
      <c r="AGL14" s="166"/>
      <c r="AGM14" s="166"/>
      <c r="AGN14" s="166"/>
      <c r="AGO14" s="166"/>
      <c r="AGP14" s="166"/>
      <c r="AGQ14" s="166"/>
      <c r="AGR14" s="166"/>
      <c r="AGS14" s="166"/>
      <c r="AGT14" s="166"/>
      <c r="AGU14" s="166"/>
      <c r="AGV14" s="166"/>
      <c r="AGW14" s="166"/>
      <c r="AGX14" s="166"/>
      <c r="AGY14" s="166"/>
      <c r="AGZ14" s="166"/>
      <c r="AHA14" s="166"/>
      <c r="AHB14" s="166"/>
      <c r="AHC14" s="166"/>
      <c r="AHD14" s="166"/>
      <c r="AHE14" s="166"/>
      <c r="AHF14" s="166"/>
      <c r="AHG14" s="166"/>
      <c r="AHH14" s="166"/>
      <c r="AHI14" s="166"/>
      <c r="AHJ14" s="166"/>
      <c r="AHK14" s="166"/>
      <c r="AHL14" s="166"/>
      <c r="AHM14" s="166"/>
      <c r="AHN14" s="166"/>
      <c r="AHO14" s="166"/>
      <c r="AHP14" s="166"/>
      <c r="AHQ14" s="166"/>
      <c r="AHR14" s="166"/>
      <c r="AHS14" s="166"/>
      <c r="AHT14" s="166"/>
      <c r="AHU14" s="166"/>
      <c r="AHV14" s="166"/>
      <c r="AHW14" s="166"/>
      <c r="AHX14" s="166"/>
      <c r="AHY14" s="166"/>
      <c r="AHZ14" s="166"/>
      <c r="AIA14" s="166"/>
      <c r="AIB14" s="166"/>
      <c r="AIC14" s="166"/>
      <c r="AID14" s="166"/>
      <c r="AIE14" s="166"/>
      <c r="AIF14" s="166"/>
      <c r="AIG14" s="166"/>
      <c r="AIH14" s="166"/>
      <c r="AII14" s="166"/>
      <c r="AIJ14" s="166"/>
      <c r="AIK14" s="166"/>
      <c r="AIL14" s="166"/>
      <c r="AIM14" s="166"/>
      <c r="AIN14" s="166"/>
      <c r="AIO14" s="166"/>
      <c r="AIP14" s="166"/>
      <c r="AIQ14" s="166"/>
      <c r="AIR14" s="166"/>
      <c r="AIS14" s="166"/>
      <c r="AIT14" s="166"/>
      <c r="AIU14" s="166"/>
      <c r="AIV14" s="166"/>
      <c r="AIW14" s="166"/>
      <c r="AIX14" s="166"/>
      <c r="AIY14" s="166"/>
      <c r="AIZ14" s="166"/>
      <c r="AJA14" s="166"/>
      <c r="AJB14" s="166"/>
      <c r="AJC14" s="166"/>
      <c r="AJD14" s="166"/>
      <c r="AJE14" s="166"/>
      <c r="AJF14" s="166"/>
      <c r="AJG14" s="166"/>
      <c r="AJH14" s="166"/>
      <c r="AJI14" s="166"/>
      <c r="AJJ14" s="166"/>
      <c r="AJK14" s="166"/>
      <c r="AJL14" s="166"/>
      <c r="AJM14" s="166"/>
      <c r="AJN14" s="166"/>
      <c r="AJO14" s="166"/>
      <c r="AJP14" s="166"/>
      <c r="AJQ14" s="166"/>
      <c r="AJR14" s="166"/>
      <c r="AJS14" s="166"/>
      <c r="AJT14" s="166"/>
      <c r="AJU14" s="166"/>
      <c r="AJV14" s="166"/>
      <c r="AJW14" s="166"/>
      <c r="AJX14" s="166"/>
      <c r="AJY14" s="166"/>
      <c r="AJZ14" s="166"/>
      <c r="AKA14" s="166"/>
      <c r="AKB14" s="166"/>
      <c r="AKC14" s="166"/>
      <c r="AKD14" s="166"/>
      <c r="AKE14" s="166"/>
      <c r="AKF14" s="166"/>
      <c r="AKG14" s="166"/>
      <c r="AKH14" s="166"/>
      <c r="AKI14" s="166"/>
      <c r="AKJ14" s="166"/>
      <c r="AKK14" s="166"/>
      <c r="AKL14" s="166"/>
      <c r="AKM14" s="166"/>
      <c r="AKN14" s="166"/>
      <c r="AKO14" s="166"/>
      <c r="AKP14" s="166"/>
      <c r="AKQ14" s="166"/>
      <c r="AKR14" s="166"/>
      <c r="AKS14" s="166"/>
      <c r="AKT14" s="166"/>
      <c r="AKU14" s="166"/>
      <c r="AKV14" s="166"/>
      <c r="AKW14" s="166"/>
      <c r="AKX14" s="166"/>
      <c r="AKY14" s="166"/>
      <c r="AKZ14" s="166"/>
      <c r="ALA14" s="166"/>
      <c r="ALB14" s="166"/>
      <c r="ALC14" s="166"/>
      <c r="ALD14" s="166"/>
      <c r="ALE14" s="166"/>
      <c r="ALF14" s="166"/>
      <c r="ALG14" s="166"/>
      <c r="ALH14" s="166"/>
      <c r="ALI14" s="166"/>
      <c r="ALJ14" s="166"/>
      <c r="ALK14" s="166"/>
      <c r="ALL14" s="166"/>
      <c r="ALM14" s="166"/>
      <c r="ALN14" s="166"/>
      <c r="ALO14" s="166"/>
      <c r="ALP14" s="166"/>
      <c r="ALQ14" s="166"/>
      <c r="ALR14" s="166"/>
      <c r="ALS14" s="166"/>
      <c r="ALT14" s="166"/>
      <c r="ALU14" s="166"/>
      <c r="ALV14" s="166"/>
      <c r="ALW14" s="166"/>
      <c r="ALX14" s="166"/>
      <c r="ALY14" s="166"/>
      <c r="ALZ14" s="166"/>
      <c r="AMA14" s="166"/>
      <c r="AMB14" s="166"/>
      <c r="AMC14" s="166"/>
      <c r="AMD14" s="166"/>
      <c r="AME14" s="166"/>
      <c r="AMF14" s="166"/>
      <c r="AMG14" s="166"/>
      <c r="AMH14" s="166"/>
      <c r="AMI14" s="166"/>
      <c r="AMJ14" s="166"/>
      <c r="AMK14" s="166"/>
      <c r="AML14" s="166"/>
      <c r="AMM14" s="166"/>
      <c r="AMN14" s="166"/>
      <c r="AMO14" s="166"/>
      <c r="AMP14" s="166"/>
      <c r="AMQ14" s="166"/>
      <c r="AMR14" s="166"/>
      <c r="AMS14" s="166"/>
      <c r="AMT14" s="166"/>
      <c r="AMU14" s="166"/>
      <c r="AMV14" s="166"/>
      <c r="AMW14" s="166"/>
      <c r="AMX14" s="166"/>
      <c r="AMY14" s="166"/>
      <c r="AMZ14" s="166"/>
      <c r="ANA14" s="166"/>
      <c r="ANB14" s="166"/>
      <c r="ANC14" s="166"/>
      <c r="AND14" s="166"/>
      <c r="ANE14" s="166"/>
      <c r="ANF14" s="166"/>
      <c r="ANG14" s="166"/>
      <c r="ANH14" s="166"/>
      <c r="ANI14" s="166"/>
      <c r="ANJ14" s="166"/>
      <c r="ANK14" s="166"/>
      <c r="ANL14" s="166"/>
      <c r="ANM14" s="166"/>
      <c r="ANN14" s="166"/>
      <c r="ANO14" s="166"/>
      <c r="ANP14" s="166"/>
      <c r="ANQ14" s="166"/>
      <c r="ANR14" s="166"/>
      <c r="ANS14" s="166"/>
      <c r="ANT14" s="166"/>
      <c r="ANU14" s="166"/>
      <c r="ANV14" s="166"/>
      <c r="ANW14" s="166"/>
      <c r="ANX14" s="166"/>
      <c r="ANY14" s="166"/>
      <c r="ANZ14" s="166"/>
      <c r="AOA14" s="166"/>
      <c r="AOB14" s="166"/>
      <c r="AOC14" s="166"/>
      <c r="AOD14" s="166"/>
      <c r="AOE14" s="166"/>
      <c r="AOF14" s="166"/>
      <c r="AOG14" s="166"/>
      <c r="AOH14" s="166"/>
      <c r="AOI14" s="166"/>
      <c r="AOJ14" s="166"/>
      <c r="AOK14" s="166"/>
      <c r="AOL14" s="166"/>
      <c r="AOM14" s="166"/>
      <c r="AON14" s="166"/>
      <c r="AOO14" s="166"/>
      <c r="AOP14" s="166"/>
      <c r="AOQ14" s="166"/>
      <c r="AOR14" s="166"/>
      <c r="AOS14" s="166"/>
      <c r="AOT14" s="166"/>
      <c r="AOU14" s="166"/>
      <c r="AOV14" s="166"/>
      <c r="AOW14" s="166"/>
      <c r="AOX14" s="166"/>
      <c r="AOY14" s="166"/>
      <c r="AOZ14" s="166"/>
      <c r="APA14" s="166"/>
      <c r="APB14" s="166"/>
      <c r="APC14" s="166"/>
      <c r="APD14" s="166"/>
      <c r="APE14" s="166"/>
      <c r="APF14" s="166"/>
      <c r="APG14" s="166"/>
      <c r="APH14" s="166"/>
      <c r="API14" s="166"/>
      <c r="APJ14" s="166"/>
      <c r="APK14" s="166"/>
      <c r="APL14" s="166"/>
      <c r="APM14" s="166"/>
      <c r="APN14" s="166"/>
      <c r="APO14" s="166"/>
      <c r="APP14" s="166"/>
      <c r="APQ14" s="166"/>
      <c r="APR14" s="166"/>
      <c r="APS14" s="166"/>
      <c r="APT14" s="166"/>
      <c r="APU14" s="166"/>
      <c r="APV14" s="166"/>
      <c r="APW14" s="166"/>
      <c r="APX14" s="166"/>
      <c r="APY14" s="166"/>
      <c r="APZ14" s="166"/>
      <c r="AQA14" s="166"/>
      <c r="AQB14" s="166"/>
      <c r="AQC14" s="166"/>
      <c r="AQD14" s="166"/>
      <c r="AQE14" s="166"/>
      <c r="AQF14" s="166"/>
      <c r="AQG14" s="166"/>
      <c r="AQH14" s="166"/>
      <c r="AQI14" s="166"/>
      <c r="AQJ14" s="166"/>
      <c r="AQK14" s="166"/>
      <c r="AQL14" s="166"/>
      <c r="AQM14" s="166"/>
      <c r="AQN14" s="166"/>
      <c r="AQO14" s="166"/>
      <c r="AQP14" s="166"/>
      <c r="AQQ14" s="166"/>
      <c r="AQR14" s="166"/>
      <c r="AQS14" s="166"/>
      <c r="AQT14" s="166"/>
      <c r="AQU14" s="166"/>
      <c r="AQV14" s="166"/>
      <c r="AQW14" s="166"/>
      <c r="AQX14" s="166"/>
      <c r="AQY14" s="166"/>
      <c r="AQZ14" s="166"/>
      <c r="ARA14" s="166"/>
      <c r="ARB14" s="166"/>
      <c r="ARC14" s="166"/>
      <c r="ARD14" s="166"/>
      <c r="ARE14" s="166"/>
      <c r="ARF14" s="166"/>
      <c r="ARG14" s="166"/>
      <c r="ARH14" s="166"/>
      <c r="ARI14" s="166"/>
      <c r="ARJ14" s="166"/>
      <c r="ARK14" s="166"/>
      <c r="ARL14" s="166"/>
      <c r="ARM14" s="166"/>
      <c r="ARN14" s="166"/>
      <c r="ARO14" s="166"/>
      <c r="ARP14" s="166"/>
      <c r="ARQ14" s="166"/>
      <c r="ARR14" s="166"/>
      <c r="ARS14" s="166"/>
      <c r="ART14" s="166"/>
      <c r="ARU14" s="166"/>
      <c r="ARV14" s="166"/>
      <c r="ARW14" s="166"/>
      <c r="ARX14" s="166"/>
      <c r="ARY14" s="166"/>
      <c r="ARZ14" s="166"/>
      <c r="ASA14" s="166"/>
      <c r="ASB14" s="166"/>
      <c r="ASC14" s="166"/>
      <c r="ASD14" s="166"/>
      <c r="ASE14" s="166"/>
      <c r="ASF14" s="166"/>
      <c r="ASG14" s="166"/>
      <c r="ASH14" s="166"/>
      <c r="ASI14" s="166"/>
      <c r="ASJ14" s="166"/>
      <c r="ASK14" s="166"/>
      <c r="ASL14" s="166"/>
      <c r="ASM14" s="166"/>
      <c r="ASN14" s="166"/>
      <c r="ASO14" s="166"/>
      <c r="ASP14" s="166"/>
      <c r="ASQ14" s="166"/>
      <c r="ASR14" s="166"/>
      <c r="ASS14" s="166"/>
      <c r="AST14" s="166"/>
      <c r="ASU14" s="166"/>
      <c r="ASV14" s="166"/>
      <c r="ASW14" s="166"/>
      <c r="ASX14" s="166"/>
      <c r="ASY14" s="166"/>
      <c r="ASZ14" s="166"/>
      <c r="ATA14" s="166"/>
      <c r="ATB14" s="166"/>
      <c r="ATC14" s="166"/>
      <c r="ATD14" s="166"/>
      <c r="ATE14" s="166"/>
      <c r="ATF14" s="166"/>
      <c r="ATG14" s="166"/>
      <c r="ATH14" s="166"/>
      <c r="ATI14" s="166"/>
      <c r="ATJ14" s="166"/>
      <c r="ATK14" s="166"/>
      <c r="ATL14" s="166"/>
      <c r="ATM14" s="166"/>
      <c r="ATN14" s="166"/>
      <c r="ATO14" s="166"/>
      <c r="ATP14" s="166"/>
      <c r="ATQ14" s="166"/>
      <c r="ATR14" s="166"/>
      <c r="ATS14" s="166"/>
      <c r="ATT14" s="166"/>
      <c r="ATU14" s="166"/>
      <c r="ATV14" s="166"/>
      <c r="ATW14" s="166"/>
      <c r="ATX14" s="166"/>
      <c r="ATY14" s="166"/>
      <c r="ATZ14" s="166"/>
      <c r="AUA14" s="166"/>
      <c r="AUB14" s="166"/>
      <c r="AUC14" s="166"/>
      <c r="AUD14" s="166"/>
      <c r="AUE14" s="166"/>
      <c r="AUF14" s="166"/>
      <c r="AUG14" s="166"/>
      <c r="AUH14" s="166"/>
      <c r="AUI14" s="166"/>
      <c r="AUJ14" s="166"/>
      <c r="AUK14" s="166"/>
      <c r="AUL14" s="166"/>
      <c r="AUM14" s="166"/>
      <c r="AUN14" s="166"/>
      <c r="AUO14" s="166"/>
      <c r="AUP14" s="166"/>
      <c r="AUQ14" s="166"/>
      <c r="AUR14" s="166"/>
      <c r="AUS14" s="166"/>
      <c r="AUT14" s="166"/>
      <c r="AUU14" s="166"/>
      <c r="AUV14" s="166"/>
      <c r="AUW14" s="166"/>
      <c r="AUX14" s="166"/>
      <c r="AUY14" s="166"/>
      <c r="AUZ14" s="166"/>
      <c r="AVA14" s="166"/>
      <c r="AVB14" s="166"/>
      <c r="AVC14" s="166"/>
      <c r="AVD14" s="166"/>
      <c r="AVE14" s="166"/>
      <c r="AVF14" s="166"/>
      <c r="AVG14" s="166"/>
      <c r="AVH14" s="166"/>
      <c r="AVI14" s="166"/>
      <c r="AVJ14" s="166"/>
      <c r="AVK14" s="166"/>
      <c r="AVL14" s="166"/>
      <c r="AVM14" s="166"/>
      <c r="AVN14" s="166"/>
      <c r="AVO14" s="166"/>
      <c r="AVP14" s="166"/>
      <c r="AVQ14" s="166"/>
      <c r="AVR14" s="166"/>
      <c r="AVS14" s="166"/>
      <c r="AVT14" s="166"/>
      <c r="AVU14" s="166"/>
      <c r="AVV14" s="166"/>
      <c r="AVW14" s="166"/>
      <c r="AVX14" s="166"/>
      <c r="AVY14" s="166"/>
      <c r="AVZ14" s="166"/>
      <c r="AWA14" s="166"/>
      <c r="AWB14" s="166"/>
      <c r="AWC14" s="166"/>
      <c r="AWD14" s="166"/>
      <c r="AWE14" s="166"/>
      <c r="AWF14" s="166"/>
      <c r="AWG14" s="166"/>
      <c r="AWH14" s="166"/>
      <c r="AWI14" s="166"/>
      <c r="AWJ14" s="166"/>
      <c r="AWK14" s="166"/>
      <c r="AWL14" s="166"/>
      <c r="AWM14" s="166"/>
      <c r="AWN14" s="166"/>
      <c r="AWO14" s="166"/>
      <c r="AWP14" s="166"/>
      <c r="AWQ14" s="166"/>
      <c r="AWR14" s="166"/>
      <c r="AWS14" s="166"/>
      <c r="AWT14" s="166"/>
      <c r="AWU14" s="166"/>
      <c r="AWV14" s="166"/>
      <c r="AWW14" s="166"/>
      <c r="AWX14" s="166"/>
      <c r="AWY14" s="166"/>
      <c r="AWZ14" s="166"/>
      <c r="AXA14" s="166"/>
      <c r="AXB14" s="166"/>
      <c r="AXC14" s="166"/>
      <c r="AXD14" s="166"/>
      <c r="AXE14" s="166"/>
      <c r="AXF14" s="166"/>
      <c r="AXG14" s="166"/>
      <c r="AXH14" s="166"/>
      <c r="AXI14" s="166"/>
      <c r="AXJ14" s="166"/>
      <c r="AXK14" s="166"/>
      <c r="AXL14" s="166"/>
      <c r="AXM14" s="166"/>
      <c r="AXN14" s="166"/>
      <c r="AXO14" s="166"/>
      <c r="AXP14" s="166"/>
      <c r="AXQ14" s="166"/>
      <c r="AXR14" s="166"/>
      <c r="AXS14" s="166"/>
      <c r="AXT14" s="166"/>
      <c r="AXU14" s="166"/>
      <c r="AXV14" s="166"/>
      <c r="AXW14" s="166"/>
      <c r="AXX14" s="166"/>
      <c r="AXY14" s="166"/>
      <c r="AXZ14" s="166"/>
      <c r="AYA14" s="166"/>
      <c r="AYB14" s="166"/>
      <c r="AYC14" s="166"/>
      <c r="AYD14" s="166"/>
      <c r="AYE14" s="166"/>
      <c r="AYF14" s="166"/>
      <c r="AYG14" s="166"/>
      <c r="AYH14" s="166"/>
      <c r="AYI14" s="166"/>
      <c r="AYJ14" s="166"/>
      <c r="AYK14" s="166"/>
      <c r="AYL14" s="166"/>
      <c r="AYM14" s="166"/>
      <c r="AYN14" s="166"/>
      <c r="AYO14" s="166"/>
      <c r="AYP14" s="166"/>
      <c r="AYQ14" s="166"/>
      <c r="AYR14" s="166"/>
      <c r="AYS14" s="166"/>
      <c r="AYT14" s="166"/>
      <c r="AYU14" s="166"/>
      <c r="AYV14" s="166"/>
      <c r="AYW14" s="166"/>
      <c r="AYX14" s="166"/>
      <c r="AYY14" s="166"/>
      <c r="AYZ14" s="166"/>
      <c r="AZA14" s="166"/>
      <c r="AZB14" s="166"/>
      <c r="AZC14" s="166"/>
      <c r="AZD14" s="166"/>
      <c r="AZE14" s="166"/>
      <c r="AZF14" s="166"/>
      <c r="AZG14" s="166"/>
      <c r="AZH14" s="166"/>
      <c r="AZI14" s="166"/>
      <c r="AZJ14" s="166"/>
      <c r="AZK14" s="166"/>
      <c r="AZL14" s="166"/>
      <c r="AZM14" s="166"/>
      <c r="AZN14" s="166"/>
      <c r="AZO14" s="166"/>
      <c r="AZP14" s="166"/>
      <c r="AZQ14" s="166"/>
      <c r="AZR14" s="166"/>
      <c r="AZS14" s="166"/>
      <c r="AZT14" s="166"/>
      <c r="AZU14" s="166"/>
      <c r="AZV14" s="166"/>
      <c r="AZW14" s="166"/>
      <c r="AZX14" s="166"/>
      <c r="AZY14" s="166"/>
      <c r="AZZ14" s="166"/>
      <c r="BAA14" s="166"/>
      <c r="BAB14" s="166"/>
      <c r="BAC14" s="166"/>
      <c r="BAD14" s="166"/>
      <c r="BAE14" s="166"/>
      <c r="BAF14" s="166"/>
      <c r="BAG14" s="166"/>
      <c r="BAH14" s="166"/>
      <c r="BAI14" s="166"/>
      <c r="BAJ14" s="166"/>
      <c r="BAK14" s="166"/>
      <c r="BAL14" s="166"/>
      <c r="BAM14" s="166"/>
      <c r="BAN14" s="166"/>
      <c r="BAO14" s="166"/>
      <c r="BAP14" s="166"/>
      <c r="BAQ14" s="166"/>
      <c r="BAR14" s="166"/>
      <c r="BAS14" s="166"/>
      <c r="BAT14" s="166"/>
      <c r="BAU14" s="166"/>
      <c r="BAV14" s="166"/>
      <c r="BAW14" s="166"/>
      <c r="BAX14" s="166"/>
      <c r="BAY14" s="166"/>
      <c r="BAZ14" s="166"/>
      <c r="BBA14" s="166"/>
      <c r="BBB14" s="166"/>
      <c r="BBC14" s="166"/>
      <c r="BBD14" s="166"/>
      <c r="BBE14" s="166"/>
      <c r="BBF14" s="166"/>
      <c r="BBG14" s="166"/>
      <c r="BBH14" s="166"/>
      <c r="BBI14" s="166"/>
      <c r="BBJ14" s="166"/>
      <c r="BBK14" s="166"/>
      <c r="BBL14" s="166"/>
      <c r="BBM14" s="166"/>
      <c r="BBN14" s="166"/>
      <c r="BBO14" s="166"/>
      <c r="BBP14" s="166"/>
      <c r="BBQ14" s="166"/>
      <c r="BBR14" s="166"/>
      <c r="BBS14" s="166"/>
      <c r="BBT14" s="166"/>
      <c r="BBU14" s="166"/>
      <c r="BBV14" s="166"/>
      <c r="BBW14" s="166"/>
      <c r="BBX14" s="166"/>
      <c r="BBY14" s="166"/>
      <c r="BBZ14" s="166"/>
      <c r="BCA14" s="166"/>
      <c r="BCB14" s="166"/>
      <c r="BCC14" s="166"/>
      <c r="BCD14" s="166"/>
      <c r="BCE14" s="166"/>
      <c r="BCF14" s="166"/>
      <c r="BCG14" s="166"/>
      <c r="BCH14" s="166"/>
      <c r="BCI14" s="166"/>
      <c r="BCJ14" s="166"/>
      <c r="BCK14" s="166"/>
      <c r="BCL14" s="166"/>
      <c r="BCM14" s="166"/>
      <c r="BCN14" s="166"/>
      <c r="BCO14" s="166"/>
      <c r="BCP14" s="166"/>
      <c r="BCQ14" s="166"/>
      <c r="BCR14" s="166"/>
      <c r="BCS14" s="166"/>
      <c r="BCT14" s="166"/>
      <c r="BCU14" s="166"/>
      <c r="BCV14" s="166"/>
      <c r="BCW14" s="166"/>
      <c r="BCX14" s="166"/>
      <c r="BCY14" s="166"/>
      <c r="BCZ14" s="166"/>
      <c r="BDA14" s="166"/>
      <c r="BDB14" s="166"/>
      <c r="BDC14" s="166"/>
      <c r="BDD14" s="166"/>
      <c r="BDE14" s="166"/>
      <c r="BDF14" s="166"/>
      <c r="BDG14" s="166"/>
      <c r="BDH14" s="166"/>
      <c r="BDI14" s="166"/>
      <c r="BDJ14" s="166"/>
      <c r="BDK14" s="166"/>
      <c r="BDL14" s="166"/>
      <c r="BDM14" s="166"/>
      <c r="BDN14" s="166"/>
      <c r="BDO14" s="166"/>
      <c r="BDP14" s="166"/>
      <c r="BDQ14" s="166"/>
      <c r="BDR14" s="166"/>
      <c r="BDS14" s="166"/>
      <c r="BDT14" s="166"/>
      <c r="BDU14" s="166"/>
      <c r="BDV14" s="166"/>
      <c r="BDW14" s="166"/>
      <c r="BDX14" s="166"/>
      <c r="BDY14" s="166"/>
      <c r="BDZ14" s="166"/>
      <c r="BEA14" s="166"/>
      <c r="BEB14" s="166"/>
      <c r="BEC14" s="166"/>
      <c r="BED14" s="166"/>
      <c r="BEE14" s="166"/>
      <c r="BEF14" s="166"/>
      <c r="BEG14" s="166"/>
      <c r="BEH14" s="166"/>
      <c r="BEI14" s="166"/>
      <c r="BEJ14" s="166"/>
      <c r="BEK14" s="166"/>
      <c r="BEL14" s="166"/>
      <c r="BEM14" s="166"/>
      <c r="BEN14" s="166"/>
      <c r="BEO14" s="166"/>
      <c r="BEP14" s="166"/>
      <c r="BEQ14" s="166"/>
      <c r="BER14" s="166"/>
      <c r="BES14" s="166"/>
      <c r="BET14" s="166"/>
      <c r="BEU14" s="166"/>
      <c r="BEV14" s="166"/>
      <c r="BEW14" s="166"/>
      <c r="BEX14" s="166"/>
      <c r="BEY14" s="166"/>
      <c r="BEZ14" s="166"/>
      <c r="BFA14" s="166"/>
      <c r="BFB14" s="166"/>
      <c r="BFC14" s="166"/>
      <c r="BFD14" s="166"/>
      <c r="BFE14" s="166"/>
      <c r="BFF14" s="166"/>
      <c r="BFG14" s="166"/>
      <c r="BFH14" s="166"/>
      <c r="BFI14" s="166"/>
      <c r="BFJ14" s="166"/>
      <c r="BFK14" s="166"/>
      <c r="BFL14" s="166"/>
      <c r="BFM14" s="166"/>
      <c r="BFN14" s="166"/>
      <c r="BFO14" s="166"/>
      <c r="BFP14" s="166"/>
      <c r="BFQ14" s="166"/>
      <c r="BFR14" s="166"/>
      <c r="BFS14" s="166"/>
      <c r="BFT14" s="166"/>
      <c r="BFU14" s="166"/>
      <c r="BFV14" s="166"/>
      <c r="BFW14" s="166"/>
      <c r="BFX14" s="166"/>
      <c r="BFY14" s="166"/>
      <c r="BFZ14" s="166"/>
      <c r="BGA14" s="166"/>
      <c r="BGB14" s="166"/>
      <c r="BGC14" s="166"/>
      <c r="BGD14" s="166"/>
      <c r="BGE14" s="166"/>
      <c r="BGF14" s="166"/>
      <c r="BGG14" s="166"/>
      <c r="BGH14" s="166"/>
      <c r="BGI14" s="166"/>
      <c r="BGJ14" s="166"/>
      <c r="BGK14" s="166"/>
      <c r="BGL14" s="166"/>
      <c r="BGM14" s="166"/>
      <c r="BGN14" s="166"/>
      <c r="BGO14" s="166"/>
      <c r="BGP14" s="166"/>
      <c r="BGQ14" s="166"/>
      <c r="BGR14" s="166"/>
      <c r="BGS14" s="166"/>
      <c r="BGT14" s="166"/>
      <c r="BGU14" s="166"/>
      <c r="BGV14" s="166"/>
      <c r="BGW14" s="166"/>
      <c r="BGX14" s="166"/>
      <c r="BGY14" s="166"/>
      <c r="BGZ14" s="166"/>
      <c r="BHA14" s="166"/>
      <c r="BHB14" s="166"/>
      <c r="BHC14" s="166"/>
      <c r="BHD14" s="166"/>
      <c r="BHE14" s="166"/>
      <c r="BHF14" s="166"/>
      <c r="BHG14" s="166"/>
      <c r="BHH14" s="166"/>
      <c r="BHI14" s="166"/>
      <c r="BHJ14" s="166"/>
      <c r="BHK14" s="166"/>
      <c r="BHL14" s="166"/>
      <c r="BHM14" s="166"/>
      <c r="BHN14" s="166"/>
      <c r="BHO14" s="166"/>
      <c r="BHP14" s="166"/>
      <c r="BHQ14" s="166"/>
      <c r="BHR14" s="166"/>
      <c r="BHS14" s="166"/>
      <c r="BHT14" s="166"/>
      <c r="BHU14" s="166"/>
      <c r="BHV14" s="166"/>
      <c r="BHW14" s="166"/>
      <c r="BHX14" s="166"/>
      <c r="BHY14" s="166"/>
      <c r="BHZ14" s="166"/>
      <c r="BIA14" s="166"/>
      <c r="BIB14" s="166"/>
      <c r="BIC14" s="166"/>
      <c r="BID14" s="166"/>
      <c r="BIE14" s="166"/>
      <c r="BIF14" s="166"/>
      <c r="BIG14" s="166"/>
      <c r="BIH14" s="166"/>
      <c r="BII14" s="166"/>
      <c r="BIJ14" s="166"/>
      <c r="BIK14" s="166"/>
      <c r="BIL14" s="166"/>
      <c r="BIM14" s="166"/>
      <c r="BIN14" s="166"/>
      <c r="BIO14" s="166"/>
      <c r="BIP14" s="166"/>
      <c r="BIQ14" s="166"/>
      <c r="BIR14" s="166"/>
      <c r="BIS14" s="166"/>
      <c r="BIT14" s="166"/>
      <c r="BIU14" s="166"/>
      <c r="BIV14" s="166"/>
      <c r="BIW14" s="166"/>
      <c r="BIX14" s="166"/>
      <c r="BIY14" s="166"/>
      <c r="BIZ14" s="166"/>
      <c r="BJA14" s="166"/>
      <c r="BJB14" s="166"/>
      <c r="BJC14" s="166"/>
      <c r="BJD14" s="166"/>
      <c r="BJE14" s="166"/>
      <c r="BJF14" s="166"/>
      <c r="BJG14" s="166"/>
      <c r="BJH14" s="166"/>
      <c r="BJI14" s="166"/>
      <c r="BJJ14" s="166"/>
      <c r="BJK14" s="166"/>
      <c r="BJL14" s="166"/>
      <c r="BJM14" s="166"/>
      <c r="BJN14" s="166"/>
      <c r="BJO14" s="166"/>
      <c r="BJP14" s="166"/>
      <c r="BJQ14" s="166"/>
      <c r="BJR14" s="166"/>
      <c r="BJS14" s="166"/>
      <c r="BJT14" s="166"/>
      <c r="BJU14" s="166"/>
      <c r="BJV14" s="166"/>
      <c r="BJW14" s="166"/>
      <c r="BJX14" s="166"/>
      <c r="BJY14" s="166"/>
      <c r="BJZ14" s="166"/>
      <c r="BKA14" s="166"/>
      <c r="BKB14" s="166"/>
      <c r="BKC14" s="166"/>
      <c r="BKD14" s="166"/>
      <c r="BKE14" s="166"/>
      <c r="BKF14" s="166"/>
      <c r="BKG14" s="166"/>
      <c r="BKH14" s="166"/>
      <c r="BKI14" s="166"/>
      <c r="BKJ14" s="166"/>
      <c r="BKK14" s="166"/>
      <c r="BKL14" s="166"/>
      <c r="BKM14" s="166"/>
      <c r="BKN14" s="166"/>
      <c r="BKO14" s="166"/>
      <c r="BKP14" s="166"/>
      <c r="BKQ14" s="166"/>
      <c r="BKR14" s="166"/>
      <c r="BKS14" s="166"/>
      <c r="BKT14" s="166"/>
      <c r="BKU14" s="166"/>
      <c r="BKV14" s="166"/>
      <c r="BKW14" s="166"/>
      <c r="BKX14" s="166"/>
      <c r="BKY14" s="166"/>
      <c r="BKZ14" s="166"/>
      <c r="BLA14" s="166"/>
      <c r="BLB14" s="166"/>
      <c r="BLC14" s="166"/>
      <c r="BLD14" s="166"/>
      <c r="BLE14" s="166"/>
      <c r="BLF14" s="166"/>
      <c r="BLG14" s="166"/>
      <c r="BLH14" s="166"/>
      <c r="BLI14" s="166"/>
      <c r="BLJ14" s="166"/>
      <c r="BLK14" s="166"/>
      <c r="BLL14" s="166"/>
      <c r="BLM14" s="166"/>
      <c r="BLN14" s="166"/>
      <c r="BLO14" s="166"/>
      <c r="BLP14" s="166"/>
      <c r="BLQ14" s="166"/>
      <c r="BLR14" s="166"/>
      <c r="BLS14" s="166"/>
      <c r="BLT14" s="166"/>
      <c r="BLU14" s="166"/>
      <c r="BLV14" s="166"/>
      <c r="BLW14" s="166"/>
      <c r="BLX14" s="166"/>
      <c r="BLY14" s="166"/>
      <c r="BLZ14" s="166"/>
      <c r="BMA14" s="166"/>
      <c r="BMB14" s="166"/>
      <c r="BMC14" s="166"/>
      <c r="BMD14" s="166"/>
      <c r="BME14" s="166"/>
      <c r="BMF14" s="166"/>
      <c r="BMG14" s="166"/>
      <c r="BMH14" s="166"/>
      <c r="BMI14" s="166"/>
      <c r="BMJ14" s="166"/>
      <c r="BMK14" s="166"/>
      <c r="BML14" s="166"/>
      <c r="BMM14" s="166"/>
      <c r="BMN14" s="166"/>
      <c r="BMO14" s="166"/>
      <c r="BMP14" s="166"/>
      <c r="BMQ14" s="166"/>
      <c r="BMR14" s="166"/>
      <c r="BMS14" s="166"/>
      <c r="BMT14" s="166"/>
      <c r="BMU14" s="166"/>
      <c r="BMV14" s="166"/>
      <c r="BMW14" s="166"/>
      <c r="BMX14" s="166"/>
      <c r="BMY14" s="166"/>
      <c r="BMZ14" s="166"/>
      <c r="BNA14" s="166"/>
      <c r="BNB14" s="166"/>
      <c r="BNC14" s="166"/>
      <c r="BND14" s="166"/>
      <c r="BNE14" s="166"/>
      <c r="BNF14" s="166"/>
      <c r="BNG14" s="166"/>
      <c r="BNH14" s="166"/>
      <c r="BNI14" s="166"/>
      <c r="BNJ14" s="166"/>
      <c r="BNK14" s="166"/>
      <c r="BNL14" s="166"/>
      <c r="BNM14" s="166"/>
      <c r="BNN14" s="166"/>
      <c r="BNO14" s="166"/>
      <c r="BNP14" s="166"/>
      <c r="BNQ14" s="166"/>
      <c r="BNR14" s="166"/>
      <c r="BNS14" s="166"/>
      <c r="BNT14" s="166"/>
      <c r="BNU14" s="166"/>
      <c r="BNV14" s="166"/>
      <c r="BNW14" s="166"/>
      <c r="BNX14" s="166"/>
      <c r="BNY14" s="166"/>
      <c r="BNZ14" s="166"/>
      <c r="BOA14" s="166"/>
      <c r="BOB14" s="166"/>
      <c r="BOC14" s="166"/>
      <c r="BOD14" s="166"/>
      <c r="BOE14" s="166"/>
      <c r="BOF14" s="166"/>
      <c r="BOG14" s="166"/>
      <c r="BOH14" s="166"/>
      <c r="BOI14" s="166"/>
      <c r="BOJ14" s="166"/>
      <c r="BOK14" s="166"/>
      <c r="BOL14" s="166"/>
      <c r="BOM14" s="166"/>
      <c r="BON14" s="166"/>
      <c r="BOO14" s="166"/>
      <c r="BOP14" s="166"/>
      <c r="BOQ14" s="166"/>
      <c r="BOR14" s="166"/>
      <c r="BOS14" s="166"/>
      <c r="BOT14" s="166"/>
      <c r="BOU14" s="166"/>
      <c r="BOV14" s="166"/>
      <c r="BOW14" s="166"/>
      <c r="BOX14" s="166"/>
      <c r="BOY14" s="166"/>
      <c r="BOZ14" s="166"/>
      <c r="BPA14" s="166"/>
      <c r="BPB14" s="166"/>
      <c r="BPC14" s="166"/>
      <c r="BPD14" s="166"/>
      <c r="BPE14" s="166"/>
      <c r="BPF14" s="166"/>
      <c r="BPG14" s="166"/>
      <c r="BPH14" s="166"/>
      <c r="BPI14" s="166"/>
      <c r="BPJ14" s="166"/>
      <c r="BPK14" s="166"/>
      <c r="BPL14" s="166"/>
      <c r="BPM14" s="166"/>
      <c r="BPN14" s="166"/>
      <c r="BPO14" s="166"/>
      <c r="BPP14" s="166"/>
      <c r="BPQ14" s="166"/>
      <c r="BPR14" s="166"/>
      <c r="BPS14" s="166"/>
      <c r="BPT14" s="166"/>
      <c r="BPU14" s="166"/>
      <c r="BPV14" s="166"/>
      <c r="BPW14" s="166"/>
      <c r="BPX14" s="166"/>
      <c r="BPY14" s="166"/>
      <c r="BPZ14" s="166"/>
      <c r="BQA14" s="166"/>
      <c r="BQB14" s="166"/>
      <c r="BQC14" s="166"/>
      <c r="BQD14" s="166"/>
      <c r="BQE14" s="166"/>
      <c r="BQF14" s="166"/>
      <c r="BQG14" s="166"/>
      <c r="BQH14" s="166"/>
      <c r="BQI14" s="166"/>
      <c r="BQJ14" s="166"/>
      <c r="BQK14" s="166"/>
      <c r="BQL14" s="166"/>
      <c r="BQM14" s="166"/>
      <c r="BQN14" s="166"/>
      <c r="BQO14" s="166"/>
      <c r="BQP14" s="166"/>
      <c r="BQQ14" s="166"/>
      <c r="BQR14" s="166"/>
      <c r="BQS14" s="166"/>
      <c r="BQT14" s="166"/>
      <c r="BQU14" s="166"/>
      <c r="BQV14" s="166"/>
      <c r="BQW14" s="166"/>
      <c r="BQX14" s="166"/>
      <c r="BQY14" s="166"/>
      <c r="BQZ14" s="166"/>
      <c r="BRA14" s="166"/>
      <c r="BRB14" s="166"/>
      <c r="BRC14" s="166"/>
      <c r="BRD14" s="166"/>
      <c r="BRE14" s="166"/>
      <c r="BRF14" s="166"/>
      <c r="BRG14" s="166"/>
      <c r="BRH14" s="166"/>
      <c r="BRI14" s="166"/>
      <c r="BRJ14" s="166"/>
      <c r="BRK14" s="166"/>
      <c r="BRL14" s="166"/>
      <c r="BRM14" s="166"/>
      <c r="BRN14" s="166"/>
      <c r="BRO14" s="166"/>
      <c r="BRP14" s="166"/>
      <c r="BRQ14" s="166"/>
      <c r="BRR14" s="166"/>
      <c r="BRS14" s="166"/>
      <c r="BRT14" s="166"/>
      <c r="BRU14" s="166"/>
      <c r="BRV14" s="166"/>
      <c r="BRW14" s="166"/>
      <c r="BRX14" s="166"/>
      <c r="BRY14" s="166"/>
      <c r="BRZ14" s="166"/>
      <c r="BSA14" s="166"/>
      <c r="BSB14" s="166"/>
      <c r="BSC14" s="166"/>
      <c r="BSD14" s="166"/>
      <c r="BSE14" s="166"/>
      <c r="BSF14" s="166"/>
      <c r="BSG14" s="166"/>
      <c r="BSH14" s="166"/>
      <c r="BSI14" s="166"/>
      <c r="BSJ14" s="166"/>
      <c r="BSK14" s="166"/>
      <c r="BSL14" s="166"/>
      <c r="BSM14" s="166"/>
      <c r="BSN14" s="166"/>
      <c r="BSO14" s="166"/>
      <c r="BSP14" s="166"/>
      <c r="BSQ14" s="166"/>
      <c r="BSR14" s="166"/>
      <c r="BSS14" s="166"/>
      <c r="BST14" s="166"/>
      <c r="BSU14" s="166"/>
      <c r="BSV14" s="166"/>
      <c r="BSW14" s="166"/>
      <c r="BSX14" s="166"/>
      <c r="BSY14" s="166"/>
      <c r="BSZ14" s="166"/>
      <c r="BTA14" s="166"/>
      <c r="BTB14" s="166"/>
      <c r="BTC14" s="166"/>
      <c r="BTD14" s="166"/>
      <c r="BTE14" s="166"/>
      <c r="BTF14" s="166"/>
      <c r="BTG14" s="166"/>
      <c r="BTH14" s="166"/>
      <c r="BTI14" s="166"/>
      <c r="BTJ14" s="166"/>
      <c r="BTK14" s="166"/>
      <c r="BTL14" s="166"/>
      <c r="BTM14" s="166"/>
      <c r="BTN14" s="166"/>
      <c r="BTO14" s="166"/>
      <c r="BTP14" s="166"/>
      <c r="BTQ14" s="166"/>
      <c r="BTR14" s="166"/>
      <c r="BTS14" s="166"/>
      <c r="BTT14" s="166"/>
      <c r="BTU14" s="166"/>
      <c r="BTV14" s="166"/>
      <c r="BTW14" s="166"/>
      <c r="BTX14" s="166"/>
      <c r="BTY14" s="166"/>
      <c r="BTZ14" s="166"/>
      <c r="BUA14" s="166"/>
      <c r="BUB14" s="166"/>
      <c r="BUC14" s="166"/>
      <c r="BUD14" s="166"/>
      <c r="BUE14" s="166"/>
      <c r="BUF14" s="166"/>
      <c r="BUG14" s="166"/>
      <c r="BUH14" s="166"/>
      <c r="BUI14" s="166"/>
      <c r="BUJ14" s="166"/>
      <c r="BUK14" s="166"/>
      <c r="BUL14" s="166"/>
      <c r="BUM14" s="166"/>
      <c r="BUN14" s="166"/>
      <c r="BUO14" s="166"/>
      <c r="BUP14" s="166"/>
      <c r="BUQ14" s="166"/>
      <c r="BUR14" s="166"/>
      <c r="BUS14" s="166"/>
      <c r="BUT14" s="166"/>
      <c r="BUU14" s="166"/>
      <c r="BUV14" s="166"/>
      <c r="BUW14" s="166"/>
      <c r="BUX14" s="166"/>
      <c r="BUY14" s="166"/>
      <c r="BUZ14" s="166"/>
      <c r="BVA14" s="166"/>
      <c r="BVB14" s="166"/>
      <c r="BVC14" s="166"/>
      <c r="BVD14" s="166"/>
      <c r="BVE14" s="166"/>
      <c r="BVF14" s="166"/>
      <c r="BVG14" s="166"/>
      <c r="BVH14" s="166"/>
      <c r="BVI14" s="166"/>
      <c r="BVJ14" s="166"/>
      <c r="BVK14" s="166"/>
      <c r="BVL14" s="166"/>
      <c r="BVM14" s="166"/>
      <c r="BVN14" s="166"/>
      <c r="BVO14" s="166"/>
      <c r="BVP14" s="166"/>
      <c r="BVQ14" s="166"/>
      <c r="BVR14" s="166"/>
      <c r="BVS14" s="166"/>
      <c r="BVT14" s="166"/>
      <c r="BVU14" s="166"/>
      <c r="BVV14" s="166"/>
      <c r="BVW14" s="166"/>
      <c r="BVX14" s="166"/>
      <c r="BVY14" s="166"/>
      <c r="BVZ14" s="166"/>
      <c r="BWA14" s="166"/>
      <c r="BWB14" s="166"/>
      <c r="BWC14" s="166"/>
      <c r="BWD14" s="166"/>
      <c r="BWE14" s="166"/>
      <c r="BWF14" s="166"/>
      <c r="BWG14" s="166"/>
      <c r="BWH14" s="166"/>
      <c r="BWI14" s="166"/>
      <c r="BWJ14" s="166"/>
      <c r="BWK14" s="166"/>
      <c r="BWL14" s="166"/>
      <c r="BWM14" s="166"/>
      <c r="BWN14" s="166"/>
      <c r="BWO14" s="166"/>
      <c r="BWP14" s="166"/>
      <c r="BWQ14" s="166"/>
      <c r="BWR14" s="166"/>
      <c r="BWS14" s="166"/>
      <c r="BWT14" s="166"/>
      <c r="BWU14" s="166"/>
      <c r="BWV14" s="166"/>
      <c r="BWW14" s="166"/>
      <c r="BWX14" s="166"/>
      <c r="BWY14" s="166"/>
      <c r="BWZ14" s="166"/>
      <c r="BXA14" s="166"/>
      <c r="BXB14" s="166"/>
      <c r="BXC14" s="166"/>
      <c r="BXD14" s="166"/>
      <c r="BXE14" s="166"/>
      <c r="BXF14" s="166"/>
      <c r="BXG14" s="166"/>
      <c r="BXH14" s="166"/>
      <c r="BXI14" s="166"/>
      <c r="BXJ14" s="166"/>
      <c r="BXK14" s="166"/>
      <c r="BXL14" s="166"/>
      <c r="BXM14" s="166"/>
      <c r="BXN14" s="166"/>
      <c r="BXO14" s="166"/>
      <c r="BXP14" s="166"/>
      <c r="BXQ14" s="166"/>
      <c r="BXR14" s="166"/>
      <c r="BXS14" s="166"/>
      <c r="BXT14" s="166"/>
      <c r="BXU14" s="166"/>
      <c r="BXV14" s="166"/>
      <c r="BXW14" s="166"/>
      <c r="BXX14" s="166"/>
      <c r="BXY14" s="166"/>
      <c r="BXZ14" s="166"/>
      <c r="BYA14" s="166"/>
      <c r="BYB14" s="166"/>
      <c r="BYC14" s="166"/>
      <c r="BYD14" s="166"/>
      <c r="BYE14" s="166"/>
      <c r="BYF14" s="166"/>
      <c r="BYG14" s="166"/>
      <c r="BYH14" s="166"/>
      <c r="BYI14" s="166"/>
      <c r="BYJ14" s="166"/>
      <c r="BYK14" s="166"/>
      <c r="BYL14" s="166"/>
      <c r="BYM14" s="166"/>
      <c r="BYN14" s="166"/>
      <c r="BYO14" s="166"/>
      <c r="BYP14" s="166"/>
      <c r="BYQ14" s="166"/>
      <c r="BYR14" s="166"/>
      <c r="BYS14" s="166"/>
      <c r="BYT14" s="166"/>
      <c r="BYU14" s="166"/>
      <c r="BYV14" s="166"/>
      <c r="BYW14" s="166"/>
      <c r="BYX14" s="166"/>
      <c r="BYY14" s="166"/>
      <c r="BYZ14" s="166"/>
      <c r="BZA14" s="166"/>
      <c r="BZB14" s="166"/>
      <c r="BZC14" s="166"/>
      <c r="BZD14" s="166"/>
      <c r="BZE14" s="166"/>
      <c r="BZF14" s="166"/>
      <c r="BZG14" s="166"/>
      <c r="BZH14" s="166"/>
      <c r="BZI14" s="166"/>
      <c r="BZJ14" s="166"/>
      <c r="BZK14" s="166"/>
      <c r="BZL14" s="166"/>
      <c r="BZM14" s="166"/>
      <c r="BZN14" s="166"/>
      <c r="BZO14" s="166"/>
      <c r="BZP14" s="166"/>
      <c r="BZQ14" s="166"/>
      <c r="BZR14" s="166"/>
      <c r="BZS14" s="166"/>
      <c r="BZT14" s="166"/>
      <c r="BZU14" s="166"/>
      <c r="BZV14" s="166"/>
      <c r="BZW14" s="166"/>
      <c r="BZX14" s="166"/>
      <c r="BZY14" s="166"/>
      <c r="BZZ14" s="166"/>
      <c r="CAA14" s="166"/>
      <c r="CAB14" s="166"/>
      <c r="CAC14" s="166"/>
      <c r="CAD14" s="166"/>
      <c r="CAE14" s="166"/>
      <c r="CAF14" s="166"/>
      <c r="CAG14" s="166"/>
      <c r="CAH14" s="166"/>
      <c r="CAI14" s="166"/>
      <c r="CAJ14" s="166"/>
      <c r="CAK14" s="166"/>
      <c r="CAL14" s="166"/>
      <c r="CAM14" s="166"/>
      <c r="CAN14" s="166"/>
      <c r="CAO14" s="166"/>
      <c r="CAP14" s="166"/>
      <c r="CAQ14" s="166"/>
      <c r="CAR14" s="166"/>
      <c r="CAS14" s="166"/>
      <c r="CAT14" s="166"/>
      <c r="CAU14" s="166"/>
      <c r="CAV14" s="166"/>
      <c r="CAW14" s="166"/>
      <c r="CAX14" s="166"/>
      <c r="CAY14" s="166"/>
      <c r="CAZ14" s="166"/>
      <c r="CBA14" s="166"/>
      <c r="CBB14" s="166"/>
      <c r="CBC14" s="166"/>
      <c r="CBD14" s="166"/>
      <c r="CBE14" s="166"/>
      <c r="CBF14" s="166"/>
      <c r="CBG14" s="166"/>
      <c r="CBH14" s="166"/>
      <c r="CBI14" s="166"/>
      <c r="CBJ14" s="166"/>
      <c r="CBK14" s="166"/>
      <c r="CBL14" s="166"/>
      <c r="CBM14" s="166"/>
      <c r="CBN14" s="166"/>
      <c r="CBO14" s="166"/>
      <c r="CBP14" s="166"/>
      <c r="CBQ14" s="166"/>
      <c r="CBR14" s="166"/>
      <c r="CBS14" s="166"/>
      <c r="CBT14" s="166"/>
      <c r="CBU14" s="166"/>
      <c r="CBV14" s="166"/>
      <c r="CBW14" s="166"/>
      <c r="CBX14" s="166"/>
      <c r="CBY14" s="166"/>
      <c r="CBZ14" s="166"/>
      <c r="CCA14" s="166"/>
      <c r="CCB14" s="166"/>
      <c r="CCC14" s="166"/>
      <c r="CCD14" s="166"/>
      <c r="CCE14" s="166"/>
      <c r="CCF14" s="166"/>
      <c r="CCG14" s="166"/>
      <c r="CCH14" s="166"/>
      <c r="CCI14" s="166"/>
      <c r="CCJ14" s="166"/>
      <c r="CCK14" s="166"/>
      <c r="CCL14" s="166"/>
      <c r="CCM14" s="166"/>
      <c r="CCN14" s="166"/>
      <c r="CCO14" s="166"/>
      <c r="CCP14" s="166"/>
      <c r="CCQ14" s="166"/>
      <c r="CCR14" s="166"/>
      <c r="CCS14" s="166"/>
      <c r="CCT14" s="166"/>
      <c r="CCU14" s="166"/>
      <c r="CCV14" s="166"/>
      <c r="CCW14" s="166"/>
      <c r="CCX14" s="166"/>
      <c r="CCY14" s="166"/>
      <c r="CCZ14" s="166"/>
      <c r="CDA14" s="166"/>
      <c r="CDB14" s="166"/>
      <c r="CDC14" s="166"/>
      <c r="CDD14" s="166"/>
      <c r="CDE14" s="166"/>
      <c r="CDF14" s="166"/>
      <c r="CDG14" s="166"/>
      <c r="CDH14" s="166"/>
      <c r="CDI14" s="166"/>
      <c r="CDJ14" s="166"/>
      <c r="CDK14" s="166"/>
      <c r="CDL14" s="166"/>
      <c r="CDM14" s="166"/>
      <c r="CDN14" s="166"/>
      <c r="CDO14" s="166"/>
      <c r="CDP14" s="166"/>
      <c r="CDQ14" s="166"/>
      <c r="CDR14" s="166"/>
      <c r="CDS14" s="166"/>
      <c r="CDT14" s="166"/>
      <c r="CDU14" s="166"/>
      <c r="CDV14" s="166"/>
      <c r="CDW14" s="166"/>
      <c r="CDX14" s="166"/>
      <c r="CDY14" s="166"/>
      <c r="CDZ14" s="166"/>
      <c r="CEA14" s="166"/>
      <c r="CEB14" s="166"/>
      <c r="CEC14" s="166"/>
      <c r="CED14" s="166"/>
      <c r="CEE14" s="166"/>
      <c r="CEF14" s="166"/>
      <c r="CEG14" s="166"/>
      <c r="CEH14" s="166"/>
      <c r="CEI14" s="166"/>
      <c r="CEJ14" s="166"/>
      <c r="CEK14" s="166"/>
      <c r="CEL14" s="166"/>
      <c r="CEM14" s="166"/>
      <c r="CEN14" s="166"/>
      <c r="CEO14" s="166"/>
      <c r="CEP14" s="166"/>
      <c r="CEQ14" s="166"/>
      <c r="CER14" s="166"/>
      <c r="CES14" s="166"/>
      <c r="CET14" s="166"/>
      <c r="CEU14" s="166"/>
      <c r="CEV14" s="166"/>
      <c r="CEW14" s="166"/>
      <c r="CEX14" s="166"/>
      <c r="CEY14" s="166"/>
      <c r="CEZ14" s="166"/>
      <c r="CFA14" s="166"/>
      <c r="CFB14" s="166"/>
      <c r="CFC14" s="166"/>
      <c r="CFD14" s="166"/>
      <c r="CFE14" s="166"/>
      <c r="CFF14" s="166"/>
      <c r="CFG14" s="166"/>
      <c r="CFH14" s="166"/>
      <c r="CFI14" s="166"/>
      <c r="CFJ14" s="166"/>
      <c r="CFK14" s="166"/>
      <c r="CFL14" s="166"/>
      <c r="CFM14" s="166"/>
      <c r="CFN14" s="166"/>
      <c r="CFO14" s="166"/>
      <c r="CFP14" s="166"/>
      <c r="CFQ14" s="166"/>
      <c r="CFR14" s="166"/>
      <c r="CFS14" s="166"/>
      <c r="CFT14" s="166"/>
      <c r="CFU14" s="166"/>
      <c r="CFV14" s="166"/>
      <c r="CFW14" s="166"/>
      <c r="CFX14" s="166"/>
      <c r="CFY14" s="166"/>
      <c r="CFZ14" s="166"/>
      <c r="CGA14" s="166"/>
      <c r="CGB14" s="166"/>
      <c r="CGC14" s="166"/>
      <c r="CGD14" s="166"/>
      <c r="CGE14" s="166"/>
      <c r="CGF14" s="166"/>
      <c r="CGG14" s="166"/>
      <c r="CGH14" s="166"/>
      <c r="CGI14" s="166"/>
      <c r="CGJ14" s="166"/>
      <c r="CGK14" s="166"/>
      <c r="CGL14" s="166"/>
      <c r="CGM14" s="166"/>
      <c r="CGN14" s="166"/>
      <c r="CGO14" s="166"/>
      <c r="CGP14" s="166"/>
      <c r="CGQ14" s="166"/>
      <c r="CGR14" s="166"/>
      <c r="CGS14" s="166"/>
      <c r="CGT14" s="166"/>
      <c r="CGU14" s="166"/>
      <c r="CGV14" s="166"/>
      <c r="CGW14" s="166"/>
      <c r="CGX14" s="166"/>
      <c r="CGY14" s="166"/>
      <c r="CGZ14" s="166"/>
      <c r="CHA14" s="166"/>
      <c r="CHB14" s="166"/>
      <c r="CHC14" s="166"/>
      <c r="CHD14" s="166"/>
      <c r="CHE14" s="166"/>
      <c r="CHF14" s="166"/>
      <c r="CHG14" s="166"/>
      <c r="CHH14" s="166"/>
      <c r="CHI14" s="166"/>
      <c r="CHJ14" s="166"/>
      <c r="CHK14" s="166"/>
      <c r="CHL14" s="166"/>
      <c r="CHM14" s="166"/>
      <c r="CHN14" s="166"/>
      <c r="CHO14" s="166"/>
      <c r="CHP14" s="166"/>
      <c r="CHQ14" s="166"/>
      <c r="CHR14" s="166"/>
      <c r="CHS14" s="166"/>
      <c r="CHT14" s="166"/>
      <c r="CHU14" s="166"/>
      <c r="CHV14" s="166"/>
      <c r="CHW14" s="166"/>
      <c r="CHX14" s="166"/>
      <c r="CHY14" s="166"/>
      <c r="CHZ14" s="166"/>
      <c r="CIA14" s="166"/>
      <c r="CIB14" s="166"/>
      <c r="CIC14" s="166"/>
      <c r="CID14" s="166"/>
      <c r="CIE14" s="166"/>
      <c r="CIF14" s="166"/>
      <c r="CIG14" s="166"/>
      <c r="CIH14" s="166"/>
      <c r="CII14" s="166"/>
      <c r="CIJ14" s="166"/>
      <c r="CIK14" s="166"/>
      <c r="CIL14" s="166"/>
      <c r="CIM14" s="166"/>
      <c r="CIN14" s="166"/>
      <c r="CIO14" s="166"/>
      <c r="CIP14" s="166"/>
      <c r="CIQ14" s="166"/>
      <c r="CIR14" s="166"/>
      <c r="CIS14" s="166"/>
      <c r="CIT14" s="166"/>
      <c r="CIU14" s="166"/>
      <c r="CIV14" s="166"/>
      <c r="CIW14" s="166"/>
      <c r="CIX14" s="166"/>
      <c r="CIY14" s="166"/>
      <c r="CIZ14" s="166"/>
      <c r="CJA14" s="166"/>
      <c r="CJB14" s="166"/>
      <c r="CJC14" s="166"/>
      <c r="CJD14" s="166"/>
      <c r="CJE14" s="166"/>
      <c r="CJF14" s="166"/>
      <c r="CJG14" s="166"/>
      <c r="CJH14" s="166"/>
      <c r="CJI14" s="166"/>
      <c r="CJJ14" s="166"/>
      <c r="CJK14" s="166"/>
      <c r="CJL14" s="166"/>
      <c r="CJM14" s="166"/>
      <c r="CJN14" s="166"/>
      <c r="CJO14" s="166"/>
      <c r="CJP14" s="166"/>
      <c r="CJQ14" s="166"/>
      <c r="CJR14" s="166"/>
      <c r="CJS14" s="166"/>
      <c r="CJT14" s="166"/>
      <c r="CJU14" s="166"/>
      <c r="CJV14" s="166"/>
      <c r="CJW14" s="166"/>
      <c r="CJX14" s="166"/>
      <c r="CJY14" s="166"/>
      <c r="CJZ14" s="166"/>
      <c r="CKA14" s="166"/>
      <c r="CKB14" s="166"/>
      <c r="CKC14" s="166"/>
      <c r="CKD14" s="166"/>
      <c r="CKE14" s="166"/>
      <c r="CKF14" s="166"/>
      <c r="CKG14" s="166"/>
      <c r="CKH14" s="166"/>
      <c r="CKI14" s="166"/>
      <c r="CKJ14" s="166"/>
      <c r="CKK14" s="166"/>
      <c r="CKL14" s="166"/>
      <c r="CKM14" s="166"/>
      <c r="CKN14" s="166"/>
      <c r="CKO14" s="166"/>
      <c r="CKP14" s="166"/>
      <c r="CKQ14" s="166"/>
      <c r="CKR14" s="166"/>
      <c r="CKS14" s="166"/>
      <c r="CKT14" s="166"/>
      <c r="CKU14" s="166"/>
      <c r="CKV14" s="166"/>
      <c r="CKW14" s="166"/>
      <c r="CKX14" s="166"/>
      <c r="CKY14" s="166"/>
      <c r="CKZ14" s="166"/>
      <c r="CLA14" s="166"/>
      <c r="CLB14" s="166"/>
      <c r="CLC14" s="166"/>
      <c r="CLD14" s="166"/>
      <c r="CLE14" s="166"/>
      <c r="CLF14" s="166"/>
      <c r="CLG14" s="166"/>
      <c r="CLH14" s="166"/>
      <c r="CLI14" s="166"/>
      <c r="CLJ14" s="166"/>
      <c r="CLK14" s="166"/>
      <c r="CLL14" s="166"/>
      <c r="CLM14" s="166"/>
      <c r="CLN14" s="166"/>
      <c r="CLO14" s="166"/>
      <c r="CLP14" s="166"/>
      <c r="CLQ14" s="166"/>
      <c r="CLR14" s="166"/>
      <c r="CLS14" s="166"/>
      <c r="CLT14" s="166"/>
      <c r="CLU14" s="166"/>
      <c r="CLV14" s="166"/>
      <c r="CLW14" s="166"/>
      <c r="CLX14" s="166"/>
      <c r="CLY14" s="166"/>
      <c r="CLZ14" s="166"/>
      <c r="CMA14" s="166"/>
      <c r="CMB14" s="166"/>
      <c r="CMC14" s="166"/>
      <c r="CMD14" s="166"/>
      <c r="CME14" s="166"/>
      <c r="CMF14" s="166"/>
      <c r="CMG14" s="166"/>
      <c r="CMH14" s="166"/>
      <c r="CMI14" s="166"/>
      <c r="CMJ14" s="166"/>
      <c r="CMK14" s="166"/>
      <c r="CML14" s="166"/>
      <c r="CMM14" s="166"/>
      <c r="CMN14" s="166"/>
      <c r="CMO14" s="166"/>
      <c r="CMP14" s="166"/>
      <c r="CMQ14" s="166"/>
      <c r="CMR14" s="166"/>
      <c r="CMS14" s="166"/>
      <c r="CMT14" s="166"/>
      <c r="CMU14" s="166"/>
      <c r="CMV14" s="166"/>
      <c r="CMW14" s="166"/>
      <c r="CMX14" s="166"/>
      <c r="CMY14" s="166"/>
      <c r="CMZ14" s="166"/>
      <c r="CNA14" s="166"/>
      <c r="CNB14" s="166"/>
      <c r="CNC14" s="166"/>
      <c r="CND14" s="166"/>
      <c r="CNE14" s="166"/>
      <c r="CNF14" s="166"/>
      <c r="CNG14" s="166"/>
      <c r="CNH14" s="166"/>
      <c r="CNI14" s="166"/>
      <c r="CNJ14" s="166"/>
      <c r="CNK14" s="166"/>
      <c r="CNL14" s="166"/>
      <c r="CNM14" s="166"/>
      <c r="CNN14" s="166"/>
      <c r="CNO14" s="166"/>
      <c r="CNP14" s="166"/>
      <c r="CNQ14" s="166"/>
      <c r="CNR14" s="166"/>
      <c r="CNS14" s="166"/>
      <c r="CNT14" s="166"/>
      <c r="CNU14" s="166"/>
      <c r="CNV14" s="166"/>
      <c r="CNW14" s="166"/>
      <c r="CNX14" s="166"/>
      <c r="CNY14" s="166"/>
      <c r="CNZ14" s="166"/>
      <c r="COA14" s="166"/>
      <c r="COB14" s="166"/>
      <c r="COC14" s="166"/>
      <c r="COD14" s="166"/>
      <c r="COE14" s="166"/>
      <c r="COF14" s="166"/>
      <c r="COG14" s="166"/>
      <c r="COH14" s="166"/>
      <c r="COI14" s="166"/>
      <c r="COJ14" s="166"/>
      <c r="COK14" s="166"/>
      <c r="COL14" s="166"/>
      <c r="COM14" s="166"/>
      <c r="CON14" s="166"/>
      <c r="COO14" s="166"/>
      <c r="COP14" s="166"/>
      <c r="COQ14" s="166"/>
      <c r="COR14" s="166"/>
      <c r="COS14" s="166"/>
      <c r="COT14" s="166"/>
      <c r="COU14" s="166"/>
      <c r="COV14" s="166"/>
      <c r="COW14" s="166"/>
      <c r="COX14" s="166"/>
      <c r="COY14" s="166"/>
      <c r="COZ14" s="166"/>
      <c r="CPA14" s="166"/>
      <c r="CPB14" s="166"/>
      <c r="CPC14" s="166"/>
      <c r="CPD14" s="166"/>
      <c r="CPE14" s="166"/>
      <c r="CPF14" s="166"/>
      <c r="CPG14" s="166"/>
      <c r="CPH14" s="166"/>
      <c r="CPI14" s="166"/>
      <c r="CPJ14" s="166"/>
      <c r="CPK14" s="166"/>
      <c r="CPL14" s="166"/>
      <c r="CPM14" s="166"/>
      <c r="CPN14" s="166"/>
      <c r="CPO14" s="166"/>
      <c r="CPP14" s="166"/>
      <c r="CPQ14" s="166"/>
      <c r="CPR14" s="166"/>
      <c r="CPS14" s="166"/>
      <c r="CPT14" s="166"/>
      <c r="CPU14" s="166"/>
      <c r="CPV14" s="166"/>
      <c r="CPW14" s="166"/>
      <c r="CPX14" s="166"/>
      <c r="CPY14" s="166"/>
      <c r="CPZ14" s="166"/>
      <c r="CQA14" s="166"/>
      <c r="CQB14" s="166"/>
      <c r="CQC14" s="166"/>
      <c r="CQD14" s="166"/>
      <c r="CQE14" s="166"/>
      <c r="CQF14" s="166"/>
      <c r="CQG14" s="166"/>
      <c r="CQH14" s="166"/>
      <c r="CQI14" s="166"/>
      <c r="CQJ14" s="166"/>
      <c r="CQK14" s="166"/>
      <c r="CQL14" s="166"/>
      <c r="CQM14" s="166"/>
      <c r="CQN14" s="166"/>
      <c r="CQO14" s="166"/>
      <c r="CQP14" s="166"/>
      <c r="CQQ14" s="166"/>
      <c r="CQR14" s="166"/>
      <c r="CQS14" s="166"/>
      <c r="CQT14" s="166"/>
      <c r="CQU14" s="166"/>
      <c r="CQV14" s="166"/>
      <c r="CQW14" s="166"/>
      <c r="CQX14" s="166"/>
      <c r="CQY14" s="166"/>
      <c r="CQZ14" s="166"/>
      <c r="CRA14" s="166"/>
      <c r="CRB14" s="166"/>
      <c r="CRC14" s="166"/>
      <c r="CRD14" s="166"/>
      <c r="CRE14" s="166"/>
      <c r="CRF14" s="166"/>
      <c r="CRG14" s="166"/>
      <c r="CRH14" s="166"/>
      <c r="CRI14" s="166"/>
      <c r="CRJ14" s="166"/>
      <c r="CRK14" s="166"/>
      <c r="CRL14" s="166"/>
      <c r="CRM14" s="166"/>
      <c r="CRN14" s="166"/>
      <c r="CRO14" s="166"/>
      <c r="CRP14" s="166"/>
      <c r="CRQ14" s="166"/>
      <c r="CRR14" s="166"/>
      <c r="CRS14" s="166"/>
      <c r="CRT14" s="166"/>
      <c r="CRU14" s="166"/>
      <c r="CRV14" s="166"/>
      <c r="CRW14" s="166"/>
      <c r="CRX14" s="166"/>
      <c r="CRY14" s="166"/>
      <c r="CRZ14" s="166"/>
      <c r="CSA14" s="166"/>
      <c r="CSB14" s="166"/>
      <c r="CSC14" s="166"/>
      <c r="CSD14" s="166"/>
      <c r="CSE14" s="166"/>
      <c r="CSF14" s="166"/>
      <c r="CSG14" s="166"/>
      <c r="CSH14" s="166"/>
      <c r="CSI14" s="166"/>
      <c r="CSJ14" s="166"/>
      <c r="CSK14" s="166"/>
      <c r="CSL14" s="166"/>
      <c r="CSM14" s="166"/>
      <c r="CSN14" s="166"/>
      <c r="CSO14" s="166"/>
      <c r="CSP14" s="166"/>
      <c r="CSQ14" s="166"/>
      <c r="CSR14" s="166"/>
      <c r="CSS14" s="166"/>
      <c r="CST14" s="166"/>
      <c r="CSU14" s="166"/>
      <c r="CSV14" s="166"/>
      <c r="CSW14" s="166"/>
      <c r="CSX14" s="166"/>
      <c r="CSY14" s="166"/>
      <c r="CSZ14" s="166"/>
      <c r="CTA14" s="166"/>
      <c r="CTB14" s="166"/>
      <c r="CTC14" s="166"/>
      <c r="CTD14" s="166"/>
      <c r="CTE14" s="166"/>
      <c r="CTF14" s="166"/>
      <c r="CTG14" s="166"/>
      <c r="CTH14" s="166"/>
      <c r="CTI14" s="166"/>
      <c r="CTJ14" s="166"/>
      <c r="CTK14" s="166"/>
      <c r="CTL14" s="166"/>
      <c r="CTM14" s="166"/>
      <c r="CTN14" s="166"/>
      <c r="CTO14" s="166"/>
      <c r="CTP14" s="166"/>
      <c r="CTQ14" s="166"/>
      <c r="CTR14" s="166"/>
      <c r="CTS14" s="166"/>
      <c r="CTT14" s="166"/>
      <c r="CTU14" s="166"/>
      <c r="CTV14" s="166"/>
      <c r="CTW14" s="166"/>
      <c r="CTX14" s="166"/>
      <c r="CTY14" s="166"/>
      <c r="CTZ14" s="166"/>
      <c r="CUA14" s="166"/>
      <c r="CUB14" s="166"/>
      <c r="CUC14" s="166"/>
      <c r="CUD14" s="166"/>
      <c r="CUE14" s="166"/>
      <c r="CUF14" s="166"/>
      <c r="CUG14" s="166"/>
      <c r="CUH14" s="166"/>
      <c r="CUI14" s="166"/>
      <c r="CUJ14" s="166"/>
      <c r="CUK14" s="166"/>
      <c r="CUL14" s="166"/>
      <c r="CUM14" s="166"/>
      <c r="CUN14" s="166"/>
      <c r="CUO14" s="166"/>
      <c r="CUP14" s="166"/>
      <c r="CUQ14" s="166"/>
      <c r="CUR14" s="166"/>
      <c r="CUS14" s="166"/>
      <c r="CUT14" s="166"/>
      <c r="CUU14" s="166"/>
      <c r="CUV14" s="166"/>
      <c r="CUW14" s="166"/>
      <c r="CUX14" s="166"/>
      <c r="CUY14" s="166"/>
      <c r="CUZ14" s="166"/>
      <c r="CVA14" s="166"/>
      <c r="CVB14" s="166"/>
      <c r="CVC14" s="166"/>
      <c r="CVD14" s="166"/>
      <c r="CVE14" s="166"/>
      <c r="CVF14" s="166"/>
      <c r="CVG14" s="166"/>
      <c r="CVH14" s="166"/>
      <c r="CVI14" s="166"/>
      <c r="CVJ14" s="166"/>
      <c r="CVK14" s="166"/>
      <c r="CVL14" s="166"/>
      <c r="CVM14" s="166"/>
      <c r="CVN14" s="166"/>
      <c r="CVO14" s="166"/>
      <c r="CVP14" s="166"/>
      <c r="CVQ14" s="166"/>
      <c r="CVR14" s="166"/>
      <c r="CVS14" s="166"/>
      <c r="CVT14" s="166"/>
      <c r="CVU14" s="166"/>
      <c r="CVV14" s="166"/>
      <c r="CVW14" s="166"/>
      <c r="CVX14" s="166"/>
      <c r="CVY14" s="166"/>
      <c r="CVZ14" s="166"/>
      <c r="CWA14" s="166"/>
      <c r="CWB14" s="166"/>
      <c r="CWC14" s="166"/>
      <c r="CWD14" s="166"/>
      <c r="CWE14" s="166"/>
      <c r="CWF14" s="166"/>
      <c r="CWG14" s="166"/>
      <c r="CWH14" s="166"/>
      <c r="CWI14" s="166"/>
      <c r="CWJ14" s="166"/>
      <c r="CWK14" s="166"/>
      <c r="CWL14" s="166"/>
      <c r="CWM14" s="166"/>
      <c r="CWN14" s="166"/>
      <c r="CWO14" s="166"/>
      <c r="CWP14" s="166"/>
      <c r="CWQ14" s="166"/>
      <c r="CWR14" s="166"/>
      <c r="CWS14" s="166"/>
      <c r="CWT14" s="166"/>
      <c r="CWU14" s="166"/>
      <c r="CWV14" s="166"/>
      <c r="CWW14" s="166"/>
      <c r="CWX14" s="166"/>
      <c r="CWY14" s="166"/>
      <c r="CWZ14" s="166"/>
      <c r="CXA14" s="166"/>
      <c r="CXB14" s="166"/>
      <c r="CXC14" s="166"/>
      <c r="CXD14" s="166"/>
      <c r="CXE14" s="166"/>
      <c r="CXF14" s="166"/>
      <c r="CXG14" s="166"/>
      <c r="CXH14" s="166"/>
      <c r="CXI14" s="166"/>
      <c r="CXJ14" s="166"/>
      <c r="CXK14" s="166"/>
      <c r="CXL14" s="166"/>
      <c r="CXM14" s="166"/>
      <c r="CXN14" s="166"/>
      <c r="CXO14" s="166"/>
      <c r="CXP14" s="166"/>
      <c r="CXQ14" s="166"/>
      <c r="CXR14" s="166"/>
      <c r="CXS14" s="166"/>
      <c r="CXT14" s="166"/>
      <c r="CXU14" s="166"/>
      <c r="CXV14" s="166"/>
      <c r="CXW14" s="166"/>
      <c r="CXX14" s="166"/>
      <c r="CXY14" s="166"/>
      <c r="CXZ14" s="166"/>
      <c r="CYA14" s="166"/>
      <c r="CYB14" s="166"/>
      <c r="CYC14" s="166"/>
      <c r="CYD14" s="166"/>
      <c r="CYE14" s="166"/>
      <c r="CYF14" s="166"/>
      <c r="CYG14" s="166"/>
      <c r="CYH14" s="166"/>
      <c r="CYI14" s="166"/>
      <c r="CYJ14" s="166"/>
      <c r="CYK14" s="166"/>
      <c r="CYL14" s="166"/>
      <c r="CYM14" s="166"/>
      <c r="CYN14" s="166"/>
      <c r="CYO14" s="166"/>
      <c r="CYP14" s="166"/>
      <c r="CYQ14" s="166"/>
      <c r="CYR14" s="166"/>
      <c r="CYS14" s="166"/>
      <c r="CYT14" s="166"/>
      <c r="CYU14" s="166"/>
      <c r="CYV14" s="166"/>
      <c r="CYW14" s="166"/>
      <c r="CYX14" s="166"/>
      <c r="CYY14" s="166"/>
      <c r="CYZ14" s="166"/>
      <c r="CZA14" s="166"/>
      <c r="CZB14" s="166"/>
      <c r="CZC14" s="166"/>
      <c r="CZD14" s="166"/>
      <c r="CZE14" s="166"/>
      <c r="CZF14" s="166"/>
      <c r="CZG14" s="166"/>
      <c r="CZH14" s="166"/>
      <c r="CZI14" s="166"/>
      <c r="CZJ14" s="166"/>
      <c r="CZK14" s="166"/>
      <c r="CZL14" s="166"/>
      <c r="CZM14" s="166"/>
      <c r="CZN14" s="166"/>
      <c r="CZO14" s="166"/>
      <c r="CZP14" s="166"/>
      <c r="CZQ14" s="166"/>
      <c r="CZR14" s="166"/>
      <c r="CZS14" s="166"/>
      <c r="CZT14" s="166"/>
      <c r="CZU14" s="166"/>
      <c r="CZV14" s="166"/>
      <c r="CZW14" s="166"/>
      <c r="CZX14" s="166"/>
      <c r="CZY14" s="166"/>
      <c r="CZZ14" s="166"/>
      <c r="DAA14" s="166"/>
      <c r="DAB14" s="166"/>
      <c r="DAC14" s="166"/>
      <c r="DAD14" s="166"/>
      <c r="DAE14" s="166"/>
      <c r="DAF14" s="166"/>
      <c r="DAG14" s="166"/>
      <c r="DAH14" s="166"/>
      <c r="DAI14" s="166"/>
      <c r="DAJ14" s="166"/>
      <c r="DAK14" s="166"/>
      <c r="DAL14" s="166"/>
      <c r="DAM14" s="166"/>
      <c r="DAN14" s="166"/>
      <c r="DAO14" s="166"/>
      <c r="DAP14" s="166"/>
      <c r="DAQ14" s="166"/>
      <c r="DAR14" s="166"/>
      <c r="DAS14" s="166"/>
      <c r="DAT14" s="166"/>
      <c r="DAU14" s="166"/>
      <c r="DAV14" s="166"/>
      <c r="DAW14" s="166"/>
      <c r="DAX14" s="166"/>
      <c r="DAY14" s="166"/>
      <c r="DAZ14" s="166"/>
      <c r="DBA14" s="166"/>
      <c r="DBB14" s="166"/>
      <c r="DBC14" s="166"/>
      <c r="DBD14" s="166"/>
      <c r="DBE14" s="166"/>
      <c r="DBF14" s="166"/>
      <c r="DBG14" s="166"/>
      <c r="DBH14" s="166"/>
      <c r="DBI14" s="166"/>
      <c r="DBJ14" s="166"/>
      <c r="DBK14" s="166"/>
      <c r="DBL14" s="166"/>
      <c r="DBM14" s="166"/>
      <c r="DBN14" s="166"/>
      <c r="DBO14" s="166"/>
      <c r="DBP14" s="166"/>
      <c r="DBQ14" s="166"/>
      <c r="DBR14" s="166"/>
      <c r="DBS14" s="166"/>
      <c r="DBT14" s="166"/>
      <c r="DBU14" s="166"/>
      <c r="DBV14" s="166"/>
      <c r="DBW14" s="166"/>
      <c r="DBX14" s="166"/>
      <c r="DBY14" s="166"/>
      <c r="DBZ14" s="166"/>
      <c r="DCA14" s="166"/>
      <c r="DCB14" s="166"/>
      <c r="DCC14" s="166"/>
      <c r="DCD14" s="166"/>
      <c r="DCE14" s="166"/>
      <c r="DCF14" s="166"/>
      <c r="DCG14" s="166"/>
      <c r="DCH14" s="166"/>
      <c r="DCI14" s="166"/>
      <c r="DCJ14" s="166"/>
      <c r="DCK14" s="166"/>
      <c r="DCL14" s="166"/>
      <c r="DCM14" s="166"/>
      <c r="DCN14" s="166"/>
      <c r="DCO14" s="166"/>
      <c r="DCP14" s="166"/>
      <c r="DCQ14" s="166"/>
      <c r="DCR14" s="166"/>
      <c r="DCS14" s="166"/>
      <c r="DCT14" s="166"/>
      <c r="DCU14" s="166"/>
      <c r="DCV14" s="166"/>
      <c r="DCW14" s="166"/>
      <c r="DCX14" s="166"/>
      <c r="DCY14" s="166"/>
      <c r="DCZ14" s="166"/>
      <c r="DDA14" s="166"/>
      <c r="DDB14" s="166"/>
      <c r="DDC14" s="166"/>
      <c r="DDD14" s="166"/>
      <c r="DDE14" s="166"/>
      <c r="DDF14" s="166"/>
      <c r="DDG14" s="166"/>
      <c r="DDH14" s="166"/>
      <c r="DDI14" s="166"/>
      <c r="DDJ14" s="166"/>
      <c r="DDK14" s="166"/>
      <c r="DDL14" s="166"/>
      <c r="DDM14" s="166"/>
      <c r="DDN14" s="166"/>
      <c r="DDO14" s="166"/>
      <c r="DDP14" s="166"/>
      <c r="DDQ14" s="166"/>
      <c r="DDR14" s="166"/>
      <c r="DDS14" s="166"/>
      <c r="DDT14" s="166"/>
      <c r="DDU14" s="166"/>
      <c r="DDV14" s="166"/>
      <c r="DDW14" s="166"/>
      <c r="DDX14" s="166"/>
      <c r="DDY14" s="166"/>
      <c r="DDZ14" s="166"/>
      <c r="DEA14" s="166"/>
      <c r="DEB14" s="166"/>
      <c r="DEC14" s="166"/>
      <c r="DED14" s="166"/>
      <c r="DEE14" s="166"/>
      <c r="DEF14" s="166"/>
      <c r="DEG14" s="166"/>
      <c r="DEH14" s="166"/>
      <c r="DEI14" s="166"/>
      <c r="DEJ14" s="166"/>
      <c r="DEK14" s="166"/>
      <c r="DEL14" s="166"/>
      <c r="DEM14" s="166"/>
      <c r="DEN14" s="166"/>
      <c r="DEO14" s="166"/>
      <c r="DEP14" s="166"/>
      <c r="DEQ14" s="166"/>
      <c r="DER14" s="166"/>
      <c r="DES14" s="166"/>
      <c r="DET14" s="166"/>
      <c r="DEU14" s="166"/>
      <c r="DEV14" s="166"/>
      <c r="DEW14" s="166"/>
      <c r="DEX14" s="166"/>
      <c r="DEY14" s="166"/>
      <c r="DEZ14" s="166"/>
      <c r="DFA14" s="166"/>
      <c r="DFB14" s="166"/>
      <c r="DFC14" s="166"/>
      <c r="DFD14" s="166"/>
      <c r="DFE14" s="166"/>
      <c r="DFF14" s="166"/>
      <c r="DFG14" s="166"/>
      <c r="DFH14" s="166"/>
      <c r="DFI14" s="166"/>
      <c r="DFJ14" s="166"/>
      <c r="DFK14" s="166"/>
      <c r="DFL14" s="166"/>
      <c r="DFM14" s="166"/>
      <c r="DFN14" s="166"/>
      <c r="DFO14" s="166"/>
      <c r="DFP14" s="166"/>
      <c r="DFQ14" s="166"/>
      <c r="DFR14" s="166"/>
      <c r="DFS14" s="166"/>
      <c r="DFT14" s="166"/>
      <c r="DFU14" s="166"/>
      <c r="DFV14" s="166"/>
      <c r="DFW14" s="166"/>
      <c r="DFX14" s="166"/>
      <c r="DFY14" s="166"/>
      <c r="DFZ14" s="166"/>
      <c r="DGA14" s="166"/>
      <c r="DGB14" s="166"/>
      <c r="DGC14" s="166"/>
      <c r="DGD14" s="166"/>
      <c r="DGE14" s="166"/>
      <c r="DGF14" s="166"/>
      <c r="DGG14" s="166"/>
      <c r="DGH14" s="166"/>
      <c r="DGI14" s="166"/>
      <c r="DGJ14" s="166"/>
      <c r="DGK14" s="166"/>
      <c r="DGL14" s="166"/>
      <c r="DGM14" s="166"/>
      <c r="DGN14" s="166"/>
      <c r="DGO14" s="166"/>
      <c r="DGP14" s="166"/>
      <c r="DGQ14" s="166"/>
      <c r="DGR14" s="166"/>
      <c r="DGS14" s="166"/>
      <c r="DGT14" s="166"/>
      <c r="DGU14" s="166"/>
      <c r="DGV14" s="166"/>
      <c r="DGW14" s="166"/>
      <c r="DGX14" s="166"/>
      <c r="DGY14" s="166"/>
      <c r="DGZ14" s="166"/>
      <c r="DHA14" s="166"/>
      <c r="DHB14" s="166"/>
      <c r="DHC14" s="166"/>
      <c r="DHD14" s="166"/>
      <c r="DHE14" s="166"/>
      <c r="DHF14" s="166"/>
      <c r="DHG14" s="166"/>
      <c r="DHH14" s="166"/>
      <c r="DHI14" s="166"/>
      <c r="DHJ14" s="166"/>
      <c r="DHK14" s="166"/>
      <c r="DHL14" s="166"/>
      <c r="DHM14" s="166"/>
      <c r="DHN14" s="166"/>
      <c r="DHO14" s="166"/>
      <c r="DHP14" s="166"/>
      <c r="DHQ14" s="166"/>
      <c r="DHR14" s="166"/>
      <c r="DHS14" s="166"/>
      <c r="DHT14" s="166"/>
      <c r="DHU14" s="166"/>
      <c r="DHV14" s="166"/>
      <c r="DHW14" s="166"/>
      <c r="DHX14" s="166"/>
      <c r="DHY14" s="166"/>
      <c r="DHZ14" s="166"/>
      <c r="DIA14" s="166"/>
      <c r="DIB14" s="166"/>
      <c r="DIC14" s="166"/>
      <c r="DID14" s="166"/>
      <c r="DIE14" s="166"/>
      <c r="DIF14" s="166"/>
      <c r="DIG14" s="166"/>
      <c r="DIH14" s="166"/>
      <c r="DII14" s="166"/>
      <c r="DIJ14" s="166"/>
      <c r="DIK14" s="166"/>
      <c r="DIL14" s="166"/>
      <c r="DIM14" s="166"/>
      <c r="DIN14" s="166"/>
      <c r="DIO14" s="166"/>
      <c r="DIP14" s="166"/>
      <c r="DIQ14" s="166"/>
      <c r="DIR14" s="166"/>
      <c r="DIS14" s="166"/>
      <c r="DIT14" s="166"/>
      <c r="DIU14" s="166"/>
      <c r="DIV14" s="166"/>
      <c r="DIW14" s="166"/>
      <c r="DIX14" s="166"/>
      <c r="DIY14" s="166"/>
      <c r="DIZ14" s="166"/>
      <c r="DJA14" s="166"/>
      <c r="DJB14" s="166"/>
      <c r="DJC14" s="166"/>
      <c r="DJD14" s="166"/>
      <c r="DJE14" s="166"/>
      <c r="DJF14" s="166"/>
      <c r="DJG14" s="166"/>
      <c r="DJH14" s="166"/>
      <c r="DJI14" s="166"/>
      <c r="DJJ14" s="166"/>
      <c r="DJK14" s="166"/>
      <c r="DJL14" s="166"/>
      <c r="DJM14" s="166"/>
      <c r="DJN14" s="166"/>
      <c r="DJO14" s="166"/>
      <c r="DJP14" s="166"/>
      <c r="DJQ14" s="166"/>
      <c r="DJR14" s="166"/>
      <c r="DJS14" s="166"/>
      <c r="DJT14" s="166"/>
      <c r="DJU14" s="166"/>
      <c r="DJV14" s="166"/>
      <c r="DJW14" s="166"/>
      <c r="DJX14" s="166"/>
      <c r="DJY14" s="166"/>
      <c r="DJZ14" s="166"/>
      <c r="DKA14" s="166"/>
      <c r="DKB14" s="166"/>
      <c r="DKC14" s="166"/>
      <c r="DKD14" s="166"/>
      <c r="DKE14" s="166"/>
      <c r="DKF14" s="166"/>
      <c r="DKG14" s="166"/>
      <c r="DKH14" s="166"/>
      <c r="DKI14" s="166"/>
      <c r="DKJ14" s="166"/>
      <c r="DKK14" s="166"/>
      <c r="DKL14" s="166"/>
      <c r="DKM14" s="166"/>
      <c r="DKN14" s="166"/>
      <c r="DKO14" s="166"/>
      <c r="DKP14" s="166"/>
      <c r="DKQ14" s="166"/>
      <c r="DKR14" s="166"/>
      <c r="DKS14" s="166"/>
      <c r="DKT14" s="166"/>
      <c r="DKU14" s="166"/>
      <c r="DKV14" s="166"/>
      <c r="DKW14" s="166"/>
      <c r="DKX14" s="166"/>
      <c r="DKY14" s="166"/>
      <c r="DKZ14" s="166"/>
      <c r="DLA14" s="166"/>
      <c r="DLB14" s="166"/>
      <c r="DLC14" s="166"/>
      <c r="DLD14" s="166"/>
      <c r="DLE14" s="166"/>
      <c r="DLF14" s="166"/>
      <c r="DLG14" s="166"/>
      <c r="DLH14" s="166"/>
      <c r="DLI14" s="166"/>
      <c r="DLJ14" s="166"/>
      <c r="DLK14" s="166"/>
      <c r="DLL14" s="166"/>
      <c r="DLM14" s="166"/>
      <c r="DLN14" s="166"/>
      <c r="DLO14" s="166"/>
      <c r="DLP14" s="166"/>
      <c r="DLQ14" s="166"/>
      <c r="DLR14" s="166"/>
      <c r="DLS14" s="166"/>
      <c r="DLT14" s="166"/>
      <c r="DLU14" s="166"/>
      <c r="DLV14" s="166"/>
      <c r="DLW14" s="166"/>
      <c r="DLX14" s="166"/>
      <c r="DLY14" s="166"/>
      <c r="DLZ14" s="166"/>
      <c r="DMA14" s="166"/>
      <c r="DMB14" s="166"/>
      <c r="DMC14" s="166"/>
      <c r="DMD14" s="166"/>
      <c r="DME14" s="166"/>
      <c r="DMF14" s="166"/>
      <c r="DMG14" s="166"/>
      <c r="DMH14" s="166"/>
      <c r="DMI14" s="166"/>
      <c r="DMJ14" s="166"/>
      <c r="DMK14" s="166"/>
      <c r="DML14" s="166"/>
      <c r="DMM14" s="166"/>
      <c r="DMN14" s="166"/>
      <c r="DMO14" s="166"/>
      <c r="DMP14" s="166"/>
      <c r="DMQ14" s="166"/>
      <c r="DMR14" s="166"/>
      <c r="DMS14" s="166"/>
      <c r="DMT14" s="166"/>
      <c r="DMU14" s="166"/>
      <c r="DMV14" s="166"/>
      <c r="DMW14" s="166"/>
      <c r="DMX14" s="166"/>
      <c r="DMY14" s="166"/>
      <c r="DMZ14" s="166"/>
      <c r="DNA14" s="166"/>
      <c r="DNB14" s="166"/>
      <c r="DNC14" s="166"/>
      <c r="DND14" s="166"/>
      <c r="DNE14" s="166"/>
      <c r="DNF14" s="166"/>
      <c r="DNG14" s="166"/>
      <c r="DNH14" s="166"/>
      <c r="DNI14" s="166"/>
      <c r="DNJ14" s="166"/>
      <c r="DNK14" s="166"/>
      <c r="DNL14" s="166"/>
      <c r="DNM14" s="166"/>
      <c r="DNN14" s="166"/>
      <c r="DNO14" s="166"/>
      <c r="DNP14" s="166"/>
      <c r="DNQ14" s="166"/>
      <c r="DNR14" s="166"/>
      <c r="DNS14" s="166"/>
      <c r="DNT14" s="166"/>
      <c r="DNU14" s="166"/>
      <c r="DNV14" s="166"/>
      <c r="DNW14" s="166"/>
      <c r="DNX14" s="166"/>
      <c r="DNY14" s="166"/>
      <c r="DNZ14" s="166"/>
      <c r="DOA14" s="166"/>
      <c r="DOB14" s="166"/>
      <c r="DOC14" s="166"/>
      <c r="DOD14" s="166"/>
      <c r="DOE14" s="166"/>
      <c r="DOF14" s="166"/>
      <c r="DOG14" s="166"/>
      <c r="DOH14" s="166"/>
      <c r="DOI14" s="166"/>
      <c r="DOJ14" s="166"/>
      <c r="DOK14" s="166"/>
      <c r="DOL14" s="166"/>
      <c r="DOM14" s="166"/>
      <c r="DON14" s="166"/>
      <c r="DOO14" s="166"/>
      <c r="DOP14" s="166"/>
      <c r="DOQ14" s="166"/>
      <c r="DOR14" s="166"/>
      <c r="DOS14" s="166"/>
      <c r="DOT14" s="166"/>
      <c r="DOU14" s="166"/>
      <c r="DOV14" s="166"/>
      <c r="DOW14" s="166"/>
      <c r="DOX14" s="166"/>
      <c r="DOY14" s="166"/>
      <c r="DOZ14" s="166"/>
      <c r="DPA14" s="166"/>
      <c r="DPB14" s="166"/>
      <c r="DPC14" s="166"/>
      <c r="DPD14" s="166"/>
      <c r="DPE14" s="166"/>
      <c r="DPF14" s="166"/>
      <c r="DPG14" s="166"/>
      <c r="DPH14" s="166"/>
      <c r="DPI14" s="166"/>
      <c r="DPJ14" s="166"/>
      <c r="DPK14" s="166"/>
      <c r="DPL14" s="166"/>
      <c r="DPM14" s="166"/>
      <c r="DPN14" s="166"/>
      <c r="DPO14" s="166"/>
      <c r="DPP14" s="166"/>
      <c r="DPQ14" s="166"/>
      <c r="DPR14" s="166"/>
      <c r="DPS14" s="166"/>
      <c r="DPT14" s="166"/>
      <c r="DPU14" s="166"/>
      <c r="DPV14" s="166"/>
      <c r="DPW14" s="166"/>
      <c r="DPX14" s="166"/>
      <c r="DPY14" s="166"/>
      <c r="DPZ14" s="166"/>
      <c r="DQA14" s="166"/>
      <c r="DQB14" s="166"/>
      <c r="DQC14" s="166"/>
      <c r="DQD14" s="166"/>
      <c r="DQE14" s="166"/>
      <c r="DQF14" s="166"/>
      <c r="DQG14" s="166"/>
      <c r="DQH14" s="166"/>
      <c r="DQI14" s="166"/>
      <c r="DQJ14" s="166"/>
      <c r="DQK14" s="166"/>
      <c r="DQL14" s="166"/>
      <c r="DQM14" s="166"/>
      <c r="DQN14" s="166"/>
      <c r="DQO14" s="166"/>
      <c r="DQP14" s="166"/>
      <c r="DQQ14" s="166"/>
      <c r="DQR14" s="166"/>
      <c r="DQS14" s="166"/>
      <c r="DQT14" s="166"/>
      <c r="DQU14" s="166"/>
      <c r="DQV14" s="166"/>
      <c r="DQW14" s="166"/>
      <c r="DQX14" s="166"/>
      <c r="DQY14" s="166"/>
      <c r="DQZ14" s="166"/>
      <c r="DRA14" s="166"/>
      <c r="DRB14" s="166"/>
      <c r="DRC14" s="166"/>
      <c r="DRD14" s="166"/>
      <c r="DRE14" s="166"/>
      <c r="DRF14" s="166"/>
      <c r="DRG14" s="166"/>
      <c r="DRH14" s="166"/>
      <c r="DRI14" s="166"/>
      <c r="DRJ14" s="166"/>
      <c r="DRK14" s="166"/>
      <c r="DRL14" s="166"/>
      <c r="DRM14" s="166"/>
      <c r="DRN14" s="166"/>
      <c r="DRO14" s="166"/>
      <c r="DRP14" s="166"/>
      <c r="DRQ14" s="166"/>
      <c r="DRR14" s="166"/>
      <c r="DRS14" s="166"/>
      <c r="DRT14" s="166"/>
      <c r="DRU14" s="166"/>
      <c r="DRV14" s="166"/>
      <c r="DRW14" s="166"/>
      <c r="DRX14" s="166"/>
      <c r="DRY14" s="166"/>
      <c r="DRZ14" s="166"/>
      <c r="DSA14" s="166"/>
      <c r="DSB14" s="166"/>
      <c r="DSC14" s="166"/>
      <c r="DSD14" s="166"/>
      <c r="DSE14" s="166"/>
      <c r="DSF14" s="166"/>
      <c r="DSG14" s="166"/>
      <c r="DSH14" s="166"/>
      <c r="DSI14" s="166"/>
      <c r="DSJ14" s="166"/>
      <c r="DSK14" s="166"/>
      <c r="DSL14" s="166"/>
      <c r="DSM14" s="166"/>
      <c r="DSN14" s="166"/>
      <c r="DSO14" s="166"/>
      <c r="DSP14" s="166"/>
      <c r="DSQ14" s="166"/>
      <c r="DSR14" s="166"/>
      <c r="DSS14" s="166"/>
      <c r="DST14" s="166"/>
      <c r="DSU14" s="166"/>
      <c r="DSV14" s="166"/>
      <c r="DSW14" s="166"/>
      <c r="DSX14" s="166"/>
      <c r="DSY14" s="166"/>
      <c r="DSZ14" s="166"/>
      <c r="DTA14" s="166"/>
      <c r="DTB14" s="166"/>
      <c r="DTC14" s="166"/>
      <c r="DTD14" s="166"/>
      <c r="DTE14" s="166"/>
      <c r="DTF14" s="166"/>
      <c r="DTG14" s="166"/>
      <c r="DTH14" s="166"/>
      <c r="DTI14" s="166"/>
      <c r="DTJ14" s="166"/>
      <c r="DTK14" s="166"/>
      <c r="DTL14" s="166"/>
      <c r="DTM14" s="166"/>
      <c r="DTN14" s="166"/>
      <c r="DTO14" s="166"/>
      <c r="DTP14" s="166"/>
      <c r="DTQ14" s="166"/>
      <c r="DTR14" s="166"/>
      <c r="DTS14" s="166"/>
      <c r="DTT14" s="166"/>
      <c r="DTU14" s="166"/>
      <c r="DTV14" s="166"/>
      <c r="DTW14" s="166"/>
      <c r="DTX14" s="166"/>
      <c r="DTY14" s="166"/>
      <c r="DTZ14" s="166"/>
      <c r="DUA14" s="166"/>
      <c r="DUB14" s="166"/>
      <c r="DUC14" s="166"/>
      <c r="DUD14" s="166"/>
      <c r="DUE14" s="166"/>
      <c r="DUF14" s="166"/>
      <c r="DUG14" s="166"/>
      <c r="DUH14" s="166"/>
      <c r="DUI14" s="166"/>
      <c r="DUJ14" s="166"/>
      <c r="DUK14" s="166"/>
      <c r="DUL14" s="166"/>
      <c r="DUM14" s="166"/>
      <c r="DUN14" s="166"/>
      <c r="DUO14" s="166"/>
      <c r="DUP14" s="166"/>
      <c r="DUQ14" s="166"/>
      <c r="DUR14" s="166"/>
      <c r="DUS14" s="166"/>
      <c r="DUT14" s="166"/>
      <c r="DUU14" s="166"/>
      <c r="DUV14" s="166"/>
      <c r="DUW14" s="166"/>
      <c r="DUX14" s="166"/>
      <c r="DUY14" s="166"/>
      <c r="DUZ14" s="166"/>
      <c r="DVA14" s="166"/>
      <c r="DVB14" s="166"/>
      <c r="DVC14" s="166"/>
      <c r="DVD14" s="166"/>
      <c r="DVE14" s="166"/>
      <c r="DVF14" s="166"/>
      <c r="DVG14" s="166"/>
      <c r="DVH14" s="166"/>
      <c r="DVI14" s="166"/>
      <c r="DVJ14" s="166"/>
      <c r="DVK14" s="166"/>
      <c r="DVL14" s="166"/>
      <c r="DVM14" s="166"/>
      <c r="DVN14" s="166"/>
      <c r="DVO14" s="166"/>
      <c r="DVP14" s="166"/>
      <c r="DVQ14" s="166"/>
      <c r="DVR14" s="166"/>
      <c r="DVS14" s="166"/>
      <c r="DVT14" s="166"/>
      <c r="DVU14" s="166"/>
      <c r="DVV14" s="166"/>
      <c r="DVW14" s="166"/>
      <c r="DVX14" s="166"/>
      <c r="DVY14" s="166"/>
      <c r="DVZ14" s="166"/>
      <c r="DWA14" s="166"/>
      <c r="DWB14" s="166"/>
      <c r="DWC14" s="166"/>
      <c r="DWD14" s="166"/>
      <c r="DWE14" s="166"/>
      <c r="DWF14" s="166"/>
      <c r="DWG14" s="166"/>
      <c r="DWH14" s="166"/>
      <c r="DWI14" s="166"/>
      <c r="DWJ14" s="166"/>
      <c r="DWK14" s="166"/>
      <c r="DWL14" s="166"/>
      <c r="DWM14" s="166"/>
      <c r="DWN14" s="166"/>
      <c r="DWO14" s="166"/>
      <c r="DWP14" s="166"/>
      <c r="DWQ14" s="166"/>
      <c r="DWR14" s="166"/>
      <c r="DWS14" s="166"/>
      <c r="DWT14" s="166"/>
      <c r="DWU14" s="166"/>
      <c r="DWV14" s="166"/>
      <c r="DWW14" s="166"/>
      <c r="DWX14" s="166"/>
      <c r="DWY14" s="166"/>
      <c r="DWZ14" s="166"/>
      <c r="DXA14" s="166"/>
      <c r="DXB14" s="166"/>
      <c r="DXC14" s="166"/>
      <c r="DXD14" s="166"/>
      <c r="DXE14" s="166"/>
      <c r="DXF14" s="166"/>
      <c r="DXG14" s="166"/>
      <c r="DXH14" s="166"/>
      <c r="DXI14" s="166"/>
      <c r="DXJ14" s="166"/>
      <c r="DXK14" s="166"/>
      <c r="DXL14" s="166"/>
      <c r="DXM14" s="166"/>
      <c r="DXN14" s="166"/>
      <c r="DXO14" s="166"/>
      <c r="DXP14" s="166"/>
      <c r="DXQ14" s="166"/>
      <c r="DXR14" s="166"/>
      <c r="DXS14" s="166"/>
      <c r="DXT14" s="166"/>
      <c r="DXU14" s="166"/>
      <c r="DXV14" s="166"/>
      <c r="DXW14" s="166"/>
      <c r="DXX14" s="166"/>
      <c r="DXY14" s="166"/>
      <c r="DXZ14" s="166"/>
      <c r="DYA14" s="166"/>
      <c r="DYB14" s="166"/>
      <c r="DYC14" s="166"/>
      <c r="DYD14" s="166"/>
      <c r="DYE14" s="166"/>
      <c r="DYF14" s="166"/>
      <c r="DYG14" s="166"/>
      <c r="DYH14" s="166"/>
      <c r="DYI14" s="166"/>
      <c r="DYJ14" s="166"/>
      <c r="DYK14" s="166"/>
      <c r="DYL14" s="166"/>
      <c r="DYM14" s="166"/>
      <c r="DYN14" s="166"/>
      <c r="DYO14" s="166"/>
      <c r="DYP14" s="166"/>
      <c r="DYQ14" s="166"/>
      <c r="DYR14" s="166"/>
      <c r="DYS14" s="166"/>
      <c r="DYT14" s="166"/>
      <c r="DYU14" s="166"/>
      <c r="DYV14" s="166"/>
      <c r="DYW14" s="166"/>
      <c r="DYX14" s="166"/>
      <c r="DYY14" s="166"/>
      <c r="DYZ14" s="166"/>
      <c r="DZA14" s="166"/>
      <c r="DZB14" s="166"/>
      <c r="DZC14" s="166"/>
      <c r="DZD14" s="166"/>
      <c r="DZE14" s="166"/>
      <c r="DZF14" s="166"/>
      <c r="DZG14" s="166"/>
      <c r="DZH14" s="166"/>
      <c r="DZI14" s="166"/>
      <c r="DZJ14" s="166"/>
      <c r="DZK14" s="166"/>
      <c r="DZL14" s="166"/>
      <c r="DZM14" s="166"/>
      <c r="DZN14" s="166"/>
      <c r="DZO14" s="166"/>
      <c r="DZP14" s="166"/>
      <c r="DZQ14" s="166"/>
      <c r="DZR14" s="166"/>
      <c r="DZS14" s="166"/>
      <c r="DZT14" s="166"/>
      <c r="DZU14" s="166"/>
      <c r="DZV14" s="166"/>
      <c r="DZW14" s="166"/>
      <c r="DZX14" s="166"/>
      <c r="DZY14" s="166"/>
      <c r="DZZ14" s="166"/>
      <c r="EAA14" s="166"/>
      <c r="EAB14" s="166"/>
      <c r="EAC14" s="166"/>
      <c r="EAD14" s="166"/>
      <c r="EAE14" s="166"/>
      <c r="EAF14" s="166"/>
      <c r="EAG14" s="166"/>
      <c r="EAH14" s="166"/>
      <c r="EAI14" s="166"/>
      <c r="EAJ14" s="166"/>
      <c r="EAK14" s="166"/>
      <c r="EAL14" s="166"/>
      <c r="EAM14" s="166"/>
      <c r="EAN14" s="166"/>
      <c r="EAO14" s="166"/>
      <c r="EAP14" s="166"/>
      <c r="EAQ14" s="166"/>
      <c r="EAR14" s="166"/>
      <c r="EAS14" s="166"/>
      <c r="EAT14" s="166"/>
      <c r="EAU14" s="166"/>
      <c r="EAV14" s="166"/>
      <c r="EAW14" s="166"/>
      <c r="EAX14" s="166"/>
      <c r="EAY14" s="166"/>
      <c r="EAZ14" s="166"/>
      <c r="EBA14" s="166"/>
      <c r="EBB14" s="166"/>
      <c r="EBC14" s="166"/>
      <c r="EBD14" s="166"/>
      <c r="EBE14" s="166"/>
      <c r="EBF14" s="166"/>
      <c r="EBG14" s="166"/>
      <c r="EBH14" s="166"/>
      <c r="EBI14" s="166"/>
      <c r="EBJ14" s="166"/>
      <c r="EBK14" s="166"/>
      <c r="EBL14" s="166"/>
      <c r="EBM14" s="166"/>
      <c r="EBN14" s="166"/>
      <c r="EBO14" s="166"/>
      <c r="EBP14" s="166"/>
      <c r="EBQ14" s="166"/>
      <c r="EBR14" s="166"/>
      <c r="EBS14" s="166"/>
      <c r="EBT14" s="166"/>
      <c r="EBU14" s="166"/>
      <c r="EBV14" s="166"/>
      <c r="EBW14" s="166"/>
      <c r="EBX14" s="166"/>
      <c r="EBY14" s="166"/>
      <c r="EBZ14" s="166"/>
      <c r="ECA14" s="166"/>
      <c r="ECB14" s="166"/>
      <c r="ECC14" s="166"/>
      <c r="ECD14" s="166"/>
      <c r="ECE14" s="166"/>
      <c r="ECF14" s="166"/>
      <c r="ECG14" s="166"/>
      <c r="ECH14" s="166"/>
      <c r="ECI14" s="166"/>
      <c r="ECJ14" s="166"/>
      <c r="ECK14" s="166"/>
      <c r="ECL14" s="166"/>
      <c r="ECM14" s="166"/>
      <c r="ECN14" s="166"/>
      <c r="ECO14" s="166"/>
      <c r="ECP14" s="166"/>
      <c r="ECQ14" s="166"/>
      <c r="ECR14" s="166"/>
      <c r="ECS14" s="166"/>
      <c r="ECT14" s="166"/>
      <c r="ECU14" s="166"/>
      <c r="ECV14" s="166"/>
      <c r="ECW14" s="166"/>
      <c r="ECX14" s="166"/>
      <c r="ECY14" s="166"/>
      <c r="ECZ14" s="166"/>
      <c r="EDA14" s="166"/>
      <c r="EDB14" s="166"/>
      <c r="EDC14" s="166"/>
      <c r="EDD14" s="166"/>
      <c r="EDE14" s="166"/>
      <c r="EDF14" s="166"/>
      <c r="EDG14" s="166"/>
      <c r="EDH14" s="166"/>
      <c r="EDI14" s="166"/>
      <c r="EDJ14" s="166"/>
      <c r="EDK14" s="166"/>
      <c r="EDL14" s="166"/>
      <c r="EDM14" s="166"/>
      <c r="EDN14" s="166"/>
      <c r="EDO14" s="166"/>
      <c r="EDP14" s="166"/>
      <c r="EDQ14" s="166"/>
      <c r="EDR14" s="166"/>
      <c r="EDS14" s="166"/>
      <c r="EDT14" s="166"/>
      <c r="EDU14" s="166"/>
      <c r="EDV14" s="166"/>
      <c r="EDW14" s="166"/>
      <c r="EDX14" s="166"/>
      <c r="EDY14" s="166"/>
      <c r="EDZ14" s="166"/>
      <c r="EEA14" s="166"/>
      <c r="EEB14" s="166"/>
      <c r="EEC14" s="166"/>
      <c r="EED14" s="166"/>
      <c r="EEE14" s="166"/>
      <c r="EEF14" s="166"/>
      <c r="EEG14" s="166"/>
      <c r="EEH14" s="166"/>
      <c r="EEI14" s="166"/>
      <c r="EEJ14" s="166"/>
      <c r="EEK14" s="166"/>
      <c r="EEL14" s="166"/>
      <c r="EEM14" s="166"/>
      <c r="EEN14" s="166"/>
      <c r="EEO14" s="166"/>
      <c r="EEP14" s="166"/>
      <c r="EEQ14" s="166"/>
      <c r="EER14" s="166"/>
      <c r="EES14" s="166"/>
      <c r="EET14" s="166"/>
      <c r="EEU14" s="166"/>
      <c r="EEV14" s="166"/>
      <c r="EEW14" s="166"/>
      <c r="EEX14" s="166"/>
      <c r="EEY14" s="166"/>
      <c r="EEZ14" s="166"/>
      <c r="EFA14" s="166"/>
      <c r="EFB14" s="166"/>
      <c r="EFC14" s="166"/>
      <c r="EFD14" s="166"/>
      <c r="EFE14" s="166"/>
      <c r="EFF14" s="166"/>
      <c r="EFG14" s="166"/>
      <c r="EFH14" s="166"/>
      <c r="EFI14" s="166"/>
      <c r="EFJ14" s="166"/>
      <c r="EFK14" s="166"/>
      <c r="EFL14" s="166"/>
      <c r="EFM14" s="166"/>
      <c r="EFN14" s="166"/>
      <c r="EFO14" s="166"/>
      <c r="EFP14" s="166"/>
      <c r="EFQ14" s="166"/>
      <c r="EFR14" s="166"/>
      <c r="EFS14" s="166"/>
      <c r="EFT14" s="166"/>
      <c r="EFU14" s="166"/>
      <c r="EFV14" s="166"/>
      <c r="EFW14" s="166"/>
      <c r="EFX14" s="166"/>
      <c r="EFY14" s="166"/>
      <c r="EFZ14" s="166"/>
      <c r="EGA14" s="166"/>
      <c r="EGB14" s="166"/>
      <c r="EGC14" s="166"/>
      <c r="EGD14" s="166"/>
      <c r="EGE14" s="166"/>
      <c r="EGF14" s="166"/>
      <c r="EGG14" s="166"/>
      <c r="EGH14" s="166"/>
      <c r="EGI14" s="166"/>
      <c r="EGJ14" s="166"/>
      <c r="EGK14" s="166"/>
      <c r="EGL14" s="166"/>
      <c r="EGM14" s="166"/>
      <c r="EGN14" s="166"/>
      <c r="EGO14" s="166"/>
      <c r="EGP14" s="166"/>
      <c r="EGQ14" s="166"/>
      <c r="EGR14" s="166"/>
      <c r="EGS14" s="166"/>
      <c r="EGT14" s="166"/>
      <c r="EGU14" s="166"/>
      <c r="EGV14" s="166"/>
      <c r="EGW14" s="166"/>
      <c r="EGX14" s="166"/>
      <c r="EGY14" s="166"/>
      <c r="EGZ14" s="166"/>
      <c r="EHA14" s="166"/>
      <c r="EHB14" s="166"/>
      <c r="EHC14" s="166"/>
      <c r="EHD14" s="166"/>
      <c r="EHE14" s="166"/>
      <c r="EHF14" s="166"/>
      <c r="EHG14" s="166"/>
      <c r="EHH14" s="166"/>
      <c r="EHI14" s="166"/>
      <c r="EHJ14" s="166"/>
      <c r="EHK14" s="166"/>
      <c r="EHL14" s="166"/>
      <c r="EHM14" s="166"/>
      <c r="EHN14" s="166"/>
      <c r="EHO14" s="166"/>
      <c r="EHP14" s="166"/>
      <c r="EHQ14" s="166"/>
      <c r="EHR14" s="166"/>
      <c r="EHS14" s="166"/>
      <c r="EHT14" s="166"/>
      <c r="EHU14" s="166"/>
      <c r="EHV14" s="166"/>
      <c r="EHW14" s="166"/>
      <c r="EHX14" s="166"/>
      <c r="EHY14" s="166"/>
      <c r="EHZ14" s="166"/>
      <c r="EIA14" s="166"/>
      <c r="EIB14" s="166"/>
      <c r="EIC14" s="166"/>
      <c r="EID14" s="166"/>
      <c r="EIE14" s="166"/>
      <c r="EIF14" s="166"/>
      <c r="EIG14" s="166"/>
      <c r="EIH14" s="166"/>
      <c r="EII14" s="166"/>
      <c r="EIJ14" s="166"/>
      <c r="EIK14" s="166"/>
      <c r="EIL14" s="166"/>
      <c r="EIM14" s="166"/>
      <c r="EIN14" s="166"/>
      <c r="EIO14" s="166"/>
      <c r="EIP14" s="166"/>
      <c r="EIQ14" s="166"/>
      <c r="EIR14" s="166"/>
      <c r="EIS14" s="166"/>
      <c r="EIT14" s="166"/>
      <c r="EIU14" s="166"/>
      <c r="EIV14" s="166"/>
      <c r="EIW14" s="166"/>
      <c r="EIX14" s="166"/>
      <c r="EIY14" s="166"/>
      <c r="EIZ14" s="166"/>
      <c r="EJA14" s="166"/>
      <c r="EJB14" s="166"/>
      <c r="EJC14" s="166"/>
      <c r="EJD14" s="166"/>
      <c r="EJE14" s="166"/>
      <c r="EJF14" s="166"/>
      <c r="EJG14" s="166"/>
      <c r="EJH14" s="166"/>
      <c r="EJI14" s="166"/>
      <c r="EJJ14" s="166"/>
      <c r="EJK14" s="166"/>
      <c r="EJL14" s="166"/>
      <c r="EJM14" s="166"/>
      <c r="EJN14" s="166"/>
      <c r="EJO14" s="166"/>
      <c r="EJP14" s="166"/>
      <c r="EJQ14" s="166"/>
      <c r="EJR14" s="166"/>
      <c r="EJS14" s="166"/>
      <c r="EJT14" s="166"/>
      <c r="EJU14" s="166"/>
      <c r="EJV14" s="166"/>
      <c r="EJW14" s="166"/>
      <c r="EJX14" s="166"/>
      <c r="EJY14" s="166"/>
      <c r="EJZ14" s="166"/>
      <c r="EKA14" s="166"/>
      <c r="EKB14" s="166"/>
      <c r="EKC14" s="166"/>
      <c r="EKD14" s="166"/>
      <c r="EKE14" s="166"/>
      <c r="EKF14" s="166"/>
      <c r="EKG14" s="166"/>
      <c r="EKH14" s="166"/>
      <c r="EKI14" s="166"/>
      <c r="EKJ14" s="166"/>
      <c r="EKK14" s="166"/>
      <c r="EKL14" s="166"/>
      <c r="EKM14" s="166"/>
      <c r="EKN14" s="166"/>
      <c r="EKO14" s="166"/>
      <c r="EKP14" s="166"/>
      <c r="EKQ14" s="166"/>
      <c r="EKR14" s="166"/>
      <c r="EKS14" s="166"/>
      <c r="EKT14" s="166"/>
      <c r="EKU14" s="166"/>
      <c r="EKV14" s="166"/>
      <c r="EKW14" s="166"/>
      <c r="EKX14" s="166"/>
      <c r="EKY14" s="166"/>
      <c r="EKZ14" s="166"/>
      <c r="ELA14" s="166"/>
      <c r="ELB14" s="166"/>
      <c r="ELC14" s="166"/>
      <c r="ELD14" s="166"/>
      <c r="ELE14" s="166"/>
      <c r="ELF14" s="166"/>
      <c r="ELG14" s="166"/>
      <c r="ELH14" s="166"/>
      <c r="ELI14" s="166"/>
      <c r="ELJ14" s="166"/>
      <c r="ELK14" s="166"/>
      <c r="ELL14" s="166"/>
      <c r="ELM14" s="166"/>
      <c r="ELN14" s="166"/>
      <c r="ELO14" s="166"/>
      <c r="ELP14" s="166"/>
      <c r="ELQ14" s="166"/>
      <c r="ELR14" s="166"/>
      <c r="ELS14" s="166"/>
      <c r="ELT14" s="166"/>
      <c r="ELU14" s="166"/>
      <c r="ELV14" s="166"/>
      <c r="ELW14" s="166"/>
      <c r="ELX14" s="166"/>
      <c r="ELY14" s="166"/>
      <c r="ELZ14" s="166"/>
      <c r="EMA14" s="166"/>
      <c r="EMB14" s="166"/>
      <c r="EMC14" s="166"/>
      <c r="EMD14" s="166"/>
      <c r="EME14" s="166"/>
      <c r="EMF14" s="166"/>
      <c r="EMG14" s="166"/>
      <c r="EMH14" s="166"/>
      <c r="EMI14" s="166"/>
      <c r="EMJ14" s="166"/>
      <c r="EMK14" s="166"/>
      <c r="EML14" s="166"/>
      <c r="EMM14" s="166"/>
      <c r="EMN14" s="166"/>
      <c r="EMO14" s="166"/>
      <c r="EMP14" s="166"/>
      <c r="EMQ14" s="166"/>
      <c r="EMR14" s="166"/>
      <c r="EMS14" s="166"/>
      <c r="EMT14" s="166"/>
      <c r="EMU14" s="166"/>
      <c r="EMV14" s="166"/>
      <c r="EMW14" s="166"/>
      <c r="EMX14" s="166"/>
      <c r="EMY14" s="166"/>
      <c r="EMZ14" s="166"/>
      <c r="ENA14" s="166"/>
      <c r="ENB14" s="166"/>
      <c r="ENC14" s="166"/>
      <c r="END14" s="166"/>
      <c r="ENE14" s="166"/>
      <c r="ENF14" s="166"/>
      <c r="ENG14" s="166"/>
      <c r="ENH14" s="166"/>
      <c r="ENI14" s="166"/>
      <c r="ENJ14" s="166"/>
      <c r="ENK14" s="166"/>
      <c r="ENL14" s="166"/>
      <c r="ENM14" s="166"/>
      <c r="ENN14" s="166"/>
      <c r="ENO14" s="166"/>
      <c r="ENP14" s="166"/>
      <c r="ENQ14" s="166"/>
      <c r="ENR14" s="166"/>
      <c r="ENS14" s="166"/>
      <c r="ENT14" s="166"/>
      <c r="ENU14" s="166"/>
      <c r="ENV14" s="166"/>
      <c r="ENW14" s="166"/>
      <c r="ENX14" s="166"/>
      <c r="ENY14" s="166"/>
      <c r="ENZ14" s="166"/>
      <c r="EOA14" s="166"/>
      <c r="EOB14" s="166"/>
      <c r="EOC14" s="166"/>
      <c r="EOD14" s="166"/>
      <c r="EOE14" s="166"/>
      <c r="EOF14" s="166"/>
      <c r="EOG14" s="166"/>
      <c r="EOH14" s="166"/>
      <c r="EOI14" s="166"/>
      <c r="EOJ14" s="166"/>
      <c r="EOK14" s="166"/>
      <c r="EOL14" s="166"/>
      <c r="EOM14" s="166"/>
      <c r="EON14" s="166"/>
      <c r="EOO14" s="166"/>
      <c r="EOP14" s="166"/>
      <c r="EOQ14" s="166"/>
      <c r="EOR14" s="166"/>
      <c r="EOS14" s="166"/>
      <c r="EOT14" s="166"/>
      <c r="EOU14" s="166"/>
      <c r="EOV14" s="166"/>
      <c r="EOW14" s="166"/>
      <c r="EOX14" s="166"/>
      <c r="EOY14" s="166"/>
      <c r="EOZ14" s="166"/>
      <c r="EPA14" s="166"/>
      <c r="EPB14" s="166"/>
      <c r="EPC14" s="166"/>
      <c r="EPD14" s="166"/>
      <c r="EPE14" s="166"/>
      <c r="EPF14" s="166"/>
      <c r="EPG14" s="166"/>
      <c r="EPH14" s="166"/>
      <c r="EPI14" s="166"/>
      <c r="EPJ14" s="166"/>
      <c r="EPK14" s="166"/>
      <c r="EPL14" s="166"/>
      <c r="EPM14" s="166"/>
      <c r="EPN14" s="166"/>
      <c r="EPO14" s="166"/>
      <c r="EPP14" s="166"/>
      <c r="EPQ14" s="166"/>
      <c r="EPR14" s="166"/>
      <c r="EPS14" s="166"/>
      <c r="EPT14" s="166"/>
      <c r="EPU14" s="166"/>
      <c r="EPV14" s="166"/>
      <c r="EPW14" s="166"/>
      <c r="EPX14" s="166"/>
      <c r="EPY14" s="166"/>
      <c r="EPZ14" s="166"/>
      <c r="EQA14" s="166"/>
      <c r="EQB14" s="166"/>
      <c r="EQC14" s="166"/>
      <c r="EQD14" s="166"/>
      <c r="EQE14" s="166"/>
      <c r="EQF14" s="166"/>
      <c r="EQG14" s="166"/>
      <c r="EQH14" s="166"/>
      <c r="EQI14" s="166"/>
      <c r="EQJ14" s="166"/>
      <c r="EQK14" s="166"/>
      <c r="EQL14" s="166"/>
      <c r="EQM14" s="166"/>
      <c r="EQN14" s="166"/>
      <c r="EQO14" s="166"/>
      <c r="EQP14" s="166"/>
      <c r="EQQ14" s="166"/>
      <c r="EQR14" s="166"/>
      <c r="EQS14" s="166"/>
      <c r="EQT14" s="166"/>
      <c r="EQU14" s="166"/>
      <c r="EQV14" s="166"/>
      <c r="EQW14" s="166"/>
      <c r="EQX14" s="166"/>
      <c r="EQY14" s="166"/>
      <c r="EQZ14" s="166"/>
      <c r="ERA14" s="166"/>
      <c r="ERB14" s="166"/>
      <c r="ERC14" s="166"/>
      <c r="ERD14" s="166"/>
      <c r="ERE14" s="166"/>
      <c r="ERF14" s="166"/>
      <c r="ERG14" s="166"/>
      <c r="ERH14" s="166"/>
      <c r="ERI14" s="166"/>
      <c r="ERJ14" s="166"/>
      <c r="ERK14" s="166"/>
      <c r="ERL14" s="166"/>
      <c r="ERM14" s="166"/>
      <c r="ERN14" s="166"/>
      <c r="ERO14" s="166"/>
      <c r="ERP14" s="166"/>
      <c r="ERQ14" s="166"/>
      <c r="ERR14" s="166"/>
      <c r="ERS14" s="166"/>
      <c r="ERT14" s="166"/>
      <c r="ERU14" s="166"/>
      <c r="ERV14" s="166"/>
      <c r="ERW14" s="166"/>
      <c r="ERX14" s="166"/>
      <c r="ERY14" s="166"/>
      <c r="ERZ14" s="166"/>
      <c r="ESA14" s="166"/>
      <c r="ESB14" s="166"/>
      <c r="ESC14" s="166"/>
      <c r="ESD14" s="166"/>
      <c r="ESE14" s="166"/>
      <c r="ESF14" s="166"/>
      <c r="ESG14" s="166"/>
      <c r="ESH14" s="166"/>
      <c r="ESI14" s="166"/>
      <c r="ESJ14" s="166"/>
      <c r="ESK14" s="166"/>
      <c r="ESL14" s="166"/>
      <c r="ESM14" s="166"/>
      <c r="ESN14" s="166"/>
      <c r="ESO14" s="166"/>
      <c r="ESP14" s="166"/>
      <c r="ESQ14" s="166"/>
      <c r="ESR14" s="166"/>
      <c r="ESS14" s="166"/>
      <c r="EST14" s="166"/>
      <c r="ESU14" s="166"/>
      <c r="ESV14" s="166"/>
      <c r="ESW14" s="166"/>
      <c r="ESX14" s="166"/>
      <c r="ESY14" s="166"/>
      <c r="ESZ14" s="166"/>
      <c r="ETA14" s="166"/>
      <c r="ETB14" s="166"/>
      <c r="ETC14" s="166"/>
      <c r="ETD14" s="166"/>
      <c r="ETE14" s="166"/>
      <c r="ETF14" s="166"/>
      <c r="ETG14" s="166"/>
      <c r="ETH14" s="166"/>
      <c r="ETI14" s="166"/>
      <c r="ETJ14" s="166"/>
      <c r="ETK14" s="166"/>
      <c r="ETL14" s="166"/>
      <c r="ETM14" s="166"/>
      <c r="ETN14" s="166"/>
      <c r="ETO14" s="166"/>
      <c r="ETP14" s="166"/>
      <c r="ETQ14" s="166"/>
      <c r="ETR14" s="166"/>
      <c r="ETS14" s="166"/>
      <c r="ETT14" s="166"/>
      <c r="ETU14" s="166"/>
      <c r="ETV14" s="166"/>
      <c r="ETW14" s="166"/>
      <c r="ETX14" s="166"/>
      <c r="ETY14" s="166"/>
      <c r="ETZ14" s="166"/>
      <c r="EUA14" s="166"/>
      <c r="EUB14" s="166"/>
      <c r="EUC14" s="166"/>
      <c r="EUD14" s="166"/>
      <c r="EUE14" s="166"/>
      <c r="EUF14" s="166"/>
      <c r="EUG14" s="166"/>
      <c r="EUH14" s="166"/>
      <c r="EUI14" s="166"/>
      <c r="EUJ14" s="166"/>
      <c r="EUK14" s="166"/>
      <c r="EUL14" s="166"/>
      <c r="EUM14" s="166"/>
      <c r="EUN14" s="166"/>
      <c r="EUO14" s="166"/>
      <c r="EUP14" s="166"/>
      <c r="EUQ14" s="166"/>
      <c r="EUR14" s="166"/>
      <c r="EUS14" s="166"/>
      <c r="EUT14" s="166"/>
      <c r="EUU14" s="166"/>
      <c r="EUV14" s="166"/>
      <c r="EUW14" s="166"/>
      <c r="EUX14" s="166"/>
      <c r="EUY14" s="166"/>
      <c r="EUZ14" s="166"/>
      <c r="EVA14" s="166"/>
      <c r="EVB14" s="166"/>
      <c r="EVC14" s="166"/>
      <c r="EVD14" s="166"/>
      <c r="EVE14" s="166"/>
      <c r="EVF14" s="166"/>
      <c r="EVG14" s="166"/>
      <c r="EVH14" s="166"/>
      <c r="EVI14" s="166"/>
      <c r="EVJ14" s="166"/>
      <c r="EVK14" s="166"/>
      <c r="EVL14" s="166"/>
      <c r="EVM14" s="166"/>
      <c r="EVN14" s="166"/>
      <c r="EVO14" s="166"/>
      <c r="EVP14" s="166"/>
      <c r="EVQ14" s="166"/>
      <c r="EVR14" s="166"/>
      <c r="EVS14" s="166"/>
      <c r="EVT14" s="166"/>
      <c r="EVU14" s="166"/>
      <c r="EVV14" s="166"/>
      <c r="EVW14" s="166"/>
      <c r="EVX14" s="166"/>
      <c r="EVY14" s="166"/>
      <c r="EVZ14" s="166"/>
      <c r="EWA14" s="166"/>
      <c r="EWB14" s="166"/>
      <c r="EWC14" s="166"/>
      <c r="EWD14" s="166"/>
      <c r="EWE14" s="166"/>
      <c r="EWF14" s="166"/>
      <c r="EWG14" s="166"/>
      <c r="EWH14" s="166"/>
      <c r="EWI14" s="166"/>
      <c r="EWJ14" s="166"/>
      <c r="EWK14" s="166"/>
      <c r="EWL14" s="166"/>
      <c r="EWM14" s="166"/>
      <c r="EWN14" s="166"/>
      <c r="EWO14" s="166"/>
      <c r="EWP14" s="166"/>
      <c r="EWQ14" s="166"/>
      <c r="EWR14" s="166"/>
      <c r="EWS14" s="166"/>
      <c r="EWT14" s="166"/>
      <c r="EWU14" s="166"/>
      <c r="EWV14" s="166"/>
      <c r="EWW14" s="166"/>
      <c r="EWX14" s="166"/>
      <c r="EWY14" s="166"/>
      <c r="EWZ14" s="166"/>
      <c r="EXA14" s="166"/>
      <c r="EXB14" s="166"/>
      <c r="EXC14" s="166"/>
      <c r="EXD14" s="166"/>
      <c r="EXE14" s="166"/>
      <c r="EXF14" s="166"/>
      <c r="EXG14" s="166"/>
      <c r="EXH14" s="166"/>
      <c r="EXI14" s="166"/>
      <c r="EXJ14" s="166"/>
      <c r="EXK14" s="166"/>
      <c r="EXL14" s="166"/>
      <c r="EXM14" s="166"/>
      <c r="EXN14" s="166"/>
      <c r="EXO14" s="166"/>
      <c r="EXP14" s="166"/>
      <c r="EXQ14" s="166"/>
      <c r="EXR14" s="166"/>
      <c r="EXS14" s="166"/>
      <c r="EXT14" s="166"/>
      <c r="EXU14" s="166"/>
      <c r="EXV14" s="166"/>
      <c r="EXW14" s="166"/>
      <c r="EXX14" s="166"/>
      <c r="EXY14" s="166"/>
      <c r="EXZ14" s="166"/>
      <c r="EYA14" s="166"/>
      <c r="EYB14" s="166"/>
      <c r="EYC14" s="166"/>
      <c r="EYD14" s="166"/>
      <c r="EYE14" s="166"/>
      <c r="EYF14" s="166"/>
      <c r="EYG14" s="166"/>
      <c r="EYH14" s="166"/>
      <c r="EYI14" s="166"/>
      <c r="EYJ14" s="166"/>
      <c r="EYK14" s="166"/>
      <c r="EYL14" s="166"/>
      <c r="EYM14" s="166"/>
      <c r="EYN14" s="166"/>
      <c r="EYO14" s="166"/>
      <c r="EYP14" s="166"/>
      <c r="EYQ14" s="166"/>
      <c r="EYR14" s="166"/>
      <c r="EYS14" s="166"/>
      <c r="EYT14" s="166"/>
      <c r="EYU14" s="166"/>
      <c r="EYV14" s="166"/>
      <c r="EYW14" s="166"/>
      <c r="EYX14" s="166"/>
      <c r="EYY14" s="166"/>
      <c r="EYZ14" s="166"/>
      <c r="EZA14" s="166"/>
      <c r="EZB14" s="166"/>
      <c r="EZC14" s="166"/>
      <c r="EZD14" s="166"/>
      <c r="EZE14" s="166"/>
      <c r="EZF14" s="166"/>
      <c r="EZG14" s="166"/>
      <c r="EZH14" s="166"/>
      <c r="EZI14" s="166"/>
      <c r="EZJ14" s="166"/>
      <c r="EZK14" s="166"/>
      <c r="EZL14" s="166"/>
      <c r="EZM14" s="166"/>
      <c r="EZN14" s="166"/>
      <c r="EZO14" s="166"/>
      <c r="EZP14" s="166"/>
      <c r="EZQ14" s="166"/>
      <c r="EZR14" s="166"/>
      <c r="EZS14" s="166"/>
      <c r="EZT14" s="166"/>
      <c r="EZU14" s="166"/>
      <c r="EZV14" s="166"/>
      <c r="EZW14" s="166"/>
      <c r="EZX14" s="166"/>
      <c r="EZY14" s="166"/>
      <c r="EZZ14" s="166"/>
      <c r="FAA14" s="166"/>
      <c r="FAB14" s="166"/>
      <c r="FAC14" s="166"/>
      <c r="FAD14" s="166"/>
      <c r="FAE14" s="166"/>
      <c r="FAF14" s="166"/>
      <c r="FAG14" s="166"/>
      <c r="FAH14" s="166"/>
      <c r="FAI14" s="166"/>
      <c r="FAJ14" s="166"/>
      <c r="FAK14" s="166"/>
      <c r="FAL14" s="166"/>
      <c r="FAM14" s="166"/>
      <c r="FAN14" s="166"/>
      <c r="FAO14" s="166"/>
      <c r="FAP14" s="166"/>
      <c r="FAQ14" s="166"/>
      <c r="FAR14" s="166"/>
      <c r="FAS14" s="166"/>
      <c r="FAT14" s="166"/>
      <c r="FAU14" s="166"/>
      <c r="FAV14" s="166"/>
      <c r="FAW14" s="166"/>
      <c r="FAX14" s="166"/>
      <c r="FAY14" s="166"/>
      <c r="FAZ14" s="166"/>
      <c r="FBA14" s="166"/>
      <c r="FBB14" s="166"/>
      <c r="FBC14" s="166"/>
      <c r="FBD14" s="166"/>
      <c r="FBE14" s="166"/>
      <c r="FBF14" s="166"/>
      <c r="FBG14" s="166"/>
      <c r="FBH14" s="166"/>
      <c r="FBI14" s="166"/>
      <c r="FBJ14" s="166"/>
      <c r="FBK14" s="166"/>
      <c r="FBL14" s="166"/>
      <c r="FBM14" s="166"/>
      <c r="FBN14" s="166"/>
      <c r="FBO14" s="166"/>
      <c r="FBP14" s="166"/>
      <c r="FBQ14" s="166"/>
      <c r="FBR14" s="166"/>
      <c r="FBS14" s="166"/>
      <c r="FBT14" s="166"/>
      <c r="FBU14" s="166"/>
      <c r="FBV14" s="166"/>
      <c r="FBW14" s="166"/>
      <c r="FBX14" s="166"/>
      <c r="FBY14" s="166"/>
      <c r="FBZ14" s="166"/>
      <c r="FCA14" s="166"/>
      <c r="FCB14" s="166"/>
      <c r="FCC14" s="166"/>
      <c r="FCD14" s="166"/>
      <c r="FCE14" s="166"/>
      <c r="FCF14" s="166"/>
      <c r="FCG14" s="166"/>
      <c r="FCH14" s="166"/>
      <c r="FCI14" s="166"/>
      <c r="FCJ14" s="166"/>
      <c r="FCK14" s="166"/>
      <c r="FCL14" s="166"/>
      <c r="FCM14" s="166"/>
      <c r="FCN14" s="166"/>
      <c r="FCO14" s="166"/>
      <c r="FCP14" s="166"/>
      <c r="FCQ14" s="166"/>
      <c r="FCR14" s="166"/>
      <c r="FCS14" s="166"/>
      <c r="FCT14" s="166"/>
      <c r="FCU14" s="166"/>
      <c r="FCV14" s="166"/>
      <c r="FCW14" s="166"/>
      <c r="FCX14" s="166"/>
      <c r="FCY14" s="166"/>
      <c r="FCZ14" s="166"/>
      <c r="FDA14" s="166"/>
      <c r="FDB14" s="166"/>
      <c r="FDC14" s="166"/>
      <c r="FDD14" s="166"/>
      <c r="FDE14" s="166"/>
      <c r="FDF14" s="166"/>
      <c r="FDG14" s="166"/>
      <c r="FDH14" s="166"/>
      <c r="FDI14" s="166"/>
      <c r="FDJ14" s="166"/>
      <c r="FDK14" s="166"/>
      <c r="FDL14" s="166"/>
      <c r="FDM14" s="166"/>
      <c r="FDN14" s="166"/>
      <c r="FDO14" s="166"/>
      <c r="FDP14" s="166"/>
      <c r="FDQ14" s="166"/>
      <c r="FDR14" s="166"/>
      <c r="FDS14" s="166"/>
      <c r="FDT14" s="166"/>
      <c r="FDU14" s="166"/>
      <c r="FDV14" s="166"/>
      <c r="FDW14" s="166"/>
      <c r="FDX14" s="166"/>
      <c r="FDY14" s="166"/>
      <c r="FDZ14" s="166"/>
      <c r="FEA14" s="166"/>
      <c r="FEB14" s="166"/>
      <c r="FEC14" s="166"/>
      <c r="FED14" s="166"/>
      <c r="FEE14" s="166"/>
      <c r="FEF14" s="166"/>
      <c r="FEG14" s="166"/>
      <c r="FEH14" s="166"/>
      <c r="FEI14" s="166"/>
      <c r="FEJ14" s="166"/>
      <c r="FEK14" s="166"/>
      <c r="FEL14" s="166"/>
      <c r="FEM14" s="166"/>
      <c r="FEN14" s="166"/>
      <c r="FEO14" s="166"/>
      <c r="FEP14" s="166"/>
      <c r="FEQ14" s="166"/>
      <c r="FER14" s="166"/>
      <c r="FES14" s="166"/>
      <c r="FET14" s="166"/>
      <c r="FEU14" s="166"/>
      <c r="FEV14" s="166"/>
      <c r="FEW14" s="166"/>
      <c r="FEX14" s="166"/>
      <c r="FEY14" s="166"/>
      <c r="FEZ14" s="166"/>
      <c r="FFA14" s="166"/>
      <c r="FFB14" s="166"/>
      <c r="FFC14" s="166"/>
      <c r="FFD14" s="166"/>
      <c r="FFE14" s="166"/>
      <c r="FFF14" s="166"/>
      <c r="FFG14" s="166"/>
      <c r="FFH14" s="166"/>
      <c r="FFI14" s="166"/>
      <c r="FFJ14" s="166"/>
      <c r="FFK14" s="166"/>
      <c r="FFL14" s="166"/>
      <c r="FFM14" s="166"/>
      <c r="FFN14" s="166"/>
      <c r="FFO14" s="166"/>
      <c r="FFP14" s="166"/>
      <c r="FFQ14" s="166"/>
      <c r="FFR14" s="166"/>
      <c r="FFS14" s="166"/>
      <c r="FFT14" s="166"/>
      <c r="FFU14" s="166"/>
      <c r="FFV14" s="166"/>
      <c r="FFW14" s="166"/>
      <c r="FFX14" s="166"/>
      <c r="FFY14" s="166"/>
      <c r="FFZ14" s="166"/>
      <c r="FGA14" s="166"/>
      <c r="FGB14" s="166"/>
      <c r="FGC14" s="166"/>
      <c r="FGD14" s="166"/>
      <c r="FGE14" s="166"/>
      <c r="FGF14" s="166"/>
      <c r="FGG14" s="166"/>
      <c r="FGH14" s="166"/>
      <c r="FGI14" s="166"/>
      <c r="FGJ14" s="166"/>
      <c r="FGK14" s="166"/>
      <c r="FGL14" s="166"/>
      <c r="FGM14" s="166"/>
      <c r="FGN14" s="166"/>
      <c r="FGO14" s="166"/>
      <c r="FGP14" s="166"/>
      <c r="FGQ14" s="166"/>
      <c r="FGR14" s="166"/>
      <c r="FGS14" s="166"/>
      <c r="FGT14" s="166"/>
      <c r="FGU14" s="166"/>
      <c r="FGV14" s="166"/>
      <c r="FGW14" s="166"/>
      <c r="FGX14" s="166"/>
      <c r="FGY14" s="166"/>
      <c r="FGZ14" s="166"/>
      <c r="FHA14" s="166"/>
      <c r="FHB14" s="166"/>
      <c r="FHC14" s="166"/>
      <c r="FHD14" s="166"/>
      <c r="FHE14" s="166"/>
      <c r="FHF14" s="166"/>
      <c r="FHG14" s="166"/>
      <c r="FHH14" s="166"/>
      <c r="FHI14" s="166"/>
      <c r="FHJ14" s="166"/>
      <c r="FHK14" s="166"/>
      <c r="FHL14" s="166"/>
      <c r="FHM14" s="166"/>
      <c r="FHN14" s="166"/>
      <c r="FHO14" s="166"/>
      <c r="FHP14" s="166"/>
      <c r="FHQ14" s="166"/>
      <c r="FHR14" s="166"/>
      <c r="FHS14" s="166"/>
      <c r="FHT14" s="166"/>
      <c r="FHU14" s="166"/>
      <c r="FHV14" s="166"/>
      <c r="FHW14" s="166"/>
      <c r="FHX14" s="166"/>
      <c r="FHY14" s="166"/>
      <c r="FHZ14" s="166"/>
      <c r="FIA14" s="166"/>
      <c r="FIB14" s="166"/>
      <c r="FIC14" s="166"/>
      <c r="FID14" s="166"/>
      <c r="FIE14" s="166"/>
      <c r="FIF14" s="166"/>
      <c r="FIG14" s="166"/>
      <c r="FIH14" s="166"/>
      <c r="FII14" s="166"/>
      <c r="FIJ14" s="166"/>
      <c r="FIK14" s="166"/>
      <c r="FIL14" s="166"/>
      <c r="FIM14" s="166"/>
      <c r="FIN14" s="166"/>
      <c r="FIO14" s="166"/>
      <c r="FIP14" s="166"/>
      <c r="FIQ14" s="166"/>
      <c r="FIR14" s="166"/>
      <c r="FIS14" s="166"/>
      <c r="FIT14" s="166"/>
      <c r="FIU14" s="166"/>
      <c r="FIV14" s="166"/>
      <c r="FIW14" s="166"/>
      <c r="FIX14" s="166"/>
      <c r="FIY14" s="166"/>
      <c r="FIZ14" s="166"/>
      <c r="FJA14" s="166"/>
      <c r="FJB14" s="166"/>
      <c r="FJC14" s="166"/>
      <c r="FJD14" s="166"/>
      <c r="FJE14" s="166"/>
      <c r="FJF14" s="166"/>
      <c r="FJG14" s="166"/>
      <c r="FJH14" s="166"/>
      <c r="FJI14" s="166"/>
      <c r="FJJ14" s="166"/>
      <c r="FJK14" s="166"/>
      <c r="FJL14" s="166"/>
      <c r="FJM14" s="166"/>
      <c r="FJN14" s="166"/>
      <c r="FJO14" s="166"/>
      <c r="FJP14" s="166"/>
      <c r="FJQ14" s="166"/>
      <c r="FJR14" s="166"/>
      <c r="FJS14" s="166"/>
      <c r="FJT14" s="166"/>
      <c r="FJU14" s="166"/>
      <c r="FJV14" s="166"/>
      <c r="FJW14" s="166"/>
      <c r="FJX14" s="166"/>
      <c r="FJY14" s="166"/>
      <c r="FJZ14" s="166"/>
      <c r="FKA14" s="166"/>
      <c r="FKB14" s="166"/>
      <c r="FKC14" s="166"/>
      <c r="FKD14" s="166"/>
      <c r="FKE14" s="166"/>
      <c r="FKF14" s="166"/>
      <c r="FKG14" s="166"/>
      <c r="FKH14" s="166"/>
      <c r="FKI14" s="166"/>
      <c r="FKJ14" s="166"/>
      <c r="FKK14" s="166"/>
      <c r="FKL14" s="166"/>
      <c r="FKM14" s="166"/>
      <c r="FKN14" s="166"/>
      <c r="FKO14" s="166"/>
      <c r="FKP14" s="166"/>
      <c r="FKQ14" s="166"/>
      <c r="FKR14" s="166"/>
      <c r="FKS14" s="166"/>
      <c r="FKT14" s="166"/>
      <c r="FKU14" s="166"/>
      <c r="FKV14" s="166"/>
      <c r="FKW14" s="166"/>
      <c r="FKX14" s="166"/>
      <c r="FKY14" s="166"/>
      <c r="FKZ14" s="166"/>
      <c r="FLA14" s="166"/>
      <c r="FLB14" s="166"/>
      <c r="FLC14" s="166"/>
      <c r="FLD14" s="166"/>
      <c r="FLE14" s="166"/>
      <c r="FLF14" s="166"/>
      <c r="FLG14" s="166"/>
      <c r="FLH14" s="166"/>
      <c r="FLI14" s="166"/>
      <c r="FLJ14" s="166"/>
      <c r="FLK14" s="166"/>
      <c r="FLL14" s="166"/>
      <c r="FLM14" s="166"/>
      <c r="FLN14" s="166"/>
      <c r="FLO14" s="166"/>
      <c r="FLP14" s="166"/>
      <c r="FLQ14" s="166"/>
      <c r="FLR14" s="166"/>
      <c r="FLS14" s="166"/>
      <c r="FLT14" s="166"/>
      <c r="FLU14" s="166"/>
      <c r="FLV14" s="166"/>
      <c r="FLW14" s="166"/>
      <c r="FLX14" s="166"/>
      <c r="FLY14" s="166"/>
      <c r="FLZ14" s="166"/>
      <c r="FMA14" s="166"/>
      <c r="FMB14" s="166"/>
      <c r="FMC14" s="166"/>
      <c r="FMD14" s="166"/>
      <c r="FME14" s="166"/>
      <c r="FMF14" s="166"/>
      <c r="FMG14" s="166"/>
      <c r="FMH14" s="166"/>
      <c r="FMI14" s="166"/>
      <c r="FMJ14" s="166"/>
      <c r="FMK14" s="166"/>
      <c r="FML14" s="166"/>
      <c r="FMM14" s="166"/>
      <c r="FMN14" s="166"/>
      <c r="FMO14" s="166"/>
      <c r="FMP14" s="166"/>
      <c r="FMQ14" s="166"/>
      <c r="FMR14" s="166"/>
      <c r="FMS14" s="166"/>
      <c r="FMT14" s="166"/>
      <c r="FMU14" s="166"/>
      <c r="FMV14" s="166"/>
      <c r="FMW14" s="166"/>
      <c r="FMX14" s="166"/>
      <c r="FMY14" s="166"/>
      <c r="FMZ14" s="166"/>
      <c r="FNA14" s="166"/>
      <c r="FNB14" s="166"/>
      <c r="FNC14" s="166"/>
      <c r="FND14" s="166"/>
      <c r="FNE14" s="166"/>
      <c r="FNF14" s="166"/>
      <c r="FNG14" s="166"/>
      <c r="FNH14" s="166"/>
      <c r="FNI14" s="166"/>
      <c r="FNJ14" s="166"/>
      <c r="FNK14" s="166"/>
      <c r="FNL14" s="166"/>
      <c r="FNM14" s="166"/>
      <c r="FNN14" s="166"/>
      <c r="FNO14" s="166"/>
      <c r="FNP14" s="166"/>
      <c r="FNQ14" s="166"/>
      <c r="FNR14" s="166"/>
      <c r="FNS14" s="166"/>
      <c r="FNT14" s="166"/>
      <c r="FNU14" s="166"/>
      <c r="FNV14" s="166"/>
      <c r="FNW14" s="166"/>
      <c r="FNX14" s="166"/>
      <c r="FNY14" s="166"/>
      <c r="FNZ14" s="166"/>
      <c r="FOA14" s="166"/>
      <c r="FOB14" s="166"/>
      <c r="FOC14" s="166"/>
      <c r="FOD14" s="166"/>
      <c r="FOE14" s="166"/>
      <c r="FOF14" s="166"/>
      <c r="FOG14" s="166"/>
      <c r="FOH14" s="166"/>
      <c r="FOI14" s="166"/>
      <c r="FOJ14" s="166"/>
      <c r="FOK14" s="166"/>
      <c r="FOL14" s="166"/>
      <c r="FOM14" s="166"/>
      <c r="FON14" s="166"/>
      <c r="FOO14" s="166"/>
      <c r="FOP14" s="166"/>
      <c r="FOQ14" s="166"/>
      <c r="FOR14" s="166"/>
      <c r="FOS14" s="166"/>
      <c r="FOT14" s="166"/>
      <c r="FOU14" s="166"/>
      <c r="FOV14" s="166"/>
      <c r="FOW14" s="166"/>
      <c r="FOX14" s="166"/>
      <c r="FOY14" s="166"/>
      <c r="FOZ14" s="166"/>
      <c r="FPA14" s="166"/>
      <c r="FPB14" s="166"/>
      <c r="FPC14" s="166"/>
      <c r="FPD14" s="166"/>
      <c r="FPE14" s="166"/>
      <c r="FPF14" s="166"/>
      <c r="FPG14" s="166"/>
      <c r="FPH14" s="166"/>
      <c r="FPI14" s="166"/>
      <c r="FPJ14" s="166"/>
      <c r="FPK14" s="166"/>
      <c r="FPL14" s="166"/>
      <c r="FPM14" s="166"/>
      <c r="FPN14" s="166"/>
      <c r="FPO14" s="166"/>
      <c r="FPP14" s="166"/>
      <c r="FPQ14" s="166"/>
      <c r="FPR14" s="166"/>
      <c r="FPS14" s="166"/>
      <c r="FPT14" s="166"/>
      <c r="FPU14" s="166"/>
      <c r="FPV14" s="166"/>
      <c r="FPW14" s="166"/>
      <c r="FPX14" s="166"/>
      <c r="FPY14" s="166"/>
      <c r="FPZ14" s="166"/>
      <c r="FQA14" s="166"/>
      <c r="FQB14" s="166"/>
      <c r="FQC14" s="166"/>
      <c r="FQD14" s="166"/>
      <c r="FQE14" s="166"/>
      <c r="FQF14" s="166"/>
      <c r="FQG14" s="166"/>
      <c r="FQH14" s="166"/>
      <c r="FQI14" s="166"/>
      <c r="FQJ14" s="166"/>
      <c r="FQK14" s="166"/>
      <c r="FQL14" s="166"/>
      <c r="FQM14" s="166"/>
      <c r="FQN14" s="166"/>
      <c r="FQO14" s="166"/>
      <c r="FQP14" s="166"/>
      <c r="FQQ14" s="166"/>
      <c r="FQR14" s="166"/>
      <c r="FQS14" s="166"/>
      <c r="FQT14" s="166"/>
      <c r="FQU14" s="166"/>
      <c r="FQV14" s="166"/>
      <c r="FQW14" s="166"/>
      <c r="FQX14" s="166"/>
      <c r="FQY14" s="166"/>
      <c r="FQZ14" s="166"/>
      <c r="FRA14" s="166"/>
      <c r="FRB14" s="166"/>
      <c r="FRC14" s="166"/>
      <c r="FRD14" s="166"/>
      <c r="FRE14" s="166"/>
      <c r="FRF14" s="166"/>
      <c r="FRG14" s="166"/>
      <c r="FRH14" s="166"/>
      <c r="FRI14" s="166"/>
      <c r="FRJ14" s="166"/>
      <c r="FRK14" s="166"/>
      <c r="FRL14" s="166"/>
      <c r="FRM14" s="166"/>
      <c r="FRN14" s="166"/>
      <c r="FRO14" s="166"/>
      <c r="FRP14" s="166"/>
      <c r="FRQ14" s="166"/>
      <c r="FRR14" s="166"/>
      <c r="FRS14" s="166"/>
      <c r="FRT14" s="166"/>
      <c r="FRU14" s="166"/>
      <c r="FRV14" s="166"/>
      <c r="FRW14" s="166"/>
      <c r="FRX14" s="166"/>
      <c r="FRY14" s="166"/>
      <c r="FRZ14" s="166"/>
      <c r="FSA14" s="166"/>
      <c r="FSB14" s="166"/>
      <c r="FSC14" s="166"/>
      <c r="FSD14" s="166"/>
      <c r="FSE14" s="166"/>
      <c r="FSF14" s="166"/>
      <c r="FSG14" s="166"/>
      <c r="FSH14" s="166"/>
      <c r="FSI14" s="166"/>
      <c r="FSJ14" s="166"/>
      <c r="FSK14" s="166"/>
      <c r="FSL14" s="166"/>
      <c r="FSM14" s="166"/>
      <c r="FSN14" s="166"/>
      <c r="FSO14" s="166"/>
      <c r="FSP14" s="166"/>
      <c r="FSQ14" s="166"/>
      <c r="FSR14" s="166"/>
      <c r="FSS14" s="166"/>
      <c r="FST14" s="166"/>
      <c r="FSU14" s="166"/>
      <c r="FSV14" s="166"/>
      <c r="FSW14" s="166"/>
      <c r="FSX14" s="166"/>
      <c r="FSY14" s="166"/>
      <c r="FSZ14" s="166"/>
      <c r="FTA14" s="166"/>
      <c r="FTB14" s="166"/>
      <c r="FTC14" s="166"/>
      <c r="FTD14" s="166"/>
      <c r="FTE14" s="166"/>
      <c r="FTF14" s="166"/>
      <c r="FTG14" s="166"/>
      <c r="FTH14" s="166"/>
      <c r="FTI14" s="166"/>
      <c r="FTJ14" s="166"/>
      <c r="FTK14" s="166"/>
      <c r="FTL14" s="166"/>
      <c r="FTM14" s="166"/>
      <c r="FTN14" s="166"/>
      <c r="FTO14" s="166"/>
      <c r="FTP14" s="166"/>
      <c r="FTQ14" s="166"/>
      <c r="FTR14" s="166"/>
      <c r="FTS14" s="166"/>
      <c r="FTT14" s="166"/>
      <c r="FTU14" s="166"/>
      <c r="FTV14" s="166"/>
      <c r="FTW14" s="166"/>
      <c r="FTX14" s="166"/>
      <c r="FTY14" s="166"/>
      <c r="FTZ14" s="166"/>
      <c r="FUA14" s="166"/>
      <c r="FUB14" s="166"/>
      <c r="FUC14" s="166"/>
      <c r="FUD14" s="166"/>
      <c r="FUE14" s="166"/>
      <c r="FUF14" s="166"/>
      <c r="FUG14" s="166"/>
      <c r="FUH14" s="166"/>
      <c r="FUI14" s="166"/>
      <c r="FUJ14" s="166"/>
      <c r="FUK14" s="166"/>
      <c r="FUL14" s="166"/>
      <c r="FUM14" s="166"/>
      <c r="FUN14" s="166"/>
      <c r="FUO14" s="166"/>
      <c r="FUP14" s="166"/>
      <c r="FUQ14" s="166"/>
      <c r="FUR14" s="166"/>
      <c r="FUS14" s="166"/>
      <c r="FUT14" s="166"/>
      <c r="FUU14" s="166"/>
      <c r="FUV14" s="166"/>
      <c r="FUW14" s="166"/>
      <c r="FUX14" s="166"/>
      <c r="FUY14" s="166"/>
      <c r="FUZ14" s="166"/>
      <c r="FVA14" s="166"/>
      <c r="FVB14" s="166"/>
      <c r="FVC14" s="166"/>
      <c r="FVD14" s="166"/>
      <c r="FVE14" s="166"/>
      <c r="FVF14" s="166"/>
      <c r="FVG14" s="166"/>
      <c r="FVH14" s="166"/>
      <c r="FVI14" s="166"/>
      <c r="FVJ14" s="166"/>
      <c r="FVK14" s="166"/>
      <c r="FVL14" s="166"/>
      <c r="FVM14" s="166"/>
      <c r="FVN14" s="166"/>
      <c r="FVO14" s="166"/>
      <c r="FVP14" s="166"/>
      <c r="FVQ14" s="166"/>
      <c r="FVR14" s="166"/>
      <c r="FVS14" s="166"/>
      <c r="FVT14" s="166"/>
      <c r="FVU14" s="166"/>
      <c r="FVV14" s="166"/>
      <c r="FVW14" s="166"/>
      <c r="FVX14" s="166"/>
      <c r="FVY14" s="166"/>
      <c r="FVZ14" s="166"/>
      <c r="FWA14" s="166"/>
      <c r="FWB14" s="166"/>
      <c r="FWC14" s="166"/>
      <c r="FWD14" s="166"/>
      <c r="FWE14" s="166"/>
      <c r="FWF14" s="166"/>
      <c r="FWG14" s="166"/>
      <c r="FWH14" s="166"/>
      <c r="FWI14" s="166"/>
      <c r="FWJ14" s="166"/>
      <c r="FWK14" s="166"/>
      <c r="FWL14" s="166"/>
      <c r="FWM14" s="166"/>
      <c r="FWN14" s="166"/>
      <c r="FWO14" s="166"/>
      <c r="FWP14" s="166"/>
      <c r="FWQ14" s="166"/>
      <c r="FWR14" s="166"/>
      <c r="FWS14" s="166"/>
      <c r="FWT14" s="166"/>
      <c r="FWU14" s="166"/>
      <c r="FWV14" s="166"/>
      <c r="FWW14" s="166"/>
      <c r="FWX14" s="166"/>
      <c r="FWY14" s="166"/>
      <c r="FWZ14" s="166"/>
      <c r="FXA14" s="166"/>
      <c r="FXB14" s="166"/>
      <c r="FXC14" s="166"/>
      <c r="FXD14" s="166"/>
      <c r="FXE14" s="166"/>
      <c r="FXF14" s="166"/>
      <c r="FXG14" s="166"/>
      <c r="FXH14" s="166"/>
      <c r="FXI14" s="166"/>
      <c r="FXJ14" s="166"/>
      <c r="FXK14" s="166"/>
      <c r="FXL14" s="166"/>
      <c r="FXM14" s="166"/>
      <c r="FXN14" s="166"/>
      <c r="FXO14" s="166"/>
      <c r="FXP14" s="166"/>
      <c r="FXQ14" s="166"/>
      <c r="FXR14" s="166"/>
      <c r="FXS14" s="166"/>
      <c r="FXT14" s="166"/>
      <c r="FXU14" s="166"/>
      <c r="FXV14" s="166"/>
      <c r="FXW14" s="166"/>
      <c r="FXX14" s="166"/>
      <c r="FXY14" s="166"/>
      <c r="FXZ14" s="166"/>
      <c r="FYA14" s="166"/>
      <c r="FYB14" s="166"/>
      <c r="FYC14" s="166"/>
      <c r="FYD14" s="166"/>
      <c r="FYE14" s="166"/>
      <c r="FYF14" s="166"/>
      <c r="FYG14" s="166"/>
      <c r="FYH14" s="166"/>
      <c r="FYI14" s="166"/>
      <c r="FYJ14" s="166"/>
      <c r="FYK14" s="166"/>
      <c r="FYL14" s="166"/>
      <c r="FYM14" s="166"/>
      <c r="FYN14" s="166"/>
      <c r="FYO14" s="166"/>
      <c r="FYP14" s="166"/>
      <c r="FYQ14" s="166"/>
      <c r="FYR14" s="166"/>
      <c r="FYS14" s="166"/>
      <c r="FYT14" s="166"/>
      <c r="FYU14" s="166"/>
      <c r="FYV14" s="166"/>
      <c r="FYW14" s="166"/>
      <c r="FYX14" s="166"/>
      <c r="FYY14" s="166"/>
      <c r="FYZ14" s="166"/>
      <c r="FZA14" s="166"/>
      <c r="FZB14" s="166"/>
      <c r="FZC14" s="166"/>
      <c r="FZD14" s="166"/>
      <c r="FZE14" s="166"/>
      <c r="FZF14" s="166"/>
      <c r="FZG14" s="166"/>
      <c r="FZH14" s="166"/>
      <c r="FZI14" s="166"/>
      <c r="FZJ14" s="166"/>
      <c r="FZK14" s="166"/>
      <c r="FZL14" s="166"/>
      <c r="FZM14" s="166"/>
      <c r="FZN14" s="166"/>
      <c r="FZO14" s="166"/>
      <c r="FZP14" s="166"/>
      <c r="FZQ14" s="166"/>
      <c r="FZR14" s="166"/>
      <c r="FZS14" s="166"/>
      <c r="FZT14" s="166"/>
      <c r="FZU14" s="166"/>
      <c r="FZV14" s="166"/>
      <c r="FZW14" s="166"/>
      <c r="FZX14" s="166"/>
      <c r="FZY14" s="166"/>
      <c r="FZZ14" s="166"/>
      <c r="GAA14" s="166"/>
      <c r="GAB14" s="166"/>
      <c r="GAC14" s="166"/>
      <c r="GAD14" s="166"/>
      <c r="GAE14" s="166"/>
      <c r="GAF14" s="166"/>
      <c r="GAG14" s="166"/>
      <c r="GAH14" s="166"/>
      <c r="GAI14" s="166"/>
      <c r="GAJ14" s="166"/>
      <c r="GAK14" s="166"/>
      <c r="GAL14" s="166"/>
      <c r="GAM14" s="166"/>
      <c r="GAN14" s="166"/>
      <c r="GAO14" s="166"/>
      <c r="GAP14" s="166"/>
      <c r="GAQ14" s="166"/>
      <c r="GAR14" s="166"/>
      <c r="GAS14" s="166"/>
      <c r="GAT14" s="166"/>
      <c r="GAU14" s="166"/>
      <c r="GAV14" s="166"/>
      <c r="GAW14" s="166"/>
      <c r="GAX14" s="166"/>
      <c r="GAY14" s="166"/>
      <c r="GAZ14" s="166"/>
      <c r="GBA14" s="166"/>
      <c r="GBB14" s="166"/>
      <c r="GBC14" s="166"/>
      <c r="GBD14" s="166"/>
      <c r="GBE14" s="166"/>
      <c r="GBF14" s="166"/>
      <c r="GBG14" s="166"/>
      <c r="GBH14" s="166"/>
      <c r="GBI14" s="166"/>
      <c r="GBJ14" s="166"/>
      <c r="GBK14" s="166"/>
      <c r="GBL14" s="166"/>
      <c r="GBM14" s="166"/>
      <c r="GBN14" s="166"/>
      <c r="GBO14" s="166"/>
      <c r="GBP14" s="166"/>
      <c r="GBQ14" s="166"/>
      <c r="GBR14" s="166"/>
      <c r="GBS14" s="166"/>
      <c r="GBT14" s="166"/>
      <c r="GBU14" s="166"/>
      <c r="GBV14" s="166"/>
      <c r="GBW14" s="166"/>
      <c r="GBX14" s="166"/>
      <c r="GBY14" s="166"/>
      <c r="GBZ14" s="166"/>
      <c r="GCA14" s="166"/>
      <c r="GCB14" s="166"/>
      <c r="GCC14" s="166"/>
      <c r="GCD14" s="166"/>
      <c r="GCE14" s="166"/>
      <c r="GCF14" s="166"/>
      <c r="GCG14" s="166"/>
      <c r="GCH14" s="166"/>
      <c r="GCI14" s="166"/>
      <c r="GCJ14" s="166"/>
      <c r="GCK14" s="166"/>
      <c r="GCL14" s="166"/>
      <c r="GCM14" s="166"/>
      <c r="GCN14" s="166"/>
      <c r="GCO14" s="166"/>
      <c r="GCP14" s="166"/>
      <c r="GCQ14" s="166"/>
      <c r="GCR14" s="166"/>
      <c r="GCS14" s="166"/>
      <c r="GCT14" s="166"/>
      <c r="GCU14" s="166"/>
      <c r="GCV14" s="166"/>
      <c r="GCW14" s="166"/>
      <c r="GCX14" s="166"/>
      <c r="GCY14" s="166"/>
      <c r="GCZ14" s="166"/>
      <c r="GDA14" s="166"/>
      <c r="GDB14" s="166"/>
      <c r="GDC14" s="166"/>
      <c r="GDD14" s="166"/>
      <c r="GDE14" s="166"/>
      <c r="GDF14" s="166"/>
      <c r="GDG14" s="166"/>
      <c r="GDH14" s="166"/>
      <c r="GDI14" s="166"/>
      <c r="GDJ14" s="166"/>
      <c r="GDK14" s="166"/>
      <c r="GDL14" s="166"/>
      <c r="GDM14" s="166"/>
      <c r="GDN14" s="166"/>
      <c r="GDO14" s="166"/>
      <c r="GDP14" s="166"/>
      <c r="GDQ14" s="166"/>
      <c r="GDR14" s="166"/>
      <c r="GDS14" s="166"/>
      <c r="GDT14" s="166"/>
      <c r="GDU14" s="166"/>
      <c r="GDV14" s="166"/>
      <c r="GDW14" s="166"/>
      <c r="GDX14" s="166"/>
      <c r="GDY14" s="166"/>
      <c r="GDZ14" s="166"/>
      <c r="GEA14" s="166"/>
      <c r="GEB14" s="166"/>
      <c r="GEC14" s="166"/>
      <c r="GED14" s="166"/>
      <c r="GEE14" s="166"/>
      <c r="GEF14" s="166"/>
      <c r="GEG14" s="166"/>
      <c r="GEH14" s="166"/>
      <c r="GEI14" s="166"/>
      <c r="GEJ14" s="166"/>
      <c r="GEK14" s="166"/>
      <c r="GEL14" s="166"/>
      <c r="GEM14" s="166"/>
      <c r="GEN14" s="166"/>
      <c r="GEO14" s="166"/>
      <c r="GEP14" s="166"/>
      <c r="GEQ14" s="166"/>
      <c r="GER14" s="166"/>
      <c r="GES14" s="166"/>
      <c r="GET14" s="166"/>
      <c r="GEU14" s="166"/>
      <c r="GEV14" s="166"/>
      <c r="GEW14" s="166"/>
      <c r="GEX14" s="166"/>
      <c r="GEY14" s="166"/>
      <c r="GEZ14" s="166"/>
      <c r="GFA14" s="166"/>
      <c r="GFB14" s="166"/>
      <c r="GFC14" s="166"/>
      <c r="GFD14" s="166"/>
      <c r="GFE14" s="166"/>
      <c r="GFF14" s="166"/>
      <c r="GFG14" s="166"/>
      <c r="GFH14" s="166"/>
      <c r="GFI14" s="166"/>
      <c r="GFJ14" s="166"/>
      <c r="GFK14" s="166"/>
      <c r="GFL14" s="166"/>
      <c r="GFM14" s="166"/>
      <c r="GFN14" s="166"/>
      <c r="GFO14" s="166"/>
      <c r="GFP14" s="166"/>
      <c r="GFQ14" s="166"/>
      <c r="GFR14" s="166"/>
      <c r="GFS14" s="166"/>
      <c r="GFT14" s="166"/>
      <c r="GFU14" s="166"/>
      <c r="GFV14" s="166"/>
      <c r="GFW14" s="166"/>
      <c r="GFX14" s="166"/>
      <c r="GFY14" s="166"/>
      <c r="GFZ14" s="166"/>
      <c r="GGA14" s="166"/>
      <c r="GGB14" s="166"/>
      <c r="GGC14" s="166"/>
      <c r="GGD14" s="166"/>
      <c r="GGE14" s="166"/>
      <c r="GGF14" s="166"/>
      <c r="GGG14" s="166"/>
      <c r="GGH14" s="166"/>
      <c r="GGI14" s="166"/>
      <c r="GGJ14" s="166"/>
      <c r="GGK14" s="166"/>
      <c r="GGL14" s="166"/>
      <c r="GGM14" s="166"/>
      <c r="GGN14" s="166"/>
      <c r="GGO14" s="166"/>
      <c r="GGP14" s="166"/>
      <c r="GGQ14" s="166"/>
      <c r="GGR14" s="166"/>
      <c r="GGS14" s="166"/>
      <c r="GGT14" s="166"/>
      <c r="GGU14" s="166"/>
      <c r="GGV14" s="166"/>
      <c r="GGW14" s="166"/>
      <c r="GGX14" s="166"/>
      <c r="GGY14" s="166"/>
      <c r="GGZ14" s="166"/>
      <c r="GHA14" s="166"/>
      <c r="GHB14" s="166"/>
      <c r="GHC14" s="166"/>
      <c r="GHD14" s="166"/>
      <c r="GHE14" s="166"/>
      <c r="GHF14" s="166"/>
      <c r="GHG14" s="166"/>
      <c r="GHH14" s="166"/>
      <c r="GHI14" s="166"/>
      <c r="GHJ14" s="166"/>
      <c r="GHK14" s="166"/>
      <c r="GHL14" s="166"/>
      <c r="GHM14" s="166"/>
      <c r="GHN14" s="166"/>
      <c r="GHO14" s="166"/>
      <c r="GHP14" s="166"/>
      <c r="GHQ14" s="166"/>
      <c r="GHR14" s="166"/>
      <c r="GHS14" s="166"/>
      <c r="GHT14" s="166"/>
      <c r="GHU14" s="166"/>
      <c r="GHV14" s="166"/>
      <c r="GHW14" s="166"/>
      <c r="GHX14" s="166"/>
      <c r="GHY14" s="166"/>
      <c r="GHZ14" s="166"/>
      <c r="GIA14" s="166"/>
      <c r="GIB14" s="166"/>
      <c r="GIC14" s="166"/>
      <c r="GID14" s="166"/>
      <c r="GIE14" s="166"/>
      <c r="GIF14" s="166"/>
      <c r="GIG14" s="166"/>
      <c r="GIH14" s="166"/>
      <c r="GII14" s="166"/>
      <c r="GIJ14" s="166"/>
      <c r="GIK14" s="166"/>
      <c r="GIL14" s="166"/>
      <c r="GIM14" s="166"/>
      <c r="GIN14" s="166"/>
      <c r="GIO14" s="166"/>
      <c r="GIP14" s="166"/>
      <c r="GIQ14" s="166"/>
      <c r="GIR14" s="166"/>
      <c r="GIS14" s="166"/>
      <c r="GIT14" s="166"/>
      <c r="GIU14" s="166"/>
      <c r="GIV14" s="166"/>
      <c r="GIW14" s="166"/>
      <c r="GIX14" s="166"/>
      <c r="GIY14" s="166"/>
      <c r="GIZ14" s="166"/>
      <c r="GJA14" s="166"/>
      <c r="GJB14" s="166"/>
      <c r="GJC14" s="166"/>
      <c r="GJD14" s="166"/>
      <c r="GJE14" s="166"/>
      <c r="GJF14" s="166"/>
      <c r="GJG14" s="166"/>
      <c r="GJH14" s="166"/>
      <c r="GJI14" s="166"/>
      <c r="GJJ14" s="166"/>
      <c r="GJK14" s="166"/>
      <c r="GJL14" s="166"/>
      <c r="GJM14" s="166"/>
      <c r="GJN14" s="166"/>
      <c r="GJO14" s="166"/>
      <c r="GJP14" s="166"/>
      <c r="GJQ14" s="166"/>
      <c r="GJR14" s="166"/>
      <c r="GJS14" s="166"/>
      <c r="GJT14" s="166"/>
      <c r="GJU14" s="166"/>
      <c r="GJV14" s="166"/>
      <c r="GJW14" s="166"/>
      <c r="GJX14" s="166"/>
      <c r="GJY14" s="166"/>
      <c r="GJZ14" s="166"/>
      <c r="GKA14" s="166"/>
      <c r="GKB14" s="166"/>
      <c r="GKC14" s="166"/>
      <c r="GKD14" s="166"/>
      <c r="GKE14" s="166"/>
      <c r="GKF14" s="166"/>
      <c r="GKG14" s="166"/>
      <c r="GKH14" s="166"/>
      <c r="GKI14" s="166"/>
      <c r="GKJ14" s="166"/>
      <c r="GKK14" s="166"/>
      <c r="GKL14" s="166"/>
      <c r="GKM14" s="166"/>
      <c r="GKN14" s="166"/>
      <c r="GKO14" s="166"/>
      <c r="GKP14" s="166"/>
      <c r="GKQ14" s="166"/>
      <c r="GKR14" s="166"/>
      <c r="GKS14" s="166"/>
      <c r="GKT14" s="166"/>
      <c r="GKU14" s="166"/>
      <c r="GKV14" s="166"/>
      <c r="GKW14" s="166"/>
      <c r="GKX14" s="166"/>
      <c r="GKY14" s="166"/>
      <c r="GKZ14" s="166"/>
      <c r="GLA14" s="166"/>
      <c r="GLB14" s="166"/>
      <c r="GLC14" s="166"/>
      <c r="GLD14" s="166"/>
      <c r="GLE14" s="166"/>
      <c r="GLF14" s="166"/>
      <c r="GLG14" s="166"/>
      <c r="GLH14" s="166"/>
      <c r="GLI14" s="166"/>
      <c r="GLJ14" s="166"/>
      <c r="GLK14" s="166"/>
      <c r="GLL14" s="166"/>
      <c r="GLM14" s="166"/>
      <c r="GLN14" s="166"/>
      <c r="GLO14" s="166"/>
      <c r="GLP14" s="166"/>
      <c r="GLQ14" s="166"/>
      <c r="GLR14" s="166"/>
      <c r="GLS14" s="166"/>
      <c r="GLT14" s="166"/>
      <c r="GLU14" s="166"/>
      <c r="GLV14" s="166"/>
      <c r="GLW14" s="166"/>
      <c r="GLX14" s="166"/>
      <c r="GLY14" s="166"/>
      <c r="GLZ14" s="166"/>
      <c r="GMA14" s="166"/>
      <c r="GMB14" s="166"/>
      <c r="GMC14" s="166"/>
      <c r="GMD14" s="166"/>
      <c r="GME14" s="166"/>
      <c r="GMF14" s="166"/>
      <c r="GMG14" s="166"/>
      <c r="GMH14" s="166"/>
      <c r="GMI14" s="166"/>
      <c r="GMJ14" s="166"/>
      <c r="GMK14" s="166"/>
      <c r="GML14" s="166"/>
      <c r="GMM14" s="166"/>
      <c r="GMN14" s="166"/>
      <c r="GMO14" s="166"/>
      <c r="GMP14" s="166"/>
      <c r="GMQ14" s="166"/>
      <c r="GMR14" s="166"/>
      <c r="GMS14" s="166"/>
      <c r="GMT14" s="166"/>
      <c r="GMU14" s="166"/>
      <c r="GMV14" s="166"/>
      <c r="GMW14" s="166"/>
      <c r="GMX14" s="166"/>
      <c r="GMY14" s="166"/>
      <c r="GMZ14" s="166"/>
      <c r="GNA14" s="166"/>
      <c r="GNB14" s="166"/>
      <c r="GNC14" s="166"/>
      <c r="GND14" s="166"/>
      <c r="GNE14" s="166"/>
      <c r="GNF14" s="166"/>
      <c r="GNG14" s="166"/>
      <c r="GNH14" s="166"/>
      <c r="GNI14" s="166"/>
      <c r="GNJ14" s="166"/>
      <c r="GNK14" s="166"/>
      <c r="GNL14" s="166"/>
      <c r="GNM14" s="166"/>
      <c r="GNN14" s="166"/>
      <c r="GNO14" s="166"/>
      <c r="GNP14" s="166"/>
      <c r="GNQ14" s="166"/>
      <c r="GNR14" s="166"/>
      <c r="GNS14" s="166"/>
      <c r="GNT14" s="166"/>
      <c r="GNU14" s="166"/>
      <c r="GNV14" s="166"/>
      <c r="GNW14" s="166"/>
      <c r="GNX14" s="166"/>
      <c r="GNY14" s="166"/>
      <c r="GNZ14" s="166"/>
      <c r="GOA14" s="166"/>
      <c r="GOB14" s="166"/>
      <c r="GOC14" s="166"/>
      <c r="GOD14" s="166"/>
      <c r="GOE14" s="166"/>
      <c r="GOF14" s="166"/>
      <c r="GOG14" s="166"/>
      <c r="GOH14" s="166"/>
      <c r="GOI14" s="166"/>
      <c r="GOJ14" s="166"/>
      <c r="GOK14" s="166"/>
      <c r="GOL14" s="166"/>
      <c r="GOM14" s="166"/>
      <c r="GON14" s="166"/>
      <c r="GOO14" s="166"/>
      <c r="GOP14" s="166"/>
      <c r="GOQ14" s="166"/>
      <c r="GOR14" s="166"/>
      <c r="GOS14" s="166"/>
      <c r="GOT14" s="166"/>
      <c r="GOU14" s="166"/>
      <c r="GOV14" s="166"/>
      <c r="GOW14" s="166"/>
      <c r="GOX14" s="166"/>
      <c r="GOY14" s="166"/>
      <c r="GOZ14" s="166"/>
      <c r="GPA14" s="166"/>
      <c r="GPB14" s="166"/>
      <c r="GPC14" s="166"/>
      <c r="GPD14" s="166"/>
      <c r="GPE14" s="166"/>
      <c r="GPF14" s="166"/>
      <c r="GPG14" s="166"/>
      <c r="GPH14" s="166"/>
      <c r="GPI14" s="166"/>
      <c r="GPJ14" s="166"/>
      <c r="GPK14" s="166"/>
      <c r="GPL14" s="166"/>
      <c r="GPM14" s="166"/>
      <c r="GPN14" s="166"/>
      <c r="GPO14" s="166"/>
      <c r="GPP14" s="166"/>
      <c r="GPQ14" s="166"/>
      <c r="GPR14" s="166"/>
      <c r="GPS14" s="166"/>
      <c r="GPT14" s="166"/>
      <c r="GPU14" s="166"/>
      <c r="GPV14" s="166"/>
      <c r="GPW14" s="166"/>
      <c r="GPX14" s="166"/>
      <c r="GPY14" s="166"/>
      <c r="GPZ14" s="166"/>
      <c r="GQA14" s="166"/>
      <c r="GQB14" s="166"/>
      <c r="GQC14" s="166"/>
      <c r="GQD14" s="166"/>
      <c r="GQE14" s="166"/>
      <c r="GQF14" s="166"/>
      <c r="GQG14" s="166"/>
      <c r="GQH14" s="166"/>
      <c r="GQI14" s="166"/>
      <c r="GQJ14" s="166"/>
      <c r="GQK14" s="166"/>
      <c r="GQL14" s="166"/>
      <c r="GQM14" s="166"/>
      <c r="GQN14" s="166"/>
      <c r="GQO14" s="166"/>
      <c r="GQP14" s="166"/>
      <c r="GQQ14" s="166"/>
      <c r="GQR14" s="166"/>
      <c r="GQS14" s="166"/>
      <c r="GQT14" s="166"/>
      <c r="GQU14" s="166"/>
      <c r="GQV14" s="166"/>
      <c r="GQW14" s="166"/>
      <c r="GQX14" s="166"/>
      <c r="GQY14" s="166"/>
      <c r="GQZ14" s="166"/>
      <c r="GRA14" s="166"/>
      <c r="GRB14" s="166"/>
      <c r="GRC14" s="166"/>
      <c r="GRD14" s="166"/>
      <c r="GRE14" s="166"/>
      <c r="GRF14" s="166"/>
      <c r="GRG14" s="166"/>
      <c r="GRH14" s="166"/>
      <c r="GRI14" s="166"/>
      <c r="GRJ14" s="166"/>
      <c r="GRK14" s="166"/>
      <c r="GRL14" s="166"/>
      <c r="GRM14" s="166"/>
      <c r="GRN14" s="166"/>
      <c r="GRO14" s="166"/>
      <c r="GRP14" s="166"/>
      <c r="GRQ14" s="166"/>
      <c r="GRR14" s="166"/>
      <c r="GRS14" s="166"/>
      <c r="GRT14" s="166"/>
      <c r="GRU14" s="166"/>
      <c r="GRV14" s="166"/>
      <c r="GRW14" s="166"/>
      <c r="GRX14" s="166"/>
      <c r="GRY14" s="166"/>
      <c r="GRZ14" s="166"/>
      <c r="GSA14" s="166"/>
      <c r="GSB14" s="166"/>
      <c r="GSC14" s="166"/>
      <c r="GSD14" s="166"/>
      <c r="GSE14" s="166"/>
      <c r="GSF14" s="166"/>
      <c r="GSG14" s="166"/>
      <c r="GSH14" s="166"/>
      <c r="GSI14" s="166"/>
      <c r="GSJ14" s="166"/>
      <c r="GSK14" s="166"/>
      <c r="GSL14" s="166"/>
      <c r="GSM14" s="166"/>
      <c r="GSN14" s="166"/>
      <c r="GSO14" s="166"/>
      <c r="GSP14" s="166"/>
      <c r="GSQ14" s="166"/>
      <c r="GSR14" s="166"/>
      <c r="GSS14" s="166"/>
      <c r="GST14" s="166"/>
      <c r="GSU14" s="166"/>
      <c r="GSV14" s="166"/>
      <c r="GSW14" s="166"/>
      <c r="GSX14" s="166"/>
      <c r="GSY14" s="166"/>
      <c r="GSZ14" s="166"/>
      <c r="GTA14" s="166"/>
      <c r="GTB14" s="166"/>
      <c r="GTC14" s="166"/>
      <c r="GTD14" s="166"/>
      <c r="GTE14" s="166"/>
      <c r="GTF14" s="166"/>
      <c r="GTG14" s="166"/>
      <c r="GTH14" s="166"/>
      <c r="GTI14" s="166"/>
      <c r="GTJ14" s="166"/>
      <c r="GTK14" s="166"/>
      <c r="GTL14" s="166"/>
      <c r="GTM14" s="166"/>
      <c r="GTN14" s="166"/>
      <c r="GTO14" s="166"/>
      <c r="GTP14" s="166"/>
      <c r="GTQ14" s="166"/>
      <c r="GTR14" s="166"/>
      <c r="GTS14" s="166"/>
      <c r="GTT14" s="166"/>
      <c r="GTU14" s="166"/>
      <c r="GTV14" s="166"/>
      <c r="GTW14" s="166"/>
      <c r="GTX14" s="166"/>
      <c r="GTY14" s="166"/>
      <c r="GTZ14" s="166"/>
      <c r="GUA14" s="166"/>
      <c r="GUB14" s="166"/>
      <c r="GUC14" s="166"/>
      <c r="GUD14" s="166"/>
      <c r="GUE14" s="166"/>
      <c r="GUF14" s="166"/>
      <c r="GUG14" s="166"/>
      <c r="GUH14" s="166"/>
      <c r="GUI14" s="166"/>
      <c r="GUJ14" s="166"/>
      <c r="GUK14" s="166"/>
      <c r="GUL14" s="166"/>
      <c r="GUM14" s="166"/>
      <c r="GUN14" s="166"/>
      <c r="GUO14" s="166"/>
      <c r="GUP14" s="166"/>
      <c r="GUQ14" s="166"/>
      <c r="GUR14" s="166"/>
      <c r="GUS14" s="166"/>
      <c r="GUT14" s="166"/>
      <c r="GUU14" s="166"/>
      <c r="GUV14" s="166"/>
      <c r="GUW14" s="166"/>
      <c r="GUX14" s="166"/>
      <c r="GUY14" s="166"/>
      <c r="GUZ14" s="166"/>
      <c r="GVA14" s="166"/>
      <c r="GVB14" s="166"/>
      <c r="GVC14" s="166"/>
      <c r="GVD14" s="166"/>
      <c r="GVE14" s="166"/>
      <c r="GVF14" s="166"/>
      <c r="GVG14" s="166"/>
      <c r="GVH14" s="166"/>
      <c r="GVI14" s="166"/>
      <c r="GVJ14" s="166"/>
      <c r="GVK14" s="166"/>
      <c r="GVL14" s="166"/>
      <c r="GVM14" s="166"/>
      <c r="GVN14" s="166"/>
      <c r="GVO14" s="166"/>
      <c r="GVP14" s="166"/>
      <c r="GVQ14" s="166"/>
      <c r="GVR14" s="166"/>
      <c r="GVS14" s="166"/>
      <c r="GVT14" s="166"/>
      <c r="GVU14" s="166"/>
      <c r="GVV14" s="166"/>
      <c r="GVW14" s="166"/>
      <c r="GVX14" s="166"/>
      <c r="GVY14" s="166"/>
      <c r="GVZ14" s="166"/>
      <c r="GWA14" s="166"/>
      <c r="GWB14" s="166"/>
      <c r="GWC14" s="166"/>
      <c r="GWD14" s="166"/>
      <c r="GWE14" s="166"/>
      <c r="GWF14" s="166"/>
      <c r="GWG14" s="166"/>
      <c r="GWH14" s="166"/>
      <c r="GWI14" s="166"/>
      <c r="GWJ14" s="166"/>
      <c r="GWK14" s="166"/>
      <c r="GWL14" s="166"/>
      <c r="GWM14" s="166"/>
      <c r="GWN14" s="166"/>
      <c r="GWO14" s="166"/>
      <c r="GWP14" s="166"/>
      <c r="GWQ14" s="166"/>
      <c r="GWR14" s="166"/>
      <c r="GWS14" s="166"/>
      <c r="GWT14" s="166"/>
      <c r="GWU14" s="166"/>
      <c r="GWV14" s="166"/>
      <c r="GWW14" s="166"/>
      <c r="GWX14" s="166"/>
      <c r="GWY14" s="166"/>
      <c r="GWZ14" s="166"/>
      <c r="GXA14" s="166"/>
      <c r="GXB14" s="166"/>
      <c r="GXC14" s="166"/>
      <c r="GXD14" s="166"/>
      <c r="GXE14" s="166"/>
      <c r="GXF14" s="166"/>
      <c r="GXG14" s="166"/>
      <c r="GXH14" s="166"/>
      <c r="GXI14" s="166"/>
      <c r="GXJ14" s="166"/>
      <c r="GXK14" s="166"/>
      <c r="GXL14" s="166"/>
      <c r="GXM14" s="166"/>
      <c r="GXN14" s="166"/>
      <c r="GXO14" s="166"/>
      <c r="GXP14" s="166"/>
      <c r="GXQ14" s="166"/>
      <c r="GXR14" s="166"/>
      <c r="GXS14" s="166"/>
      <c r="GXT14" s="166"/>
      <c r="GXU14" s="166"/>
      <c r="GXV14" s="166"/>
      <c r="GXW14" s="166"/>
      <c r="GXX14" s="166"/>
      <c r="GXY14" s="166"/>
      <c r="GXZ14" s="166"/>
      <c r="GYA14" s="166"/>
      <c r="GYB14" s="166"/>
      <c r="GYC14" s="166"/>
      <c r="GYD14" s="166"/>
      <c r="GYE14" s="166"/>
      <c r="GYF14" s="166"/>
      <c r="GYG14" s="166"/>
      <c r="GYH14" s="166"/>
      <c r="GYI14" s="166"/>
      <c r="GYJ14" s="166"/>
      <c r="GYK14" s="166"/>
      <c r="GYL14" s="166"/>
      <c r="GYM14" s="166"/>
      <c r="GYN14" s="166"/>
      <c r="GYO14" s="166"/>
      <c r="GYP14" s="166"/>
      <c r="GYQ14" s="166"/>
      <c r="GYR14" s="166"/>
      <c r="GYS14" s="166"/>
      <c r="GYT14" s="166"/>
      <c r="GYU14" s="166"/>
      <c r="GYV14" s="166"/>
      <c r="GYW14" s="166"/>
      <c r="GYX14" s="166"/>
      <c r="GYY14" s="166"/>
      <c r="GYZ14" s="166"/>
      <c r="GZA14" s="166"/>
      <c r="GZB14" s="166"/>
      <c r="GZC14" s="166"/>
      <c r="GZD14" s="166"/>
      <c r="GZE14" s="166"/>
      <c r="GZF14" s="166"/>
      <c r="GZG14" s="166"/>
      <c r="GZH14" s="166"/>
      <c r="GZI14" s="166"/>
      <c r="GZJ14" s="166"/>
      <c r="GZK14" s="166"/>
      <c r="GZL14" s="166"/>
      <c r="GZM14" s="166"/>
      <c r="GZN14" s="166"/>
      <c r="GZO14" s="166"/>
      <c r="GZP14" s="166"/>
      <c r="GZQ14" s="166"/>
      <c r="GZR14" s="166"/>
      <c r="GZS14" s="166"/>
      <c r="GZT14" s="166"/>
      <c r="GZU14" s="166"/>
      <c r="GZV14" s="166"/>
      <c r="GZW14" s="166"/>
      <c r="GZX14" s="166"/>
      <c r="GZY14" s="166"/>
      <c r="GZZ14" s="166"/>
      <c r="HAA14" s="166"/>
      <c r="HAB14" s="166"/>
      <c r="HAC14" s="166"/>
      <c r="HAD14" s="166"/>
      <c r="HAE14" s="166"/>
      <c r="HAF14" s="166"/>
      <c r="HAG14" s="166"/>
      <c r="HAH14" s="166"/>
      <c r="HAI14" s="166"/>
      <c r="HAJ14" s="166"/>
      <c r="HAK14" s="166"/>
      <c r="HAL14" s="166"/>
      <c r="HAM14" s="166"/>
      <c r="HAN14" s="166"/>
      <c r="HAO14" s="166"/>
      <c r="HAP14" s="166"/>
      <c r="HAQ14" s="166"/>
      <c r="HAR14" s="166"/>
      <c r="HAS14" s="166"/>
      <c r="HAT14" s="166"/>
      <c r="HAU14" s="166"/>
      <c r="HAV14" s="166"/>
      <c r="HAW14" s="166"/>
      <c r="HAX14" s="166"/>
      <c r="HAY14" s="166"/>
      <c r="HAZ14" s="166"/>
      <c r="HBA14" s="166"/>
      <c r="HBB14" s="166"/>
      <c r="HBC14" s="166"/>
      <c r="HBD14" s="166"/>
      <c r="HBE14" s="166"/>
      <c r="HBF14" s="166"/>
      <c r="HBG14" s="166"/>
      <c r="HBH14" s="166"/>
      <c r="HBI14" s="166"/>
      <c r="HBJ14" s="166"/>
      <c r="HBK14" s="166"/>
      <c r="HBL14" s="166"/>
      <c r="HBM14" s="166"/>
      <c r="HBN14" s="166"/>
      <c r="HBO14" s="166"/>
      <c r="HBP14" s="166"/>
      <c r="HBQ14" s="166"/>
      <c r="HBR14" s="166"/>
      <c r="HBS14" s="166"/>
      <c r="HBT14" s="166"/>
      <c r="HBU14" s="166"/>
      <c r="HBV14" s="166"/>
      <c r="HBW14" s="166"/>
      <c r="HBX14" s="166"/>
      <c r="HBY14" s="166"/>
      <c r="HBZ14" s="166"/>
      <c r="HCA14" s="166"/>
      <c r="HCB14" s="166"/>
      <c r="HCC14" s="166"/>
      <c r="HCD14" s="166"/>
      <c r="HCE14" s="166"/>
      <c r="HCF14" s="166"/>
      <c r="HCG14" s="166"/>
      <c r="HCH14" s="166"/>
      <c r="HCI14" s="166"/>
      <c r="HCJ14" s="166"/>
      <c r="HCK14" s="166"/>
      <c r="HCL14" s="166"/>
      <c r="HCM14" s="166"/>
      <c r="HCN14" s="166"/>
      <c r="HCO14" s="166"/>
      <c r="HCP14" s="166"/>
      <c r="HCQ14" s="166"/>
      <c r="HCR14" s="166"/>
      <c r="HCS14" s="166"/>
      <c r="HCT14" s="166"/>
      <c r="HCU14" s="166"/>
      <c r="HCV14" s="166"/>
      <c r="HCW14" s="166"/>
      <c r="HCX14" s="166"/>
      <c r="HCY14" s="166"/>
      <c r="HCZ14" s="166"/>
      <c r="HDA14" s="166"/>
      <c r="HDB14" s="166"/>
      <c r="HDC14" s="166"/>
      <c r="HDD14" s="166"/>
      <c r="HDE14" s="166"/>
      <c r="HDF14" s="166"/>
      <c r="HDG14" s="166"/>
      <c r="HDH14" s="166"/>
      <c r="HDI14" s="166"/>
      <c r="HDJ14" s="166"/>
      <c r="HDK14" s="166"/>
      <c r="HDL14" s="166"/>
      <c r="HDM14" s="166"/>
      <c r="HDN14" s="166"/>
      <c r="HDO14" s="166"/>
      <c r="HDP14" s="166"/>
      <c r="HDQ14" s="166"/>
      <c r="HDR14" s="166"/>
      <c r="HDS14" s="166"/>
      <c r="HDT14" s="166"/>
      <c r="HDU14" s="166"/>
      <c r="HDV14" s="166"/>
      <c r="HDW14" s="166"/>
      <c r="HDX14" s="166"/>
      <c r="HDY14" s="166"/>
      <c r="HDZ14" s="166"/>
      <c r="HEA14" s="166"/>
      <c r="HEB14" s="166"/>
      <c r="HEC14" s="166"/>
      <c r="HED14" s="166"/>
      <c r="HEE14" s="166"/>
      <c r="HEF14" s="166"/>
      <c r="HEG14" s="166"/>
      <c r="HEH14" s="166"/>
      <c r="HEI14" s="166"/>
      <c r="HEJ14" s="166"/>
      <c r="HEK14" s="166"/>
      <c r="HEL14" s="166"/>
      <c r="HEM14" s="166"/>
      <c r="HEN14" s="166"/>
      <c r="HEO14" s="166"/>
      <c r="HEP14" s="166"/>
      <c r="HEQ14" s="166"/>
      <c r="HER14" s="166"/>
      <c r="HES14" s="166"/>
      <c r="HET14" s="166"/>
      <c r="HEU14" s="166"/>
      <c r="HEV14" s="166"/>
      <c r="HEW14" s="166"/>
      <c r="HEX14" s="166"/>
      <c r="HEY14" s="166"/>
      <c r="HEZ14" s="166"/>
      <c r="HFA14" s="166"/>
      <c r="HFB14" s="166"/>
      <c r="HFC14" s="166"/>
      <c r="HFD14" s="166"/>
      <c r="HFE14" s="166"/>
      <c r="HFF14" s="166"/>
      <c r="HFG14" s="166"/>
      <c r="HFH14" s="166"/>
      <c r="HFI14" s="166"/>
      <c r="HFJ14" s="166"/>
      <c r="HFK14" s="166"/>
      <c r="HFL14" s="166"/>
      <c r="HFM14" s="166"/>
      <c r="HFN14" s="166"/>
      <c r="HFO14" s="166"/>
      <c r="HFP14" s="166"/>
      <c r="HFQ14" s="166"/>
      <c r="HFR14" s="166"/>
      <c r="HFS14" s="166"/>
      <c r="HFT14" s="166"/>
      <c r="HFU14" s="166"/>
      <c r="HFV14" s="166"/>
      <c r="HFW14" s="166"/>
      <c r="HFX14" s="166"/>
      <c r="HFY14" s="166"/>
      <c r="HFZ14" s="166"/>
      <c r="HGA14" s="166"/>
      <c r="HGB14" s="166"/>
      <c r="HGC14" s="166"/>
      <c r="HGD14" s="166"/>
      <c r="HGE14" s="166"/>
      <c r="HGF14" s="166"/>
      <c r="HGG14" s="166"/>
      <c r="HGH14" s="166"/>
      <c r="HGI14" s="166"/>
      <c r="HGJ14" s="166"/>
      <c r="HGK14" s="166"/>
      <c r="HGL14" s="166"/>
      <c r="HGM14" s="166"/>
      <c r="HGN14" s="166"/>
      <c r="HGO14" s="166"/>
      <c r="HGP14" s="166"/>
      <c r="HGQ14" s="166"/>
      <c r="HGR14" s="166"/>
      <c r="HGS14" s="166"/>
      <c r="HGT14" s="166"/>
      <c r="HGU14" s="166"/>
      <c r="HGV14" s="166"/>
      <c r="HGW14" s="166"/>
      <c r="HGX14" s="166"/>
      <c r="HGY14" s="166"/>
      <c r="HGZ14" s="166"/>
      <c r="HHA14" s="166"/>
      <c r="HHB14" s="166"/>
      <c r="HHC14" s="166"/>
      <c r="HHD14" s="166"/>
      <c r="HHE14" s="166"/>
      <c r="HHF14" s="166"/>
      <c r="HHG14" s="166"/>
      <c r="HHH14" s="166"/>
      <c r="HHI14" s="166"/>
      <c r="HHJ14" s="166"/>
      <c r="HHK14" s="166"/>
      <c r="HHL14" s="166"/>
      <c r="HHM14" s="166"/>
      <c r="HHN14" s="166"/>
      <c r="HHO14" s="166"/>
      <c r="HHP14" s="166"/>
      <c r="HHQ14" s="166"/>
      <c r="HHR14" s="166"/>
      <c r="HHS14" s="166"/>
      <c r="HHT14" s="166"/>
      <c r="HHU14" s="166"/>
      <c r="HHV14" s="166"/>
      <c r="HHW14" s="166"/>
      <c r="HHX14" s="166"/>
      <c r="HHY14" s="166"/>
      <c r="HHZ14" s="166"/>
      <c r="HIA14" s="166"/>
      <c r="HIB14" s="166"/>
      <c r="HIC14" s="166"/>
      <c r="HID14" s="166"/>
      <c r="HIE14" s="166"/>
      <c r="HIF14" s="166"/>
      <c r="HIG14" s="166"/>
      <c r="HIH14" s="166"/>
      <c r="HII14" s="166"/>
      <c r="HIJ14" s="166"/>
      <c r="HIK14" s="166"/>
      <c r="HIL14" s="166"/>
      <c r="HIM14" s="166"/>
      <c r="HIN14" s="166"/>
      <c r="HIO14" s="166"/>
      <c r="HIP14" s="166"/>
      <c r="HIQ14" s="166"/>
      <c r="HIR14" s="166"/>
      <c r="HIS14" s="166"/>
      <c r="HIT14" s="166"/>
      <c r="HIU14" s="166"/>
      <c r="HIV14" s="166"/>
      <c r="HIW14" s="166"/>
      <c r="HIX14" s="166"/>
      <c r="HIY14" s="166"/>
      <c r="HIZ14" s="166"/>
      <c r="HJA14" s="166"/>
      <c r="HJB14" s="166"/>
      <c r="HJC14" s="166"/>
      <c r="HJD14" s="166"/>
      <c r="HJE14" s="166"/>
      <c r="HJF14" s="166"/>
      <c r="HJG14" s="166"/>
      <c r="HJH14" s="166"/>
      <c r="HJI14" s="166"/>
      <c r="HJJ14" s="166"/>
      <c r="HJK14" s="166"/>
      <c r="HJL14" s="166"/>
      <c r="HJM14" s="166"/>
      <c r="HJN14" s="166"/>
      <c r="HJO14" s="166"/>
      <c r="HJP14" s="166"/>
      <c r="HJQ14" s="166"/>
      <c r="HJR14" s="166"/>
      <c r="HJS14" s="166"/>
      <c r="HJT14" s="166"/>
      <c r="HJU14" s="166"/>
      <c r="HJV14" s="166"/>
      <c r="HJW14" s="166"/>
      <c r="HJX14" s="166"/>
      <c r="HJY14" s="166"/>
      <c r="HJZ14" s="166"/>
      <c r="HKA14" s="166"/>
      <c r="HKB14" s="166"/>
      <c r="HKC14" s="166"/>
      <c r="HKD14" s="166"/>
      <c r="HKE14" s="166"/>
      <c r="HKF14" s="166"/>
      <c r="HKG14" s="166"/>
      <c r="HKH14" s="166"/>
      <c r="HKI14" s="166"/>
      <c r="HKJ14" s="166"/>
      <c r="HKK14" s="166"/>
      <c r="HKL14" s="166"/>
      <c r="HKM14" s="166"/>
      <c r="HKN14" s="166"/>
      <c r="HKO14" s="166"/>
      <c r="HKP14" s="166"/>
      <c r="HKQ14" s="166"/>
      <c r="HKR14" s="166"/>
      <c r="HKS14" s="166"/>
      <c r="HKT14" s="166"/>
      <c r="HKU14" s="166"/>
      <c r="HKV14" s="166"/>
      <c r="HKW14" s="166"/>
      <c r="HKX14" s="166"/>
      <c r="HKY14" s="166"/>
      <c r="HKZ14" s="166"/>
      <c r="HLA14" s="166"/>
      <c r="HLB14" s="166"/>
      <c r="HLC14" s="166"/>
      <c r="HLD14" s="166"/>
      <c r="HLE14" s="166"/>
      <c r="HLF14" s="166"/>
      <c r="HLG14" s="166"/>
      <c r="HLH14" s="166"/>
      <c r="HLI14" s="166"/>
      <c r="HLJ14" s="166"/>
      <c r="HLK14" s="166"/>
      <c r="HLL14" s="166"/>
      <c r="HLM14" s="166"/>
      <c r="HLN14" s="166"/>
      <c r="HLO14" s="166"/>
      <c r="HLP14" s="166"/>
      <c r="HLQ14" s="166"/>
      <c r="HLR14" s="166"/>
      <c r="HLS14" s="166"/>
      <c r="HLT14" s="166"/>
      <c r="HLU14" s="166"/>
      <c r="HLV14" s="166"/>
      <c r="HLW14" s="166"/>
      <c r="HLX14" s="166"/>
      <c r="HLY14" s="166"/>
      <c r="HLZ14" s="166"/>
      <c r="HMA14" s="166"/>
      <c r="HMB14" s="166"/>
      <c r="HMC14" s="166"/>
      <c r="HMD14" s="166"/>
      <c r="HME14" s="166"/>
      <c r="HMF14" s="166"/>
      <c r="HMG14" s="166"/>
      <c r="HMH14" s="166"/>
      <c r="HMI14" s="166"/>
      <c r="HMJ14" s="166"/>
      <c r="HMK14" s="166"/>
      <c r="HML14" s="166"/>
      <c r="HMM14" s="166"/>
      <c r="HMN14" s="166"/>
      <c r="HMO14" s="166"/>
      <c r="HMP14" s="166"/>
      <c r="HMQ14" s="166"/>
      <c r="HMR14" s="166"/>
      <c r="HMS14" s="166"/>
      <c r="HMT14" s="166"/>
      <c r="HMU14" s="166"/>
      <c r="HMV14" s="166"/>
      <c r="HMW14" s="166"/>
      <c r="HMX14" s="166"/>
      <c r="HMY14" s="166"/>
      <c r="HMZ14" s="166"/>
      <c r="HNA14" s="166"/>
      <c r="HNB14" s="166"/>
      <c r="HNC14" s="166"/>
      <c r="HND14" s="166"/>
      <c r="HNE14" s="166"/>
      <c r="HNF14" s="166"/>
      <c r="HNG14" s="166"/>
      <c r="HNH14" s="166"/>
      <c r="HNI14" s="166"/>
      <c r="HNJ14" s="166"/>
      <c r="HNK14" s="166"/>
      <c r="HNL14" s="166"/>
      <c r="HNM14" s="166"/>
      <c r="HNN14" s="166"/>
      <c r="HNO14" s="166"/>
      <c r="HNP14" s="166"/>
      <c r="HNQ14" s="166"/>
      <c r="HNR14" s="166"/>
      <c r="HNS14" s="166"/>
      <c r="HNT14" s="166"/>
      <c r="HNU14" s="166"/>
      <c r="HNV14" s="166"/>
      <c r="HNW14" s="166"/>
      <c r="HNX14" s="166"/>
      <c r="HNY14" s="166"/>
      <c r="HNZ14" s="166"/>
      <c r="HOA14" s="166"/>
      <c r="HOB14" s="166"/>
      <c r="HOC14" s="166"/>
      <c r="HOD14" s="166"/>
      <c r="HOE14" s="166"/>
      <c r="HOF14" s="166"/>
      <c r="HOG14" s="166"/>
      <c r="HOH14" s="166"/>
      <c r="HOI14" s="166"/>
      <c r="HOJ14" s="166"/>
      <c r="HOK14" s="166"/>
      <c r="HOL14" s="166"/>
      <c r="HOM14" s="166"/>
      <c r="HON14" s="166"/>
      <c r="HOO14" s="166"/>
      <c r="HOP14" s="166"/>
      <c r="HOQ14" s="166"/>
      <c r="HOR14" s="166"/>
      <c r="HOS14" s="166"/>
      <c r="HOT14" s="166"/>
      <c r="HOU14" s="166"/>
      <c r="HOV14" s="166"/>
      <c r="HOW14" s="166"/>
      <c r="HOX14" s="166"/>
      <c r="HOY14" s="166"/>
      <c r="HOZ14" s="166"/>
      <c r="HPA14" s="166"/>
      <c r="HPB14" s="166"/>
      <c r="HPC14" s="166"/>
      <c r="HPD14" s="166"/>
      <c r="HPE14" s="166"/>
      <c r="HPF14" s="166"/>
      <c r="HPG14" s="166"/>
      <c r="HPH14" s="166"/>
      <c r="HPI14" s="166"/>
      <c r="HPJ14" s="166"/>
      <c r="HPK14" s="166"/>
      <c r="HPL14" s="166"/>
      <c r="HPM14" s="166"/>
      <c r="HPN14" s="166"/>
      <c r="HPO14" s="166"/>
      <c r="HPP14" s="166"/>
      <c r="HPQ14" s="166"/>
      <c r="HPR14" s="166"/>
      <c r="HPS14" s="166"/>
      <c r="HPT14" s="166"/>
      <c r="HPU14" s="166"/>
      <c r="HPV14" s="166"/>
      <c r="HPW14" s="166"/>
      <c r="HPX14" s="166"/>
      <c r="HPY14" s="166"/>
      <c r="HPZ14" s="166"/>
      <c r="HQA14" s="166"/>
      <c r="HQB14" s="166"/>
      <c r="HQC14" s="166"/>
      <c r="HQD14" s="166"/>
      <c r="HQE14" s="166"/>
      <c r="HQF14" s="166"/>
      <c r="HQG14" s="166"/>
      <c r="HQH14" s="166"/>
      <c r="HQI14" s="166"/>
      <c r="HQJ14" s="166"/>
      <c r="HQK14" s="166"/>
      <c r="HQL14" s="166"/>
      <c r="HQM14" s="166"/>
      <c r="HQN14" s="166"/>
      <c r="HQO14" s="166"/>
      <c r="HQP14" s="166"/>
      <c r="HQQ14" s="166"/>
      <c r="HQR14" s="166"/>
      <c r="HQS14" s="166"/>
      <c r="HQT14" s="166"/>
      <c r="HQU14" s="166"/>
      <c r="HQV14" s="166"/>
      <c r="HQW14" s="166"/>
      <c r="HQX14" s="166"/>
      <c r="HQY14" s="166"/>
      <c r="HQZ14" s="166"/>
      <c r="HRA14" s="166"/>
      <c r="HRB14" s="166"/>
      <c r="HRC14" s="166"/>
      <c r="HRD14" s="166"/>
      <c r="HRE14" s="166"/>
      <c r="HRF14" s="166"/>
      <c r="HRG14" s="166"/>
      <c r="HRH14" s="166"/>
      <c r="HRI14" s="166"/>
      <c r="HRJ14" s="166"/>
      <c r="HRK14" s="166"/>
      <c r="HRL14" s="166"/>
      <c r="HRM14" s="166"/>
      <c r="HRN14" s="166"/>
      <c r="HRO14" s="166"/>
      <c r="HRP14" s="166"/>
      <c r="HRQ14" s="166"/>
      <c r="HRR14" s="166"/>
      <c r="HRS14" s="166"/>
      <c r="HRT14" s="166"/>
      <c r="HRU14" s="166"/>
      <c r="HRV14" s="166"/>
      <c r="HRW14" s="166"/>
      <c r="HRX14" s="166"/>
      <c r="HRY14" s="166"/>
      <c r="HRZ14" s="166"/>
      <c r="HSA14" s="166"/>
      <c r="HSB14" s="166"/>
      <c r="HSC14" s="166"/>
      <c r="HSD14" s="166"/>
      <c r="HSE14" s="166"/>
      <c r="HSF14" s="166"/>
      <c r="HSG14" s="166"/>
      <c r="HSH14" s="166"/>
      <c r="HSI14" s="166"/>
      <c r="HSJ14" s="166"/>
      <c r="HSK14" s="166"/>
      <c r="HSL14" s="166"/>
      <c r="HSM14" s="166"/>
      <c r="HSN14" s="166"/>
      <c r="HSO14" s="166"/>
      <c r="HSP14" s="166"/>
      <c r="HSQ14" s="166"/>
      <c r="HSR14" s="166"/>
      <c r="HSS14" s="166"/>
      <c r="HST14" s="166"/>
      <c r="HSU14" s="166"/>
      <c r="HSV14" s="166"/>
      <c r="HSW14" s="166"/>
      <c r="HSX14" s="166"/>
      <c r="HSY14" s="166"/>
      <c r="HSZ14" s="166"/>
      <c r="HTA14" s="166"/>
      <c r="HTB14" s="166"/>
      <c r="HTC14" s="166"/>
      <c r="HTD14" s="166"/>
      <c r="HTE14" s="166"/>
      <c r="HTF14" s="166"/>
      <c r="HTG14" s="166"/>
      <c r="HTH14" s="166"/>
      <c r="HTI14" s="166"/>
      <c r="HTJ14" s="166"/>
      <c r="HTK14" s="166"/>
      <c r="HTL14" s="166"/>
      <c r="HTM14" s="166"/>
      <c r="HTN14" s="166"/>
      <c r="HTO14" s="166"/>
      <c r="HTP14" s="166"/>
      <c r="HTQ14" s="166"/>
      <c r="HTR14" s="166"/>
      <c r="HTS14" s="166"/>
      <c r="HTT14" s="166"/>
      <c r="HTU14" s="166"/>
      <c r="HTV14" s="166"/>
      <c r="HTW14" s="166"/>
      <c r="HTX14" s="166"/>
      <c r="HTY14" s="166"/>
      <c r="HTZ14" s="166"/>
      <c r="HUA14" s="166"/>
      <c r="HUB14" s="166"/>
      <c r="HUC14" s="166"/>
      <c r="HUD14" s="166"/>
      <c r="HUE14" s="166"/>
      <c r="HUF14" s="166"/>
      <c r="HUG14" s="166"/>
      <c r="HUH14" s="166"/>
      <c r="HUI14" s="166"/>
      <c r="HUJ14" s="166"/>
      <c r="HUK14" s="166"/>
      <c r="HUL14" s="166"/>
      <c r="HUM14" s="166"/>
      <c r="HUN14" s="166"/>
      <c r="HUO14" s="166"/>
      <c r="HUP14" s="166"/>
      <c r="HUQ14" s="166"/>
      <c r="HUR14" s="166"/>
      <c r="HUS14" s="166"/>
      <c r="HUT14" s="166"/>
      <c r="HUU14" s="166"/>
      <c r="HUV14" s="166"/>
      <c r="HUW14" s="166"/>
      <c r="HUX14" s="166"/>
      <c r="HUY14" s="166"/>
      <c r="HUZ14" s="166"/>
      <c r="HVA14" s="166"/>
      <c r="HVB14" s="166"/>
      <c r="HVC14" s="166"/>
      <c r="HVD14" s="166"/>
      <c r="HVE14" s="166"/>
      <c r="HVF14" s="166"/>
      <c r="HVG14" s="166"/>
      <c r="HVH14" s="166"/>
      <c r="HVI14" s="166"/>
      <c r="HVJ14" s="166"/>
      <c r="HVK14" s="166"/>
      <c r="HVL14" s="166"/>
      <c r="HVM14" s="166"/>
      <c r="HVN14" s="166"/>
      <c r="HVO14" s="166"/>
      <c r="HVP14" s="166"/>
      <c r="HVQ14" s="166"/>
      <c r="HVR14" s="166"/>
      <c r="HVS14" s="166"/>
      <c r="HVT14" s="166"/>
      <c r="HVU14" s="166"/>
      <c r="HVV14" s="166"/>
      <c r="HVW14" s="166"/>
      <c r="HVX14" s="166"/>
      <c r="HVY14" s="166"/>
      <c r="HVZ14" s="166"/>
      <c r="HWA14" s="166"/>
      <c r="HWB14" s="166"/>
      <c r="HWC14" s="166"/>
      <c r="HWD14" s="166"/>
      <c r="HWE14" s="166"/>
      <c r="HWF14" s="166"/>
      <c r="HWG14" s="166"/>
      <c r="HWH14" s="166"/>
      <c r="HWI14" s="166"/>
      <c r="HWJ14" s="166"/>
      <c r="HWK14" s="166"/>
      <c r="HWL14" s="166"/>
      <c r="HWM14" s="166"/>
      <c r="HWN14" s="166"/>
      <c r="HWO14" s="166"/>
      <c r="HWP14" s="166"/>
      <c r="HWQ14" s="166"/>
      <c r="HWR14" s="166"/>
      <c r="HWS14" s="166"/>
      <c r="HWT14" s="166"/>
      <c r="HWU14" s="166"/>
      <c r="HWV14" s="166"/>
      <c r="HWW14" s="166"/>
      <c r="HWX14" s="166"/>
      <c r="HWY14" s="166"/>
      <c r="HWZ14" s="166"/>
      <c r="HXA14" s="166"/>
      <c r="HXB14" s="166"/>
      <c r="HXC14" s="166"/>
      <c r="HXD14" s="166"/>
      <c r="HXE14" s="166"/>
      <c r="HXF14" s="166"/>
      <c r="HXG14" s="166"/>
      <c r="HXH14" s="166"/>
      <c r="HXI14" s="166"/>
      <c r="HXJ14" s="166"/>
      <c r="HXK14" s="166"/>
      <c r="HXL14" s="166"/>
      <c r="HXM14" s="166"/>
      <c r="HXN14" s="166"/>
      <c r="HXO14" s="166"/>
      <c r="HXP14" s="166"/>
      <c r="HXQ14" s="166"/>
      <c r="HXR14" s="166"/>
      <c r="HXS14" s="166"/>
      <c r="HXT14" s="166"/>
      <c r="HXU14" s="166"/>
      <c r="HXV14" s="166"/>
      <c r="HXW14" s="166"/>
      <c r="HXX14" s="166"/>
      <c r="HXY14" s="166"/>
      <c r="HXZ14" s="166"/>
      <c r="HYA14" s="166"/>
      <c r="HYB14" s="166"/>
      <c r="HYC14" s="166"/>
      <c r="HYD14" s="166"/>
      <c r="HYE14" s="166"/>
      <c r="HYF14" s="166"/>
      <c r="HYG14" s="166"/>
      <c r="HYH14" s="166"/>
      <c r="HYI14" s="166"/>
      <c r="HYJ14" s="166"/>
      <c r="HYK14" s="166"/>
      <c r="HYL14" s="166"/>
      <c r="HYM14" s="166"/>
      <c r="HYN14" s="166"/>
      <c r="HYO14" s="166"/>
      <c r="HYP14" s="166"/>
      <c r="HYQ14" s="166"/>
      <c r="HYR14" s="166"/>
      <c r="HYS14" s="166"/>
      <c r="HYT14" s="166"/>
      <c r="HYU14" s="166"/>
      <c r="HYV14" s="166"/>
      <c r="HYW14" s="166"/>
      <c r="HYX14" s="166"/>
      <c r="HYY14" s="166"/>
      <c r="HYZ14" s="166"/>
      <c r="HZA14" s="166"/>
      <c r="HZB14" s="166"/>
      <c r="HZC14" s="166"/>
      <c r="HZD14" s="166"/>
      <c r="HZE14" s="166"/>
      <c r="HZF14" s="166"/>
      <c r="HZG14" s="166"/>
      <c r="HZH14" s="166"/>
      <c r="HZI14" s="166"/>
      <c r="HZJ14" s="166"/>
      <c r="HZK14" s="166"/>
      <c r="HZL14" s="166"/>
      <c r="HZM14" s="166"/>
      <c r="HZN14" s="166"/>
      <c r="HZO14" s="166"/>
      <c r="HZP14" s="166"/>
      <c r="HZQ14" s="166"/>
      <c r="HZR14" s="166"/>
      <c r="HZS14" s="166"/>
      <c r="HZT14" s="166"/>
      <c r="HZU14" s="166"/>
      <c r="HZV14" s="166"/>
      <c r="HZW14" s="166"/>
      <c r="HZX14" s="166"/>
      <c r="HZY14" s="166"/>
      <c r="HZZ14" s="166"/>
      <c r="IAA14" s="166"/>
      <c r="IAB14" s="166"/>
      <c r="IAC14" s="166"/>
      <c r="IAD14" s="166"/>
      <c r="IAE14" s="166"/>
      <c r="IAF14" s="166"/>
      <c r="IAG14" s="166"/>
      <c r="IAH14" s="166"/>
      <c r="IAI14" s="166"/>
      <c r="IAJ14" s="166"/>
      <c r="IAK14" s="166"/>
      <c r="IAL14" s="166"/>
      <c r="IAM14" s="166"/>
      <c r="IAN14" s="166"/>
      <c r="IAO14" s="166"/>
      <c r="IAP14" s="166"/>
      <c r="IAQ14" s="166"/>
      <c r="IAR14" s="166"/>
      <c r="IAS14" s="166"/>
      <c r="IAT14" s="166"/>
      <c r="IAU14" s="166"/>
      <c r="IAV14" s="166"/>
      <c r="IAW14" s="166"/>
      <c r="IAX14" s="166"/>
      <c r="IAY14" s="166"/>
      <c r="IAZ14" s="166"/>
      <c r="IBA14" s="166"/>
      <c r="IBB14" s="166"/>
      <c r="IBC14" s="166"/>
      <c r="IBD14" s="166"/>
      <c r="IBE14" s="166"/>
      <c r="IBF14" s="166"/>
      <c r="IBG14" s="166"/>
      <c r="IBH14" s="166"/>
      <c r="IBI14" s="166"/>
      <c r="IBJ14" s="166"/>
      <c r="IBK14" s="166"/>
      <c r="IBL14" s="166"/>
      <c r="IBM14" s="166"/>
      <c r="IBN14" s="166"/>
      <c r="IBO14" s="166"/>
      <c r="IBP14" s="166"/>
      <c r="IBQ14" s="166"/>
      <c r="IBR14" s="166"/>
      <c r="IBS14" s="166"/>
      <c r="IBT14" s="166"/>
      <c r="IBU14" s="166"/>
      <c r="IBV14" s="166"/>
      <c r="IBW14" s="166"/>
      <c r="IBX14" s="166"/>
      <c r="IBY14" s="166"/>
      <c r="IBZ14" s="166"/>
      <c r="ICA14" s="166"/>
      <c r="ICB14" s="166"/>
      <c r="ICC14" s="166"/>
      <c r="ICD14" s="166"/>
      <c r="ICE14" s="166"/>
      <c r="ICF14" s="166"/>
      <c r="ICG14" s="166"/>
      <c r="ICH14" s="166"/>
      <c r="ICI14" s="166"/>
      <c r="ICJ14" s="166"/>
      <c r="ICK14" s="166"/>
      <c r="ICL14" s="166"/>
      <c r="ICM14" s="166"/>
      <c r="ICN14" s="166"/>
      <c r="ICO14" s="166"/>
      <c r="ICP14" s="166"/>
      <c r="ICQ14" s="166"/>
      <c r="ICR14" s="166"/>
      <c r="ICS14" s="166"/>
      <c r="ICT14" s="166"/>
      <c r="ICU14" s="166"/>
      <c r="ICV14" s="166"/>
      <c r="ICW14" s="166"/>
      <c r="ICX14" s="166"/>
      <c r="ICY14" s="166"/>
      <c r="ICZ14" s="166"/>
      <c r="IDA14" s="166"/>
      <c r="IDB14" s="166"/>
      <c r="IDC14" s="166"/>
      <c r="IDD14" s="166"/>
      <c r="IDE14" s="166"/>
      <c r="IDF14" s="166"/>
      <c r="IDG14" s="166"/>
      <c r="IDH14" s="166"/>
      <c r="IDI14" s="166"/>
      <c r="IDJ14" s="166"/>
      <c r="IDK14" s="166"/>
      <c r="IDL14" s="166"/>
      <c r="IDM14" s="166"/>
      <c r="IDN14" s="166"/>
      <c r="IDO14" s="166"/>
      <c r="IDP14" s="166"/>
      <c r="IDQ14" s="166"/>
      <c r="IDR14" s="166"/>
      <c r="IDS14" s="166"/>
      <c r="IDT14" s="166"/>
      <c r="IDU14" s="166"/>
      <c r="IDV14" s="166"/>
      <c r="IDW14" s="166"/>
      <c r="IDX14" s="166"/>
      <c r="IDY14" s="166"/>
      <c r="IDZ14" s="166"/>
      <c r="IEA14" s="166"/>
      <c r="IEB14" s="166"/>
      <c r="IEC14" s="166"/>
      <c r="IED14" s="166"/>
      <c r="IEE14" s="166"/>
      <c r="IEF14" s="166"/>
      <c r="IEG14" s="166"/>
      <c r="IEH14" s="166"/>
      <c r="IEI14" s="166"/>
      <c r="IEJ14" s="166"/>
      <c r="IEK14" s="166"/>
      <c r="IEL14" s="166"/>
      <c r="IEM14" s="166"/>
      <c r="IEN14" s="166"/>
      <c r="IEO14" s="166"/>
      <c r="IEP14" s="166"/>
      <c r="IEQ14" s="166"/>
      <c r="IER14" s="166"/>
      <c r="IES14" s="166"/>
      <c r="IET14" s="166"/>
      <c r="IEU14" s="166"/>
      <c r="IEV14" s="166"/>
      <c r="IEW14" s="166"/>
      <c r="IEX14" s="166"/>
      <c r="IEY14" s="166"/>
      <c r="IEZ14" s="166"/>
      <c r="IFA14" s="166"/>
      <c r="IFB14" s="166"/>
      <c r="IFC14" s="166"/>
      <c r="IFD14" s="166"/>
      <c r="IFE14" s="166"/>
      <c r="IFF14" s="166"/>
      <c r="IFG14" s="166"/>
      <c r="IFH14" s="166"/>
      <c r="IFI14" s="166"/>
      <c r="IFJ14" s="166"/>
      <c r="IFK14" s="166"/>
      <c r="IFL14" s="166"/>
      <c r="IFM14" s="166"/>
      <c r="IFN14" s="166"/>
      <c r="IFO14" s="166"/>
      <c r="IFP14" s="166"/>
      <c r="IFQ14" s="166"/>
      <c r="IFR14" s="166"/>
      <c r="IFS14" s="166"/>
      <c r="IFT14" s="166"/>
      <c r="IFU14" s="166"/>
      <c r="IFV14" s="166"/>
      <c r="IFW14" s="166"/>
      <c r="IFX14" s="166"/>
      <c r="IFY14" s="166"/>
      <c r="IFZ14" s="166"/>
      <c r="IGA14" s="166"/>
      <c r="IGB14" s="166"/>
      <c r="IGC14" s="166"/>
      <c r="IGD14" s="166"/>
      <c r="IGE14" s="166"/>
      <c r="IGF14" s="166"/>
      <c r="IGG14" s="166"/>
      <c r="IGH14" s="166"/>
      <c r="IGI14" s="166"/>
      <c r="IGJ14" s="166"/>
      <c r="IGK14" s="166"/>
      <c r="IGL14" s="166"/>
      <c r="IGM14" s="166"/>
      <c r="IGN14" s="166"/>
      <c r="IGO14" s="166"/>
      <c r="IGP14" s="166"/>
      <c r="IGQ14" s="166"/>
      <c r="IGR14" s="166"/>
      <c r="IGS14" s="166"/>
      <c r="IGT14" s="166"/>
      <c r="IGU14" s="166"/>
      <c r="IGV14" s="166"/>
      <c r="IGW14" s="166"/>
      <c r="IGX14" s="166"/>
      <c r="IGY14" s="166"/>
      <c r="IGZ14" s="166"/>
      <c r="IHA14" s="166"/>
      <c r="IHB14" s="166"/>
      <c r="IHC14" s="166"/>
      <c r="IHD14" s="166"/>
      <c r="IHE14" s="166"/>
      <c r="IHF14" s="166"/>
      <c r="IHG14" s="166"/>
      <c r="IHH14" s="166"/>
      <c r="IHI14" s="166"/>
      <c r="IHJ14" s="166"/>
      <c r="IHK14" s="166"/>
      <c r="IHL14" s="166"/>
      <c r="IHM14" s="166"/>
      <c r="IHN14" s="166"/>
      <c r="IHO14" s="166"/>
      <c r="IHP14" s="166"/>
      <c r="IHQ14" s="166"/>
      <c r="IHR14" s="166"/>
      <c r="IHS14" s="166"/>
      <c r="IHT14" s="166"/>
      <c r="IHU14" s="166"/>
      <c r="IHV14" s="166"/>
      <c r="IHW14" s="166"/>
      <c r="IHX14" s="166"/>
      <c r="IHY14" s="166"/>
      <c r="IHZ14" s="166"/>
      <c r="IIA14" s="166"/>
      <c r="IIB14" s="166"/>
      <c r="IIC14" s="166"/>
      <c r="IID14" s="166"/>
      <c r="IIE14" s="166"/>
      <c r="IIF14" s="166"/>
      <c r="IIG14" s="166"/>
      <c r="IIH14" s="166"/>
      <c r="III14" s="166"/>
      <c r="IIJ14" s="166"/>
      <c r="IIK14" s="166"/>
      <c r="IIL14" s="166"/>
      <c r="IIM14" s="166"/>
      <c r="IIN14" s="166"/>
      <c r="IIO14" s="166"/>
      <c r="IIP14" s="166"/>
      <c r="IIQ14" s="166"/>
      <c r="IIR14" s="166"/>
      <c r="IIS14" s="166"/>
      <c r="IIT14" s="166"/>
      <c r="IIU14" s="166"/>
      <c r="IIV14" s="166"/>
      <c r="IIW14" s="166"/>
      <c r="IIX14" s="166"/>
      <c r="IIY14" s="166"/>
      <c r="IIZ14" s="166"/>
      <c r="IJA14" s="166"/>
      <c r="IJB14" s="166"/>
      <c r="IJC14" s="166"/>
      <c r="IJD14" s="166"/>
      <c r="IJE14" s="166"/>
      <c r="IJF14" s="166"/>
      <c r="IJG14" s="166"/>
      <c r="IJH14" s="166"/>
      <c r="IJI14" s="166"/>
      <c r="IJJ14" s="166"/>
      <c r="IJK14" s="166"/>
      <c r="IJL14" s="166"/>
      <c r="IJM14" s="166"/>
      <c r="IJN14" s="166"/>
      <c r="IJO14" s="166"/>
      <c r="IJP14" s="166"/>
      <c r="IJQ14" s="166"/>
      <c r="IJR14" s="166"/>
      <c r="IJS14" s="166"/>
      <c r="IJT14" s="166"/>
      <c r="IJU14" s="166"/>
      <c r="IJV14" s="166"/>
      <c r="IJW14" s="166"/>
      <c r="IJX14" s="166"/>
      <c r="IJY14" s="166"/>
      <c r="IJZ14" s="166"/>
      <c r="IKA14" s="166"/>
      <c r="IKB14" s="166"/>
      <c r="IKC14" s="166"/>
      <c r="IKD14" s="166"/>
      <c r="IKE14" s="166"/>
      <c r="IKF14" s="166"/>
      <c r="IKG14" s="166"/>
      <c r="IKH14" s="166"/>
      <c r="IKI14" s="166"/>
      <c r="IKJ14" s="166"/>
      <c r="IKK14" s="166"/>
      <c r="IKL14" s="166"/>
      <c r="IKM14" s="166"/>
      <c r="IKN14" s="166"/>
      <c r="IKO14" s="166"/>
      <c r="IKP14" s="166"/>
      <c r="IKQ14" s="166"/>
      <c r="IKR14" s="166"/>
      <c r="IKS14" s="166"/>
      <c r="IKT14" s="166"/>
      <c r="IKU14" s="166"/>
      <c r="IKV14" s="166"/>
      <c r="IKW14" s="166"/>
      <c r="IKX14" s="166"/>
      <c r="IKY14" s="166"/>
      <c r="IKZ14" s="166"/>
      <c r="ILA14" s="166"/>
      <c r="ILB14" s="166"/>
      <c r="ILC14" s="166"/>
      <c r="ILD14" s="166"/>
      <c r="ILE14" s="166"/>
      <c r="ILF14" s="166"/>
      <c r="ILG14" s="166"/>
      <c r="ILH14" s="166"/>
      <c r="ILI14" s="166"/>
      <c r="ILJ14" s="166"/>
      <c r="ILK14" s="166"/>
      <c r="ILL14" s="166"/>
      <c r="ILM14" s="166"/>
      <c r="ILN14" s="166"/>
      <c r="ILO14" s="166"/>
      <c r="ILP14" s="166"/>
      <c r="ILQ14" s="166"/>
      <c r="ILR14" s="166"/>
      <c r="ILS14" s="166"/>
      <c r="ILT14" s="166"/>
      <c r="ILU14" s="166"/>
      <c r="ILV14" s="166"/>
      <c r="ILW14" s="166"/>
      <c r="ILX14" s="166"/>
      <c r="ILY14" s="166"/>
      <c r="ILZ14" s="166"/>
      <c r="IMA14" s="166"/>
      <c r="IMB14" s="166"/>
      <c r="IMC14" s="166"/>
      <c r="IMD14" s="166"/>
      <c r="IME14" s="166"/>
      <c r="IMF14" s="166"/>
      <c r="IMG14" s="166"/>
      <c r="IMH14" s="166"/>
      <c r="IMI14" s="166"/>
      <c r="IMJ14" s="166"/>
      <c r="IMK14" s="166"/>
      <c r="IML14" s="166"/>
      <c r="IMM14" s="166"/>
      <c r="IMN14" s="166"/>
      <c r="IMO14" s="166"/>
      <c r="IMP14" s="166"/>
      <c r="IMQ14" s="166"/>
      <c r="IMR14" s="166"/>
      <c r="IMS14" s="166"/>
      <c r="IMT14" s="166"/>
      <c r="IMU14" s="166"/>
      <c r="IMV14" s="166"/>
      <c r="IMW14" s="166"/>
      <c r="IMX14" s="166"/>
      <c r="IMY14" s="166"/>
      <c r="IMZ14" s="166"/>
      <c r="INA14" s="166"/>
      <c r="INB14" s="166"/>
      <c r="INC14" s="166"/>
      <c r="IND14" s="166"/>
      <c r="INE14" s="166"/>
      <c r="INF14" s="166"/>
      <c r="ING14" s="166"/>
      <c r="INH14" s="166"/>
      <c r="INI14" s="166"/>
      <c r="INJ14" s="166"/>
      <c r="INK14" s="166"/>
      <c r="INL14" s="166"/>
      <c r="INM14" s="166"/>
      <c r="INN14" s="166"/>
      <c r="INO14" s="166"/>
      <c r="INP14" s="166"/>
      <c r="INQ14" s="166"/>
      <c r="INR14" s="166"/>
      <c r="INS14" s="166"/>
      <c r="INT14" s="166"/>
      <c r="INU14" s="166"/>
      <c r="INV14" s="166"/>
      <c r="INW14" s="166"/>
      <c r="INX14" s="166"/>
      <c r="INY14" s="166"/>
      <c r="INZ14" s="166"/>
      <c r="IOA14" s="166"/>
      <c r="IOB14" s="166"/>
      <c r="IOC14" s="166"/>
      <c r="IOD14" s="166"/>
      <c r="IOE14" s="166"/>
      <c r="IOF14" s="166"/>
      <c r="IOG14" s="166"/>
      <c r="IOH14" s="166"/>
      <c r="IOI14" s="166"/>
      <c r="IOJ14" s="166"/>
      <c r="IOK14" s="166"/>
      <c r="IOL14" s="166"/>
      <c r="IOM14" s="166"/>
      <c r="ION14" s="166"/>
      <c r="IOO14" s="166"/>
      <c r="IOP14" s="166"/>
      <c r="IOQ14" s="166"/>
      <c r="IOR14" s="166"/>
      <c r="IOS14" s="166"/>
      <c r="IOT14" s="166"/>
      <c r="IOU14" s="166"/>
      <c r="IOV14" s="166"/>
      <c r="IOW14" s="166"/>
      <c r="IOX14" s="166"/>
      <c r="IOY14" s="166"/>
      <c r="IOZ14" s="166"/>
      <c r="IPA14" s="166"/>
      <c r="IPB14" s="166"/>
      <c r="IPC14" s="166"/>
      <c r="IPD14" s="166"/>
      <c r="IPE14" s="166"/>
      <c r="IPF14" s="166"/>
      <c r="IPG14" s="166"/>
      <c r="IPH14" s="166"/>
      <c r="IPI14" s="166"/>
      <c r="IPJ14" s="166"/>
      <c r="IPK14" s="166"/>
      <c r="IPL14" s="166"/>
      <c r="IPM14" s="166"/>
      <c r="IPN14" s="166"/>
      <c r="IPO14" s="166"/>
      <c r="IPP14" s="166"/>
      <c r="IPQ14" s="166"/>
      <c r="IPR14" s="166"/>
      <c r="IPS14" s="166"/>
      <c r="IPT14" s="166"/>
      <c r="IPU14" s="166"/>
      <c r="IPV14" s="166"/>
      <c r="IPW14" s="166"/>
      <c r="IPX14" s="166"/>
      <c r="IPY14" s="166"/>
      <c r="IPZ14" s="166"/>
      <c r="IQA14" s="166"/>
      <c r="IQB14" s="166"/>
      <c r="IQC14" s="166"/>
      <c r="IQD14" s="166"/>
      <c r="IQE14" s="166"/>
      <c r="IQF14" s="166"/>
      <c r="IQG14" s="166"/>
      <c r="IQH14" s="166"/>
      <c r="IQI14" s="166"/>
      <c r="IQJ14" s="166"/>
      <c r="IQK14" s="166"/>
      <c r="IQL14" s="166"/>
      <c r="IQM14" s="166"/>
      <c r="IQN14" s="166"/>
      <c r="IQO14" s="166"/>
      <c r="IQP14" s="166"/>
      <c r="IQQ14" s="166"/>
      <c r="IQR14" s="166"/>
      <c r="IQS14" s="166"/>
      <c r="IQT14" s="166"/>
      <c r="IQU14" s="166"/>
      <c r="IQV14" s="166"/>
      <c r="IQW14" s="166"/>
      <c r="IQX14" s="166"/>
      <c r="IQY14" s="166"/>
      <c r="IQZ14" s="166"/>
      <c r="IRA14" s="166"/>
      <c r="IRB14" s="166"/>
      <c r="IRC14" s="166"/>
      <c r="IRD14" s="166"/>
      <c r="IRE14" s="166"/>
      <c r="IRF14" s="166"/>
      <c r="IRG14" s="166"/>
      <c r="IRH14" s="166"/>
      <c r="IRI14" s="166"/>
      <c r="IRJ14" s="166"/>
      <c r="IRK14" s="166"/>
      <c r="IRL14" s="166"/>
      <c r="IRM14" s="166"/>
      <c r="IRN14" s="166"/>
      <c r="IRO14" s="166"/>
      <c r="IRP14" s="166"/>
      <c r="IRQ14" s="166"/>
      <c r="IRR14" s="166"/>
      <c r="IRS14" s="166"/>
      <c r="IRT14" s="166"/>
      <c r="IRU14" s="166"/>
      <c r="IRV14" s="166"/>
      <c r="IRW14" s="166"/>
      <c r="IRX14" s="166"/>
      <c r="IRY14" s="166"/>
      <c r="IRZ14" s="166"/>
      <c r="ISA14" s="166"/>
      <c r="ISB14" s="166"/>
      <c r="ISC14" s="166"/>
      <c r="ISD14" s="166"/>
      <c r="ISE14" s="166"/>
      <c r="ISF14" s="166"/>
      <c r="ISG14" s="166"/>
      <c r="ISH14" s="166"/>
      <c r="ISI14" s="166"/>
      <c r="ISJ14" s="166"/>
      <c r="ISK14" s="166"/>
      <c r="ISL14" s="166"/>
      <c r="ISM14" s="166"/>
      <c r="ISN14" s="166"/>
      <c r="ISO14" s="166"/>
      <c r="ISP14" s="166"/>
      <c r="ISQ14" s="166"/>
      <c r="ISR14" s="166"/>
      <c r="ISS14" s="166"/>
      <c r="IST14" s="166"/>
      <c r="ISU14" s="166"/>
      <c r="ISV14" s="166"/>
      <c r="ISW14" s="166"/>
      <c r="ISX14" s="166"/>
      <c r="ISY14" s="166"/>
      <c r="ISZ14" s="166"/>
      <c r="ITA14" s="166"/>
      <c r="ITB14" s="166"/>
      <c r="ITC14" s="166"/>
      <c r="ITD14" s="166"/>
      <c r="ITE14" s="166"/>
      <c r="ITF14" s="166"/>
      <c r="ITG14" s="166"/>
      <c r="ITH14" s="166"/>
      <c r="ITI14" s="166"/>
      <c r="ITJ14" s="166"/>
      <c r="ITK14" s="166"/>
      <c r="ITL14" s="166"/>
      <c r="ITM14" s="166"/>
      <c r="ITN14" s="166"/>
      <c r="ITO14" s="166"/>
      <c r="ITP14" s="166"/>
      <c r="ITQ14" s="166"/>
      <c r="ITR14" s="166"/>
      <c r="ITS14" s="166"/>
      <c r="ITT14" s="166"/>
      <c r="ITU14" s="166"/>
      <c r="ITV14" s="166"/>
      <c r="ITW14" s="166"/>
      <c r="ITX14" s="166"/>
      <c r="ITY14" s="166"/>
      <c r="ITZ14" s="166"/>
      <c r="IUA14" s="166"/>
      <c r="IUB14" s="166"/>
      <c r="IUC14" s="166"/>
      <c r="IUD14" s="166"/>
      <c r="IUE14" s="166"/>
      <c r="IUF14" s="166"/>
      <c r="IUG14" s="166"/>
      <c r="IUH14" s="166"/>
      <c r="IUI14" s="166"/>
      <c r="IUJ14" s="166"/>
      <c r="IUK14" s="166"/>
      <c r="IUL14" s="166"/>
      <c r="IUM14" s="166"/>
      <c r="IUN14" s="166"/>
      <c r="IUO14" s="166"/>
      <c r="IUP14" s="166"/>
      <c r="IUQ14" s="166"/>
      <c r="IUR14" s="166"/>
      <c r="IUS14" s="166"/>
      <c r="IUT14" s="166"/>
      <c r="IUU14" s="166"/>
      <c r="IUV14" s="166"/>
      <c r="IUW14" s="166"/>
      <c r="IUX14" s="166"/>
      <c r="IUY14" s="166"/>
      <c r="IUZ14" s="166"/>
      <c r="IVA14" s="166"/>
      <c r="IVB14" s="166"/>
      <c r="IVC14" s="166"/>
      <c r="IVD14" s="166"/>
      <c r="IVE14" s="166"/>
      <c r="IVF14" s="166"/>
      <c r="IVG14" s="166"/>
      <c r="IVH14" s="166"/>
      <c r="IVI14" s="166"/>
      <c r="IVJ14" s="166"/>
      <c r="IVK14" s="166"/>
      <c r="IVL14" s="166"/>
      <c r="IVM14" s="166"/>
      <c r="IVN14" s="166"/>
      <c r="IVO14" s="166"/>
      <c r="IVP14" s="166"/>
      <c r="IVQ14" s="166"/>
      <c r="IVR14" s="166"/>
      <c r="IVS14" s="166"/>
      <c r="IVT14" s="166"/>
      <c r="IVU14" s="166"/>
      <c r="IVV14" s="166"/>
      <c r="IVW14" s="166"/>
      <c r="IVX14" s="166"/>
      <c r="IVY14" s="166"/>
      <c r="IVZ14" s="166"/>
      <c r="IWA14" s="166"/>
      <c r="IWB14" s="166"/>
      <c r="IWC14" s="166"/>
      <c r="IWD14" s="166"/>
      <c r="IWE14" s="166"/>
      <c r="IWF14" s="166"/>
      <c r="IWG14" s="166"/>
      <c r="IWH14" s="166"/>
      <c r="IWI14" s="166"/>
      <c r="IWJ14" s="166"/>
      <c r="IWK14" s="166"/>
      <c r="IWL14" s="166"/>
      <c r="IWM14" s="166"/>
      <c r="IWN14" s="166"/>
      <c r="IWO14" s="166"/>
      <c r="IWP14" s="166"/>
      <c r="IWQ14" s="166"/>
      <c r="IWR14" s="166"/>
      <c r="IWS14" s="166"/>
      <c r="IWT14" s="166"/>
      <c r="IWU14" s="166"/>
      <c r="IWV14" s="166"/>
      <c r="IWW14" s="166"/>
      <c r="IWX14" s="166"/>
      <c r="IWY14" s="166"/>
      <c r="IWZ14" s="166"/>
      <c r="IXA14" s="166"/>
      <c r="IXB14" s="166"/>
      <c r="IXC14" s="166"/>
      <c r="IXD14" s="166"/>
      <c r="IXE14" s="166"/>
      <c r="IXF14" s="166"/>
      <c r="IXG14" s="166"/>
      <c r="IXH14" s="166"/>
      <c r="IXI14" s="166"/>
      <c r="IXJ14" s="166"/>
      <c r="IXK14" s="166"/>
      <c r="IXL14" s="166"/>
      <c r="IXM14" s="166"/>
      <c r="IXN14" s="166"/>
      <c r="IXO14" s="166"/>
      <c r="IXP14" s="166"/>
      <c r="IXQ14" s="166"/>
      <c r="IXR14" s="166"/>
      <c r="IXS14" s="166"/>
      <c r="IXT14" s="166"/>
      <c r="IXU14" s="166"/>
      <c r="IXV14" s="166"/>
      <c r="IXW14" s="166"/>
      <c r="IXX14" s="166"/>
      <c r="IXY14" s="166"/>
      <c r="IXZ14" s="166"/>
      <c r="IYA14" s="166"/>
      <c r="IYB14" s="166"/>
      <c r="IYC14" s="166"/>
      <c r="IYD14" s="166"/>
      <c r="IYE14" s="166"/>
      <c r="IYF14" s="166"/>
      <c r="IYG14" s="166"/>
      <c r="IYH14" s="166"/>
      <c r="IYI14" s="166"/>
      <c r="IYJ14" s="166"/>
      <c r="IYK14" s="166"/>
      <c r="IYL14" s="166"/>
      <c r="IYM14" s="166"/>
      <c r="IYN14" s="166"/>
      <c r="IYO14" s="166"/>
      <c r="IYP14" s="166"/>
      <c r="IYQ14" s="166"/>
      <c r="IYR14" s="166"/>
      <c r="IYS14" s="166"/>
      <c r="IYT14" s="166"/>
      <c r="IYU14" s="166"/>
      <c r="IYV14" s="166"/>
      <c r="IYW14" s="166"/>
      <c r="IYX14" s="166"/>
      <c r="IYY14" s="166"/>
      <c r="IYZ14" s="166"/>
      <c r="IZA14" s="166"/>
      <c r="IZB14" s="166"/>
      <c r="IZC14" s="166"/>
      <c r="IZD14" s="166"/>
      <c r="IZE14" s="166"/>
      <c r="IZF14" s="166"/>
      <c r="IZG14" s="166"/>
      <c r="IZH14" s="166"/>
      <c r="IZI14" s="166"/>
      <c r="IZJ14" s="166"/>
      <c r="IZK14" s="166"/>
      <c r="IZL14" s="166"/>
      <c r="IZM14" s="166"/>
      <c r="IZN14" s="166"/>
      <c r="IZO14" s="166"/>
      <c r="IZP14" s="166"/>
      <c r="IZQ14" s="166"/>
      <c r="IZR14" s="166"/>
      <c r="IZS14" s="166"/>
      <c r="IZT14" s="166"/>
      <c r="IZU14" s="166"/>
      <c r="IZV14" s="166"/>
      <c r="IZW14" s="166"/>
      <c r="IZX14" s="166"/>
      <c r="IZY14" s="166"/>
      <c r="IZZ14" s="166"/>
      <c r="JAA14" s="166"/>
      <c r="JAB14" s="166"/>
      <c r="JAC14" s="166"/>
      <c r="JAD14" s="166"/>
      <c r="JAE14" s="166"/>
      <c r="JAF14" s="166"/>
      <c r="JAG14" s="166"/>
      <c r="JAH14" s="166"/>
      <c r="JAI14" s="166"/>
      <c r="JAJ14" s="166"/>
      <c r="JAK14" s="166"/>
      <c r="JAL14" s="166"/>
      <c r="JAM14" s="166"/>
      <c r="JAN14" s="166"/>
      <c r="JAO14" s="166"/>
      <c r="JAP14" s="166"/>
      <c r="JAQ14" s="166"/>
      <c r="JAR14" s="166"/>
      <c r="JAS14" s="166"/>
      <c r="JAT14" s="166"/>
      <c r="JAU14" s="166"/>
      <c r="JAV14" s="166"/>
      <c r="JAW14" s="166"/>
      <c r="JAX14" s="166"/>
      <c r="JAY14" s="166"/>
      <c r="JAZ14" s="166"/>
      <c r="JBA14" s="166"/>
      <c r="JBB14" s="166"/>
      <c r="JBC14" s="166"/>
      <c r="JBD14" s="166"/>
      <c r="JBE14" s="166"/>
      <c r="JBF14" s="166"/>
      <c r="JBG14" s="166"/>
      <c r="JBH14" s="166"/>
      <c r="JBI14" s="166"/>
      <c r="JBJ14" s="166"/>
      <c r="JBK14" s="166"/>
      <c r="JBL14" s="166"/>
      <c r="JBM14" s="166"/>
      <c r="JBN14" s="166"/>
      <c r="JBO14" s="166"/>
      <c r="JBP14" s="166"/>
      <c r="JBQ14" s="166"/>
      <c r="JBR14" s="166"/>
      <c r="JBS14" s="166"/>
      <c r="JBT14" s="166"/>
      <c r="JBU14" s="166"/>
      <c r="JBV14" s="166"/>
      <c r="JBW14" s="166"/>
      <c r="JBX14" s="166"/>
      <c r="JBY14" s="166"/>
      <c r="JBZ14" s="166"/>
      <c r="JCA14" s="166"/>
      <c r="JCB14" s="166"/>
      <c r="JCC14" s="166"/>
      <c r="JCD14" s="166"/>
      <c r="JCE14" s="166"/>
      <c r="JCF14" s="166"/>
      <c r="JCG14" s="166"/>
      <c r="JCH14" s="166"/>
      <c r="JCI14" s="166"/>
      <c r="JCJ14" s="166"/>
      <c r="JCK14" s="166"/>
      <c r="JCL14" s="166"/>
      <c r="JCM14" s="166"/>
      <c r="JCN14" s="166"/>
      <c r="JCO14" s="166"/>
      <c r="JCP14" s="166"/>
      <c r="JCQ14" s="166"/>
      <c r="JCR14" s="166"/>
      <c r="JCS14" s="166"/>
      <c r="JCT14" s="166"/>
      <c r="JCU14" s="166"/>
      <c r="JCV14" s="166"/>
      <c r="JCW14" s="166"/>
      <c r="JCX14" s="166"/>
      <c r="JCY14" s="166"/>
      <c r="JCZ14" s="166"/>
      <c r="JDA14" s="166"/>
      <c r="JDB14" s="166"/>
      <c r="JDC14" s="166"/>
      <c r="JDD14" s="166"/>
      <c r="JDE14" s="166"/>
      <c r="JDF14" s="166"/>
      <c r="JDG14" s="166"/>
      <c r="JDH14" s="166"/>
      <c r="JDI14" s="166"/>
      <c r="JDJ14" s="166"/>
      <c r="JDK14" s="166"/>
      <c r="JDL14" s="166"/>
      <c r="JDM14" s="166"/>
      <c r="JDN14" s="166"/>
      <c r="JDO14" s="166"/>
      <c r="JDP14" s="166"/>
      <c r="JDQ14" s="166"/>
      <c r="JDR14" s="166"/>
      <c r="JDS14" s="166"/>
      <c r="JDT14" s="166"/>
      <c r="JDU14" s="166"/>
      <c r="JDV14" s="166"/>
      <c r="JDW14" s="166"/>
      <c r="JDX14" s="166"/>
      <c r="JDY14" s="166"/>
      <c r="JDZ14" s="166"/>
      <c r="JEA14" s="166"/>
      <c r="JEB14" s="166"/>
      <c r="JEC14" s="166"/>
      <c r="JED14" s="166"/>
      <c r="JEE14" s="166"/>
      <c r="JEF14" s="166"/>
      <c r="JEG14" s="166"/>
      <c r="JEH14" s="166"/>
      <c r="JEI14" s="166"/>
      <c r="JEJ14" s="166"/>
      <c r="JEK14" s="166"/>
      <c r="JEL14" s="166"/>
      <c r="JEM14" s="166"/>
      <c r="JEN14" s="166"/>
      <c r="JEO14" s="166"/>
      <c r="JEP14" s="166"/>
      <c r="JEQ14" s="166"/>
      <c r="JER14" s="166"/>
      <c r="JES14" s="166"/>
      <c r="JET14" s="166"/>
      <c r="JEU14" s="166"/>
      <c r="JEV14" s="166"/>
      <c r="JEW14" s="166"/>
      <c r="JEX14" s="166"/>
      <c r="JEY14" s="166"/>
      <c r="JEZ14" s="166"/>
      <c r="JFA14" s="166"/>
      <c r="JFB14" s="166"/>
      <c r="JFC14" s="166"/>
      <c r="JFD14" s="166"/>
      <c r="JFE14" s="166"/>
      <c r="JFF14" s="166"/>
      <c r="JFG14" s="166"/>
      <c r="JFH14" s="166"/>
      <c r="JFI14" s="166"/>
      <c r="JFJ14" s="166"/>
      <c r="JFK14" s="166"/>
      <c r="JFL14" s="166"/>
      <c r="JFM14" s="166"/>
      <c r="JFN14" s="166"/>
      <c r="JFO14" s="166"/>
      <c r="JFP14" s="166"/>
      <c r="JFQ14" s="166"/>
      <c r="JFR14" s="166"/>
      <c r="JFS14" s="166"/>
      <c r="JFT14" s="166"/>
      <c r="JFU14" s="166"/>
      <c r="JFV14" s="166"/>
      <c r="JFW14" s="166"/>
      <c r="JFX14" s="166"/>
      <c r="JFY14" s="166"/>
      <c r="JFZ14" s="166"/>
      <c r="JGA14" s="166"/>
      <c r="JGB14" s="166"/>
      <c r="JGC14" s="166"/>
      <c r="JGD14" s="166"/>
      <c r="JGE14" s="166"/>
      <c r="JGF14" s="166"/>
      <c r="JGG14" s="166"/>
      <c r="JGH14" s="166"/>
      <c r="JGI14" s="166"/>
      <c r="JGJ14" s="166"/>
      <c r="JGK14" s="166"/>
      <c r="JGL14" s="166"/>
      <c r="JGM14" s="166"/>
      <c r="JGN14" s="166"/>
      <c r="JGO14" s="166"/>
      <c r="JGP14" s="166"/>
      <c r="JGQ14" s="166"/>
      <c r="JGR14" s="166"/>
      <c r="JGS14" s="166"/>
      <c r="JGT14" s="166"/>
      <c r="JGU14" s="166"/>
      <c r="JGV14" s="166"/>
      <c r="JGW14" s="166"/>
      <c r="JGX14" s="166"/>
      <c r="JGY14" s="166"/>
      <c r="JGZ14" s="166"/>
      <c r="JHA14" s="166"/>
      <c r="JHB14" s="166"/>
      <c r="JHC14" s="166"/>
      <c r="JHD14" s="166"/>
      <c r="JHE14" s="166"/>
      <c r="JHF14" s="166"/>
      <c r="JHG14" s="166"/>
      <c r="JHH14" s="166"/>
      <c r="JHI14" s="166"/>
      <c r="JHJ14" s="166"/>
      <c r="JHK14" s="166"/>
      <c r="JHL14" s="166"/>
      <c r="JHM14" s="166"/>
      <c r="JHN14" s="166"/>
      <c r="JHO14" s="166"/>
      <c r="JHP14" s="166"/>
      <c r="JHQ14" s="166"/>
      <c r="JHR14" s="166"/>
      <c r="JHS14" s="166"/>
      <c r="JHT14" s="166"/>
      <c r="JHU14" s="166"/>
      <c r="JHV14" s="166"/>
      <c r="JHW14" s="166"/>
      <c r="JHX14" s="166"/>
      <c r="JHY14" s="166"/>
      <c r="JHZ14" s="166"/>
      <c r="JIA14" s="166"/>
      <c r="JIB14" s="166"/>
      <c r="JIC14" s="166"/>
      <c r="JID14" s="166"/>
      <c r="JIE14" s="166"/>
      <c r="JIF14" s="166"/>
      <c r="JIG14" s="166"/>
      <c r="JIH14" s="166"/>
      <c r="JII14" s="166"/>
      <c r="JIJ14" s="166"/>
      <c r="JIK14" s="166"/>
      <c r="JIL14" s="166"/>
      <c r="JIM14" s="166"/>
      <c r="JIN14" s="166"/>
      <c r="JIO14" s="166"/>
      <c r="JIP14" s="166"/>
      <c r="JIQ14" s="166"/>
      <c r="JIR14" s="166"/>
      <c r="JIS14" s="166"/>
      <c r="JIT14" s="166"/>
      <c r="JIU14" s="166"/>
      <c r="JIV14" s="166"/>
      <c r="JIW14" s="166"/>
      <c r="JIX14" s="166"/>
      <c r="JIY14" s="166"/>
      <c r="JIZ14" s="166"/>
      <c r="JJA14" s="166"/>
      <c r="JJB14" s="166"/>
      <c r="JJC14" s="166"/>
      <c r="JJD14" s="166"/>
      <c r="JJE14" s="166"/>
      <c r="JJF14" s="166"/>
      <c r="JJG14" s="166"/>
      <c r="JJH14" s="166"/>
      <c r="JJI14" s="166"/>
      <c r="JJJ14" s="166"/>
      <c r="JJK14" s="166"/>
      <c r="JJL14" s="166"/>
      <c r="JJM14" s="166"/>
      <c r="JJN14" s="166"/>
      <c r="JJO14" s="166"/>
      <c r="JJP14" s="166"/>
      <c r="JJQ14" s="166"/>
      <c r="JJR14" s="166"/>
      <c r="JJS14" s="166"/>
      <c r="JJT14" s="166"/>
      <c r="JJU14" s="166"/>
      <c r="JJV14" s="166"/>
      <c r="JJW14" s="166"/>
      <c r="JJX14" s="166"/>
      <c r="JJY14" s="166"/>
      <c r="JJZ14" s="166"/>
      <c r="JKA14" s="166"/>
      <c r="JKB14" s="166"/>
      <c r="JKC14" s="166"/>
      <c r="JKD14" s="166"/>
      <c r="JKE14" s="166"/>
      <c r="JKF14" s="166"/>
      <c r="JKG14" s="166"/>
      <c r="JKH14" s="166"/>
      <c r="JKI14" s="166"/>
      <c r="JKJ14" s="166"/>
      <c r="JKK14" s="166"/>
      <c r="JKL14" s="166"/>
      <c r="JKM14" s="166"/>
      <c r="JKN14" s="166"/>
      <c r="JKO14" s="166"/>
      <c r="JKP14" s="166"/>
      <c r="JKQ14" s="166"/>
      <c r="JKR14" s="166"/>
      <c r="JKS14" s="166"/>
      <c r="JKT14" s="166"/>
      <c r="JKU14" s="166"/>
      <c r="JKV14" s="166"/>
      <c r="JKW14" s="166"/>
      <c r="JKX14" s="166"/>
      <c r="JKY14" s="166"/>
      <c r="JKZ14" s="166"/>
      <c r="JLA14" s="166"/>
      <c r="JLB14" s="166"/>
      <c r="JLC14" s="166"/>
      <c r="JLD14" s="166"/>
      <c r="JLE14" s="166"/>
      <c r="JLF14" s="166"/>
      <c r="JLG14" s="166"/>
      <c r="JLH14" s="166"/>
      <c r="JLI14" s="166"/>
      <c r="JLJ14" s="166"/>
      <c r="JLK14" s="166"/>
      <c r="JLL14" s="166"/>
      <c r="JLM14" s="166"/>
      <c r="JLN14" s="166"/>
      <c r="JLO14" s="166"/>
      <c r="JLP14" s="166"/>
      <c r="JLQ14" s="166"/>
      <c r="JLR14" s="166"/>
      <c r="JLS14" s="166"/>
      <c r="JLT14" s="166"/>
      <c r="JLU14" s="166"/>
      <c r="JLV14" s="166"/>
      <c r="JLW14" s="166"/>
      <c r="JLX14" s="166"/>
      <c r="JLY14" s="166"/>
      <c r="JLZ14" s="166"/>
      <c r="JMA14" s="166"/>
      <c r="JMB14" s="166"/>
      <c r="JMC14" s="166"/>
      <c r="JMD14" s="166"/>
      <c r="JME14" s="166"/>
      <c r="JMF14" s="166"/>
      <c r="JMG14" s="166"/>
      <c r="JMH14" s="166"/>
      <c r="JMI14" s="166"/>
      <c r="JMJ14" s="166"/>
      <c r="JMK14" s="166"/>
      <c r="JML14" s="166"/>
      <c r="JMM14" s="166"/>
      <c r="JMN14" s="166"/>
      <c r="JMO14" s="166"/>
      <c r="JMP14" s="166"/>
      <c r="JMQ14" s="166"/>
      <c r="JMR14" s="166"/>
      <c r="JMS14" s="166"/>
      <c r="JMT14" s="166"/>
      <c r="JMU14" s="166"/>
      <c r="JMV14" s="166"/>
      <c r="JMW14" s="166"/>
      <c r="JMX14" s="166"/>
      <c r="JMY14" s="166"/>
      <c r="JMZ14" s="166"/>
      <c r="JNA14" s="166"/>
      <c r="JNB14" s="166"/>
      <c r="JNC14" s="166"/>
      <c r="JND14" s="166"/>
      <c r="JNE14" s="166"/>
      <c r="JNF14" s="166"/>
      <c r="JNG14" s="166"/>
      <c r="JNH14" s="166"/>
      <c r="JNI14" s="166"/>
      <c r="JNJ14" s="166"/>
      <c r="JNK14" s="166"/>
      <c r="JNL14" s="166"/>
      <c r="JNM14" s="166"/>
      <c r="JNN14" s="166"/>
      <c r="JNO14" s="166"/>
      <c r="JNP14" s="166"/>
      <c r="JNQ14" s="166"/>
      <c r="JNR14" s="166"/>
      <c r="JNS14" s="166"/>
      <c r="JNT14" s="166"/>
      <c r="JNU14" s="166"/>
      <c r="JNV14" s="166"/>
      <c r="JNW14" s="166"/>
      <c r="JNX14" s="166"/>
      <c r="JNY14" s="166"/>
      <c r="JNZ14" s="166"/>
      <c r="JOA14" s="166"/>
      <c r="JOB14" s="166"/>
      <c r="JOC14" s="166"/>
      <c r="JOD14" s="166"/>
      <c r="JOE14" s="166"/>
      <c r="JOF14" s="166"/>
      <c r="JOG14" s="166"/>
      <c r="JOH14" s="166"/>
      <c r="JOI14" s="166"/>
      <c r="JOJ14" s="166"/>
      <c r="JOK14" s="166"/>
      <c r="JOL14" s="166"/>
      <c r="JOM14" s="166"/>
      <c r="JON14" s="166"/>
      <c r="JOO14" s="166"/>
      <c r="JOP14" s="166"/>
      <c r="JOQ14" s="166"/>
      <c r="JOR14" s="166"/>
      <c r="JOS14" s="166"/>
      <c r="JOT14" s="166"/>
      <c r="JOU14" s="166"/>
      <c r="JOV14" s="166"/>
      <c r="JOW14" s="166"/>
      <c r="JOX14" s="166"/>
      <c r="JOY14" s="166"/>
      <c r="JOZ14" s="166"/>
      <c r="JPA14" s="166"/>
      <c r="JPB14" s="166"/>
      <c r="JPC14" s="166"/>
      <c r="JPD14" s="166"/>
      <c r="JPE14" s="166"/>
      <c r="JPF14" s="166"/>
      <c r="JPG14" s="166"/>
      <c r="JPH14" s="166"/>
      <c r="JPI14" s="166"/>
      <c r="JPJ14" s="166"/>
      <c r="JPK14" s="166"/>
      <c r="JPL14" s="166"/>
      <c r="JPM14" s="166"/>
      <c r="JPN14" s="166"/>
      <c r="JPO14" s="166"/>
      <c r="JPP14" s="166"/>
      <c r="JPQ14" s="166"/>
      <c r="JPR14" s="166"/>
      <c r="JPS14" s="166"/>
      <c r="JPT14" s="166"/>
      <c r="JPU14" s="166"/>
      <c r="JPV14" s="166"/>
      <c r="JPW14" s="166"/>
      <c r="JPX14" s="166"/>
      <c r="JPY14" s="166"/>
      <c r="JPZ14" s="166"/>
      <c r="JQA14" s="166"/>
      <c r="JQB14" s="166"/>
      <c r="JQC14" s="166"/>
      <c r="JQD14" s="166"/>
      <c r="JQE14" s="166"/>
      <c r="JQF14" s="166"/>
      <c r="JQG14" s="166"/>
      <c r="JQH14" s="166"/>
      <c r="JQI14" s="166"/>
      <c r="JQJ14" s="166"/>
      <c r="JQK14" s="166"/>
      <c r="JQL14" s="166"/>
      <c r="JQM14" s="166"/>
      <c r="JQN14" s="166"/>
      <c r="JQO14" s="166"/>
      <c r="JQP14" s="166"/>
      <c r="JQQ14" s="166"/>
      <c r="JQR14" s="166"/>
      <c r="JQS14" s="166"/>
      <c r="JQT14" s="166"/>
      <c r="JQU14" s="166"/>
      <c r="JQV14" s="166"/>
      <c r="JQW14" s="166"/>
      <c r="JQX14" s="166"/>
      <c r="JQY14" s="166"/>
      <c r="JQZ14" s="166"/>
      <c r="JRA14" s="166"/>
      <c r="JRB14" s="166"/>
      <c r="JRC14" s="166"/>
      <c r="JRD14" s="166"/>
      <c r="JRE14" s="166"/>
      <c r="JRF14" s="166"/>
      <c r="JRG14" s="166"/>
      <c r="JRH14" s="166"/>
      <c r="JRI14" s="166"/>
      <c r="JRJ14" s="166"/>
      <c r="JRK14" s="166"/>
      <c r="JRL14" s="166"/>
      <c r="JRM14" s="166"/>
      <c r="JRN14" s="166"/>
      <c r="JRO14" s="166"/>
      <c r="JRP14" s="166"/>
      <c r="JRQ14" s="166"/>
      <c r="JRR14" s="166"/>
      <c r="JRS14" s="166"/>
      <c r="JRT14" s="166"/>
      <c r="JRU14" s="166"/>
      <c r="JRV14" s="166"/>
      <c r="JRW14" s="166"/>
      <c r="JRX14" s="166"/>
      <c r="JRY14" s="166"/>
      <c r="JRZ14" s="166"/>
      <c r="JSA14" s="166"/>
      <c r="JSB14" s="166"/>
      <c r="JSC14" s="166"/>
      <c r="JSD14" s="166"/>
      <c r="JSE14" s="166"/>
      <c r="JSF14" s="166"/>
      <c r="JSG14" s="166"/>
      <c r="JSH14" s="166"/>
      <c r="JSI14" s="166"/>
      <c r="JSJ14" s="166"/>
      <c r="JSK14" s="166"/>
      <c r="JSL14" s="166"/>
      <c r="JSM14" s="166"/>
      <c r="JSN14" s="166"/>
      <c r="JSO14" s="166"/>
      <c r="JSP14" s="166"/>
      <c r="JSQ14" s="166"/>
      <c r="JSR14" s="166"/>
      <c r="JSS14" s="166"/>
      <c r="JST14" s="166"/>
      <c r="JSU14" s="166"/>
      <c r="JSV14" s="166"/>
      <c r="JSW14" s="166"/>
      <c r="JSX14" s="166"/>
      <c r="JSY14" s="166"/>
      <c r="JSZ14" s="166"/>
      <c r="JTA14" s="166"/>
      <c r="JTB14" s="166"/>
      <c r="JTC14" s="166"/>
      <c r="JTD14" s="166"/>
      <c r="JTE14" s="166"/>
      <c r="JTF14" s="166"/>
      <c r="JTG14" s="166"/>
      <c r="JTH14" s="166"/>
      <c r="JTI14" s="166"/>
      <c r="JTJ14" s="166"/>
      <c r="JTK14" s="166"/>
      <c r="JTL14" s="166"/>
      <c r="JTM14" s="166"/>
      <c r="JTN14" s="166"/>
      <c r="JTO14" s="166"/>
      <c r="JTP14" s="166"/>
      <c r="JTQ14" s="166"/>
      <c r="JTR14" s="166"/>
      <c r="JTS14" s="166"/>
      <c r="JTT14" s="166"/>
      <c r="JTU14" s="166"/>
      <c r="JTV14" s="166"/>
      <c r="JTW14" s="166"/>
      <c r="JTX14" s="166"/>
      <c r="JTY14" s="166"/>
      <c r="JTZ14" s="166"/>
      <c r="JUA14" s="166"/>
      <c r="JUB14" s="166"/>
      <c r="JUC14" s="166"/>
      <c r="JUD14" s="166"/>
      <c r="JUE14" s="166"/>
      <c r="JUF14" s="166"/>
      <c r="JUG14" s="166"/>
      <c r="JUH14" s="166"/>
      <c r="JUI14" s="166"/>
      <c r="JUJ14" s="166"/>
      <c r="JUK14" s="166"/>
      <c r="JUL14" s="166"/>
      <c r="JUM14" s="166"/>
      <c r="JUN14" s="166"/>
      <c r="JUO14" s="166"/>
      <c r="JUP14" s="166"/>
      <c r="JUQ14" s="166"/>
      <c r="JUR14" s="166"/>
      <c r="JUS14" s="166"/>
      <c r="JUT14" s="166"/>
      <c r="JUU14" s="166"/>
      <c r="JUV14" s="166"/>
      <c r="JUW14" s="166"/>
      <c r="JUX14" s="166"/>
      <c r="JUY14" s="166"/>
      <c r="JUZ14" s="166"/>
      <c r="JVA14" s="166"/>
      <c r="JVB14" s="166"/>
      <c r="JVC14" s="166"/>
      <c r="JVD14" s="166"/>
      <c r="JVE14" s="166"/>
      <c r="JVF14" s="166"/>
      <c r="JVG14" s="166"/>
      <c r="JVH14" s="166"/>
      <c r="JVI14" s="166"/>
      <c r="JVJ14" s="166"/>
      <c r="JVK14" s="166"/>
      <c r="JVL14" s="166"/>
      <c r="JVM14" s="166"/>
      <c r="JVN14" s="166"/>
      <c r="JVO14" s="166"/>
      <c r="JVP14" s="166"/>
      <c r="JVQ14" s="166"/>
      <c r="JVR14" s="166"/>
      <c r="JVS14" s="166"/>
      <c r="JVT14" s="166"/>
      <c r="JVU14" s="166"/>
      <c r="JVV14" s="166"/>
      <c r="JVW14" s="166"/>
      <c r="JVX14" s="166"/>
      <c r="JVY14" s="166"/>
      <c r="JVZ14" s="166"/>
      <c r="JWA14" s="166"/>
      <c r="JWB14" s="166"/>
      <c r="JWC14" s="166"/>
      <c r="JWD14" s="166"/>
      <c r="JWE14" s="166"/>
      <c r="JWF14" s="166"/>
      <c r="JWG14" s="166"/>
      <c r="JWH14" s="166"/>
      <c r="JWI14" s="166"/>
      <c r="JWJ14" s="166"/>
      <c r="JWK14" s="166"/>
      <c r="JWL14" s="166"/>
      <c r="JWM14" s="166"/>
      <c r="JWN14" s="166"/>
      <c r="JWO14" s="166"/>
      <c r="JWP14" s="166"/>
      <c r="JWQ14" s="166"/>
      <c r="JWR14" s="166"/>
      <c r="JWS14" s="166"/>
      <c r="JWT14" s="166"/>
      <c r="JWU14" s="166"/>
      <c r="JWV14" s="166"/>
      <c r="JWW14" s="166"/>
      <c r="JWX14" s="166"/>
      <c r="JWY14" s="166"/>
      <c r="JWZ14" s="166"/>
      <c r="JXA14" s="166"/>
      <c r="JXB14" s="166"/>
      <c r="JXC14" s="166"/>
      <c r="JXD14" s="166"/>
      <c r="JXE14" s="166"/>
      <c r="JXF14" s="166"/>
      <c r="JXG14" s="166"/>
      <c r="JXH14" s="166"/>
      <c r="JXI14" s="166"/>
      <c r="JXJ14" s="166"/>
      <c r="JXK14" s="166"/>
      <c r="JXL14" s="166"/>
      <c r="JXM14" s="166"/>
      <c r="JXN14" s="166"/>
      <c r="JXO14" s="166"/>
      <c r="JXP14" s="166"/>
      <c r="JXQ14" s="166"/>
      <c r="JXR14" s="166"/>
      <c r="JXS14" s="166"/>
      <c r="JXT14" s="166"/>
      <c r="JXU14" s="166"/>
      <c r="JXV14" s="166"/>
      <c r="JXW14" s="166"/>
      <c r="JXX14" s="166"/>
      <c r="JXY14" s="166"/>
      <c r="JXZ14" s="166"/>
      <c r="JYA14" s="166"/>
      <c r="JYB14" s="166"/>
      <c r="JYC14" s="166"/>
      <c r="JYD14" s="166"/>
      <c r="JYE14" s="166"/>
      <c r="JYF14" s="166"/>
      <c r="JYG14" s="166"/>
      <c r="JYH14" s="166"/>
      <c r="JYI14" s="166"/>
      <c r="JYJ14" s="166"/>
      <c r="JYK14" s="166"/>
      <c r="JYL14" s="166"/>
      <c r="JYM14" s="166"/>
      <c r="JYN14" s="166"/>
      <c r="JYO14" s="166"/>
      <c r="JYP14" s="166"/>
      <c r="JYQ14" s="166"/>
      <c r="JYR14" s="166"/>
      <c r="JYS14" s="166"/>
      <c r="JYT14" s="166"/>
      <c r="JYU14" s="166"/>
      <c r="JYV14" s="166"/>
      <c r="JYW14" s="166"/>
      <c r="JYX14" s="166"/>
      <c r="JYY14" s="166"/>
      <c r="JYZ14" s="166"/>
      <c r="JZA14" s="166"/>
      <c r="JZB14" s="166"/>
      <c r="JZC14" s="166"/>
      <c r="JZD14" s="166"/>
      <c r="JZE14" s="166"/>
      <c r="JZF14" s="166"/>
      <c r="JZG14" s="166"/>
      <c r="JZH14" s="166"/>
      <c r="JZI14" s="166"/>
      <c r="JZJ14" s="166"/>
      <c r="JZK14" s="166"/>
      <c r="JZL14" s="166"/>
      <c r="JZM14" s="166"/>
      <c r="JZN14" s="166"/>
      <c r="JZO14" s="166"/>
      <c r="JZP14" s="166"/>
      <c r="JZQ14" s="166"/>
      <c r="JZR14" s="166"/>
      <c r="JZS14" s="166"/>
      <c r="JZT14" s="166"/>
      <c r="JZU14" s="166"/>
      <c r="JZV14" s="166"/>
      <c r="JZW14" s="166"/>
      <c r="JZX14" s="166"/>
      <c r="JZY14" s="166"/>
      <c r="JZZ14" s="166"/>
      <c r="KAA14" s="166"/>
      <c r="KAB14" s="166"/>
      <c r="KAC14" s="166"/>
      <c r="KAD14" s="166"/>
      <c r="KAE14" s="166"/>
      <c r="KAF14" s="166"/>
      <c r="KAG14" s="166"/>
      <c r="KAH14" s="166"/>
      <c r="KAI14" s="166"/>
      <c r="KAJ14" s="166"/>
      <c r="KAK14" s="166"/>
      <c r="KAL14" s="166"/>
      <c r="KAM14" s="166"/>
      <c r="KAN14" s="166"/>
      <c r="KAO14" s="166"/>
      <c r="KAP14" s="166"/>
      <c r="KAQ14" s="166"/>
      <c r="KAR14" s="166"/>
      <c r="KAS14" s="166"/>
      <c r="KAT14" s="166"/>
      <c r="KAU14" s="166"/>
      <c r="KAV14" s="166"/>
      <c r="KAW14" s="166"/>
      <c r="KAX14" s="166"/>
      <c r="KAY14" s="166"/>
      <c r="KAZ14" s="166"/>
      <c r="KBA14" s="166"/>
      <c r="KBB14" s="166"/>
      <c r="KBC14" s="166"/>
      <c r="KBD14" s="166"/>
      <c r="KBE14" s="166"/>
      <c r="KBF14" s="166"/>
      <c r="KBG14" s="166"/>
      <c r="KBH14" s="166"/>
      <c r="KBI14" s="166"/>
      <c r="KBJ14" s="166"/>
      <c r="KBK14" s="166"/>
      <c r="KBL14" s="166"/>
      <c r="KBM14" s="166"/>
      <c r="KBN14" s="166"/>
      <c r="KBO14" s="166"/>
      <c r="KBP14" s="166"/>
      <c r="KBQ14" s="166"/>
      <c r="KBR14" s="166"/>
      <c r="KBS14" s="166"/>
      <c r="KBT14" s="166"/>
      <c r="KBU14" s="166"/>
      <c r="KBV14" s="166"/>
      <c r="KBW14" s="166"/>
      <c r="KBX14" s="166"/>
      <c r="KBY14" s="166"/>
      <c r="KBZ14" s="166"/>
      <c r="KCA14" s="166"/>
      <c r="KCB14" s="166"/>
      <c r="KCC14" s="166"/>
      <c r="KCD14" s="166"/>
      <c r="KCE14" s="166"/>
      <c r="KCF14" s="166"/>
      <c r="KCG14" s="166"/>
      <c r="KCH14" s="166"/>
      <c r="KCI14" s="166"/>
      <c r="KCJ14" s="166"/>
      <c r="KCK14" s="166"/>
      <c r="KCL14" s="166"/>
      <c r="KCM14" s="166"/>
      <c r="KCN14" s="166"/>
      <c r="KCO14" s="166"/>
      <c r="KCP14" s="166"/>
      <c r="KCQ14" s="166"/>
      <c r="KCR14" s="166"/>
      <c r="KCS14" s="166"/>
      <c r="KCT14" s="166"/>
      <c r="KCU14" s="166"/>
      <c r="KCV14" s="166"/>
      <c r="KCW14" s="166"/>
      <c r="KCX14" s="166"/>
      <c r="KCY14" s="166"/>
      <c r="KCZ14" s="166"/>
      <c r="KDA14" s="166"/>
      <c r="KDB14" s="166"/>
      <c r="KDC14" s="166"/>
      <c r="KDD14" s="166"/>
      <c r="KDE14" s="166"/>
      <c r="KDF14" s="166"/>
      <c r="KDG14" s="166"/>
      <c r="KDH14" s="166"/>
      <c r="KDI14" s="166"/>
      <c r="KDJ14" s="166"/>
      <c r="KDK14" s="166"/>
      <c r="KDL14" s="166"/>
      <c r="KDM14" s="166"/>
      <c r="KDN14" s="166"/>
      <c r="KDO14" s="166"/>
      <c r="KDP14" s="166"/>
      <c r="KDQ14" s="166"/>
      <c r="KDR14" s="166"/>
      <c r="KDS14" s="166"/>
      <c r="KDT14" s="166"/>
      <c r="KDU14" s="166"/>
      <c r="KDV14" s="166"/>
      <c r="KDW14" s="166"/>
      <c r="KDX14" s="166"/>
      <c r="KDY14" s="166"/>
      <c r="KDZ14" s="166"/>
      <c r="KEA14" s="166"/>
      <c r="KEB14" s="166"/>
      <c r="KEC14" s="166"/>
      <c r="KED14" s="166"/>
      <c r="KEE14" s="166"/>
      <c r="KEF14" s="166"/>
      <c r="KEG14" s="166"/>
      <c r="KEH14" s="166"/>
      <c r="KEI14" s="166"/>
      <c r="KEJ14" s="166"/>
      <c r="KEK14" s="166"/>
      <c r="KEL14" s="166"/>
      <c r="KEM14" s="166"/>
      <c r="KEN14" s="166"/>
      <c r="KEO14" s="166"/>
      <c r="KEP14" s="166"/>
      <c r="KEQ14" s="166"/>
      <c r="KER14" s="166"/>
      <c r="KES14" s="166"/>
      <c r="KET14" s="166"/>
      <c r="KEU14" s="166"/>
      <c r="KEV14" s="166"/>
      <c r="KEW14" s="166"/>
      <c r="KEX14" s="166"/>
      <c r="KEY14" s="166"/>
      <c r="KEZ14" s="166"/>
      <c r="KFA14" s="166"/>
      <c r="KFB14" s="166"/>
      <c r="KFC14" s="166"/>
      <c r="KFD14" s="166"/>
      <c r="KFE14" s="166"/>
      <c r="KFF14" s="166"/>
      <c r="KFG14" s="166"/>
      <c r="KFH14" s="166"/>
      <c r="KFI14" s="166"/>
      <c r="KFJ14" s="166"/>
      <c r="KFK14" s="166"/>
      <c r="KFL14" s="166"/>
      <c r="KFM14" s="166"/>
      <c r="KFN14" s="166"/>
      <c r="KFO14" s="166"/>
      <c r="KFP14" s="166"/>
      <c r="KFQ14" s="166"/>
      <c r="KFR14" s="166"/>
      <c r="KFS14" s="166"/>
      <c r="KFT14" s="166"/>
      <c r="KFU14" s="166"/>
      <c r="KFV14" s="166"/>
      <c r="KFW14" s="166"/>
      <c r="KFX14" s="166"/>
      <c r="KFY14" s="166"/>
      <c r="KFZ14" s="166"/>
      <c r="KGA14" s="166"/>
      <c r="KGB14" s="166"/>
      <c r="KGC14" s="166"/>
      <c r="KGD14" s="166"/>
      <c r="KGE14" s="166"/>
      <c r="KGF14" s="166"/>
      <c r="KGG14" s="166"/>
      <c r="KGH14" s="166"/>
      <c r="KGI14" s="166"/>
      <c r="KGJ14" s="166"/>
      <c r="KGK14" s="166"/>
      <c r="KGL14" s="166"/>
      <c r="KGM14" s="166"/>
      <c r="KGN14" s="166"/>
      <c r="KGO14" s="166"/>
      <c r="KGP14" s="166"/>
      <c r="KGQ14" s="166"/>
      <c r="KGR14" s="166"/>
      <c r="KGS14" s="166"/>
      <c r="KGT14" s="166"/>
      <c r="KGU14" s="166"/>
      <c r="KGV14" s="166"/>
      <c r="KGW14" s="166"/>
      <c r="KGX14" s="166"/>
      <c r="KGY14" s="166"/>
      <c r="KGZ14" s="166"/>
      <c r="KHA14" s="166"/>
      <c r="KHB14" s="166"/>
      <c r="KHC14" s="166"/>
      <c r="KHD14" s="166"/>
      <c r="KHE14" s="166"/>
      <c r="KHF14" s="166"/>
      <c r="KHG14" s="166"/>
      <c r="KHH14" s="166"/>
      <c r="KHI14" s="166"/>
      <c r="KHJ14" s="166"/>
      <c r="KHK14" s="166"/>
      <c r="KHL14" s="166"/>
      <c r="KHM14" s="166"/>
      <c r="KHN14" s="166"/>
      <c r="KHO14" s="166"/>
      <c r="KHP14" s="166"/>
      <c r="KHQ14" s="166"/>
      <c r="KHR14" s="166"/>
      <c r="KHS14" s="166"/>
      <c r="KHT14" s="166"/>
      <c r="KHU14" s="166"/>
      <c r="KHV14" s="166"/>
      <c r="KHW14" s="166"/>
      <c r="KHX14" s="166"/>
      <c r="KHY14" s="166"/>
      <c r="KHZ14" s="166"/>
      <c r="KIA14" s="166"/>
      <c r="KIB14" s="166"/>
      <c r="KIC14" s="166"/>
      <c r="KID14" s="166"/>
      <c r="KIE14" s="166"/>
      <c r="KIF14" s="166"/>
      <c r="KIG14" s="166"/>
      <c r="KIH14" s="166"/>
      <c r="KII14" s="166"/>
      <c r="KIJ14" s="166"/>
      <c r="KIK14" s="166"/>
      <c r="KIL14" s="166"/>
      <c r="KIM14" s="166"/>
      <c r="KIN14" s="166"/>
      <c r="KIO14" s="166"/>
      <c r="KIP14" s="166"/>
      <c r="KIQ14" s="166"/>
      <c r="KIR14" s="166"/>
      <c r="KIS14" s="166"/>
      <c r="KIT14" s="166"/>
      <c r="KIU14" s="166"/>
      <c r="KIV14" s="166"/>
      <c r="KIW14" s="166"/>
      <c r="KIX14" s="166"/>
      <c r="KIY14" s="166"/>
      <c r="KIZ14" s="166"/>
      <c r="KJA14" s="166"/>
      <c r="KJB14" s="166"/>
      <c r="KJC14" s="166"/>
      <c r="KJD14" s="166"/>
      <c r="KJE14" s="166"/>
      <c r="KJF14" s="166"/>
      <c r="KJG14" s="166"/>
      <c r="KJH14" s="166"/>
      <c r="KJI14" s="166"/>
      <c r="KJJ14" s="166"/>
      <c r="KJK14" s="166"/>
      <c r="KJL14" s="166"/>
      <c r="KJM14" s="166"/>
      <c r="KJN14" s="166"/>
      <c r="KJO14" s="166"/>
      <c r="KJP14" s="166"/>
      <c r="KJQ14" s="166"/>
      <c r="KJR14" s="166"/>
      <c r="KJS14" s="166"/>
      <c r="KJT14" s="166"/>
      <c r="KJU14" s="166"/>
      <c r="KJV14" s="166"/>
      <c r="KJW14" s="166"/>
      <c r="KJX14" s="166"/>
      <c r="KJY14" s="166"/>
      <c r="KJZ14" s="166"/>
      <c r="KKA14" s="166"/>
      <c r="KKB14" s="166"/>
      <c r="KKC14" s="166"/>
      <c r="KKD14" s="166"/>
      <c r="KKE14" s="166"/>
      <c r="KKF14" s="166"/>
      <c r="KKG14" s="166"/>
      <c r="KKH14" s="166"/>
      <c r="KKI14" s="166"/>
      <c r="KKJ14" s="166"/>
      <c r="KKK14" s="166"/>
      <c r="KKL14" s="166"/>
      <c r="KKM14" s="166"/>
      <c r="KKN14" s="166"/>
      <c r="KKO14" s="166"/>
      <c r="KKP14" s="166"/>
      <c r="KKQ14" s="166"/>
      <c r="KKR14" s="166"/>
      <c r="KKS14" s="166"/>
      <c r="KKT14" s="166"/>
      <c r="KKU14" s="166"/>
      <c r="KKV14" s="166"/>
      <c r="KKW14" s="166"/>
      <c r="KKX14" s="166"/>
      <c r="KKY14" s="166"/>
      <c r="KKZ14" s="166"/>
      <c r="KLA14" s="166"/>
      <c r="KLB14" s="166"/>
      <c r="KLC14" s="166"/>
      <c r="KLD14" s="166"/>
      <c r="KLE14" s="166"/>
      <c r="KLF14" s="166"/>
      <c r="KLG14" s="166"/>
      <c r="KLH14" s="166"/>
      <c r="KLI14" s="166"/>
      <c r="KLJ14" s="166"/>
      <c r="KLK14" s="166"/>
      <c r="KLL14" s="166"/>
      <c r="KLM14" s="166"/>
      <c r="KLN14" s="166"/>
      <c r="KLO14" s="166"/>
      <c r="KLP14" s="166"/>
      <c r="KLQ14" s="166"/>
      <c r="KLR14" s="166"/>
      <c r="KLS14" s="166"/>
      <c r="KLT14" s="166"/>
      <c r="KLU14" s="166"/>
      <c r="KLV14" s="166"/>
      <c r="KLW14" s="166"/>
      <c r="KLX14" s="166"/>
      <c r="KLY14" s="166"/>
      <c r="KLZ14" s="166"/>
      <c r="KMA14" s="166"/>
      <c r="KMB14" s="166"/>
      <c r="KMC14" s="166"/>
      <c r="KMD14" s="166"/>
      <c r="KME14" s="166"/>
      <c r="KMF14" s="166"/>
      <c r="KMG14" s="166"/>
      <c r="KMH14" s="166"/>
      <c r="KMI14" s="166"/>
      <c r="KMJ14" s="166"/>
      <c r="KMK14" s="166"/>
      <c r="KML14" s="166"/>
      <c r="KMM14" s="166"/>
      <c r="KMN14" s="166"/>
      <c r="KMO14" s="166"/>
      <c r="KMP14" s="166"/>
      <c r="KMQ14" s="166"/>
      <c r="KMR14" s="166"/>
      <c r="KMS14" s="166"/>
      <c r="KMT14" s="166"/>
      <c r="KMU14" s="166"/>
      <c r="KMV14" s="166"/>
      <c r="KMW14" s="166"/>
      <c r="KMX14" s="166"/>
      <c r="KMY14" s="166"/>
      <c r="KMZ14" s="166"/>
      <c r="KNA14" s="166"/>
      <c r="KNB14" s="166"/>
      <c r="KNC14" s="166"/>
      <c r="KND14" s="166"/>
      <c r="KNE14" s="166"/>
      <c r="KNF14" s="166"/>
      <c r="KNG14" s="166"/>
      <c r="KNH14" s="166"/>
      <c r="KNI14" s="166"/>
      <c r="KNJ14" s="166"/>
      <c r="KNK14" s="166"/>
      <c r="KNL14" s="166"/>
      <c r="KNM14" s="166"/>
      <c r="KNN14" s="166"/>
      <c r="KNO14" s="166"/>
      <c r="KNP14" s="166"/>
      <c r="KNQ14" s="166"/>
      <c r="KNR14" s="166"/>
      <c r="KNS14" s="166"/>
      <c r="KNT14" s="166"/>
      <c r="KNU14" s="166"/>
      <c r="KNV14" s="166"/>
      <c r="KNW14" s="166"/>
      <c r="KNX14" s="166"/>
      <c r="KNY14" s="166"/>
      <c r="KNZ14" s="166"/>
      <c r="KOA14" s="166"/>
      <c r="KOB14" s="166"/>
      <c r="KOC14" s="166"/>
      <c r="KOD14" s="166"/>
      <c r="KOE14" s="166"/>
      <c r="KOF14" s="166"/>
      <c r="KOG14" s="166"/>
      <c r="KOH14" s="166"/>
      <c r="KOI14" s="166"/>
      <c r="KOJ14" s="166"/>
      <c r="KOK14" s="166"/>
      <c r="KOL14" s="166"/>
      <c r="KOM14" s="166"/>
      <c r="KON14" s="166"/>
      <c r="KOO14" s="166"/>
      <c r="KOP14" s="166"/>
      <c r="KOQ14" s="166"/>
      <c r="KOR14" s="166"/>
      <c r="KOS14" s="166"/>
      <c r="KOT14" s="166"/>
      <c r="KOU14" s="166"/>
      <c r="KOV14" s="166"/>
      <c r="KOW14" s="166"/>
      <c r="KOX14" s="166"/>
      <c r="KOY14" s="166"/>
      <c r="KOZ14" s="166"/>
      <c r="KPA14" s="166"/>
      <c r="KPB14" s="166"/>
      <c r="KPC14" s="166"/>
      <c r="KPD14" s="166"/>
      <c r="KPE14" s="166"/>
      <c r="KPF14" s="166"/>
      <c r="KPG14" s="166"/>
      <c r="KPH14" s="166"/>
      <c r="KPI14" s="166"/>
      <c r="KPJ14" s="166"/>
      <c r="KPK14" s="166"/>
      <c r="KPL14" s="166"/>
      <c r="KPM14" s="166"/>
      <c r="KPN14" s="166"/>
      <c r="KPO14" s="166"/>
      <c r="KPP14" s="166"/>
      <c r="KPQ14" s="166"/>
      <c r="KPR14" s="166"/>
      <c r="KPS14" s="166"/>
      <c r="KPT14" s="166"/>
      <c r="KPU14" s="166"/>
      <c r="KPV14" s="166"/>
      <c r="KPW14" s="166"/>
      <c r="KPX14" s="166"/>
      <c r="KPY14" s="166"/>
      <c r="KPZ14" s="166"/>
      <c r="KQA14" s="166"/>
      <c r="KQB14" s="166"/>
      <c r="KQC14" s="166"/>
      <c r="KQD14" s="166"/>
      <c r="KQE14" s="166"/>
      <c r="KQF14" s="166"/>
      <c r="KQG14" s="166"/>
      <c r="KQH14" s="166"/>
      <c r="KQI14" s="166"/>
      <c r="KQJ14" s="166"/>
      <c r="KQK14" s="166"/>
      <c r="KQL14" s="166"/>
      <c r="KQM14" s="166"/>
      <c r="KQN14" s="166"/>
      <c r="KQO14" s="166"/>
      <c r="KQP14" s="166"/>
      <c r="KQQ14" s="166"/>
      <c r="KQR14" s="166"/>
      <c r="KQS14" s="166"/>
      <c r="KQT14" s="166"/>
      <c r="KQU14" s="166"/>
      <c r="KQV14" s="166"/>
      <c r="KQW14" s="166"/>
      <c r="KQX14" s="166"/>
      <c r="KQY14" s="166"/>
      <c r="KQZ14" s="166"/>
      <c r="KRA14" s="166"/>
      <c r="KRB14" s="166"/>
      <c r="KRC14" s="166"/>
      <c r="KRD14" s="166"/>
      <c r="KRE14" s="166"/>
      <c r="KRF14" s="166"/>
      <c r="KRG14" s="166"/>
      <c r="KRH14" s="166"/>
      <c r="KRI14" s="166"/>
      <c r="KRJ14" s="166"/>
      <c r="KRK14" s="166"/>
      <c r="KRL14" s="166"/>
      <c r="KRM14" s="166"/>
      <c r="KRN14" s="166"/>
      <c r="KRO14" s="166"/>
      <c r="KRP14" s="166"/>
      <c r="KRQ14" s="166"/>
      <c r="KRR14" s="166"/>
      <c r="KRS14" s="166"/>
      <c r="KRT14" s="166"/>
      <c r="KRU14" s="166"/>
      <c r="KRV14" s="166"/>
      <c r="KRW14" s="166"/>
      <c r="KRX14" s="166"/>
      <c r="KRY14" s="166"/>
      <c r="KRZ14" s="166"/>
      <c r="KSA14" s="166"/>
      <c r="KSB14" s="166"/>
      <c r="KSC14" s="166"/>
      <c r="KSD14" s="166"/>
      <c r="KSE14" s="166"/>
      <c r="KSF14" s="166"/>
      <c r="KSG14" s="166"/>
      <c r="KSH14" s="166"/>
      <c r="KSI14" s="166"/>
      <c r="KSJ14" s="166"/>
      <c r="KSK14" s="166"/>
      <c r="KSL14" s="166"/>
      <c r="KSM14" s="166"/>
      <c r="KSN14" s="166"/>
      <c r="KSO14" s="166"/>
      <c r="KSP14" s="166"/>
      <c r="KSQ14" s="166"/>
      <c r="KSR14" s="166"/>
      <c r="KSS14" s="166"/>
      <c r="KST14" s="166"/>
      <c r="KSU14" s="166"/>
      <c r="KSV14" s="166"/>
      <c r="KSW14" s="166"/>
      <c r="KSX14" s="166"/>
      <c r="KSY14" s="166"/>
      <c r="KSZ14" s="166"/>
      <c r="KTA14" s="166"/>
      <c r="KTB14" s="166"/>
      <c r="KTC14" s="166"/>
      <c r="KTD14" s="166"/>
      <c r="KTE14" s="166"/>
      <c r="KTF14" s="166"/>
      <c r="KTG14" s="166"/>
      <c r="KTH14" s="166"/>
      <c r="KTI14" s="166"/>
      <c r="KTJ14" s="166"/>
      <c r="KTK14" s="166"/>
      <c r="KTL14" s="166"/>
      <c r="KTM14" s="166"/>
      <c r="KTN14" s="166"/>
      <c r="KTO14" s="166"/>
      <c r="KTP14" s="166"/>
      <c r="KTQ14" s="166"/>
      <c r="KTR14" s="166"/>
      <c r="KTS14" s="166"/>
      <c r="KTT14" s="166"/>
      <c r="KTU14" s="166"/>
      <c r="KTV14" s="166"/>
      <c r="KTW14" s="166"/>
      <c r="KTX14" s="166"/>
      <c r="KTY14" s="166"/>
      <c r="KTZ14" s="166"/>
      <c r="KUA14" s="166"/>
      <c r="KUB14" s="166"/>
      <c r="KUC14" s="166"/>
      <c r="KUD14" s="166"/>
      <c r="KUE14" s="166"/>
      <c r="KUF14" s="166"/>
      <c r="KUG14" s="166"/>
      <c r="KUH14" s="166"/>
      <c r="KUI14" s="166"/>
      <c r="KUJ14" s="166"/>
      <c r="KUK14" s="166"/>
      <c r="KUL14" s="166"/>
      <c r="KUM14" s="166"/>
      <c r="KUN14" s="166"/>
      <c r="KUO14" s="166"/>
      <c r="KUP14" s="166"/>
      <c r="KUQ14" s="166"/>
      <c r="KUR14" s="166"/>
      <c r="KUS14" s="166"/>
      <c r="KUT14" s="166"/>
      <c r="KUU14" s="166"/>
      <c r="KUV14" s="166"/>
      <c r="KUW14" s="166"/>
      <c r="KUX14" s="166"/>
      <c r="KUY14" s="166"/>
      <c r="KUZ14" s="166"/>
      <c r="KVA14" s="166"/>
      <c r="KVB14" s="166"/>
      <c r="KVC14" s="166"/>
      <c r="KVD14" s="166"/>
      <c r="KVE14" s="166"/>
      <c r="KVF14" s="166"/>
      <c r="KVG14" s="166"/>
      <c r="KVH14" s="166"/>
      <c r="KVI14" s="166"/>
      <c r="KVJ14" s="166"/>
      <c r="KVK14" s="166"/>
      <c r="KVL14" s="166"/>
      <c r="KVM14" s="166"/>
      <c r="KVN14" s="166"/>
      <c r="KVO14" s="166"/>
      <c r="KVP14" s="166"/>
      <c r="KVQ14" s="166"/>
      <c r="KVR14" s="166"/>
      <c r="KVS14" s="166"/>
      <c r="KVT14" s="166"/>
      <c r="KVU14" s="166"/>
      <c r="KVV14" s="166"/>
      <c r="KVW14" s="166"/>
      <c r="KVX14" s="166"/>
      <c r="KVY14" s="166"/>
      <c r="KVZ14" s="166"/>
      <c r="KWA14" s="166"/>
      <c r="KWB14" s="166"/>
      <c r="KWC14" s="166"/>
      <c r="KWD14" s="166"/>
      <c r="KWE14" s="166"/>
      <c r="KWF14" s="166"/>
      <c r="KWG14" s="166"/>
      <c r="KWH14" s="166"/>
      <c r="KWI14" s="166"/>
      <c r="KWJ14" s="166"/>
      <c r="KWK14" s="166"/>
      <c r="KWL14" s="166"/>
      <c r="KWM14" s="166"/>
      <c r="KWN14" s="166"/>
      <c r="KWO14" s="166"/>
      <c r="KWP14" s="166"/>
      <c r="KWQ14" s="166"/>
      <c r="KWR14" s="166"/>
      <c r="KWS14" s="166"/>
      <c r="KWT14" s="166"/>
      <c r="KWU14" s="166"/>
      <c r="KWV14" s="166"/>
      <c r="KWW14" s="166"/>
      <c r="KWX14" s="166"/>
      <c r="KWY14" s="166"/>
      <c r="KWZ14" s="166"/>
      <c r="KXA14" s="166"/>
      <c r="KXB14" s="166"/>
      <c r="KXC14" s="166"/>
      <c r="KXD14" s="166"/>
      <c r="KXE14" s="166"/>
      <c r="KXF14" s="166"/>
      <c r="KXG14" s="166"/>
      <c r="KXH14" s="166"/>
      <c r="KXI14" s="166"/>
      <c r="KXJ14" s="166"/>
      <c r="KXK14" s="166"/>
      <c r="KXL14" s="166"/>
      <c r="KXM14" s="166"/>
      <c r="KXN14" s="166"/>
      <c r="KXO14" s="166"/>
      <c r="KXP14" s="166"/>
      <c r="KXQ14" s="166"/>
      <c r="KXR14" s="166"/>
      <c r="KXS14" s="166"/>
      <c r="KXT14" s="166"/>
      <c r="KXU14" s="166"/>
      <c r="KXV14" s="166"/>
      <c r="KXW14" s="166"/>
      <c r="KXX14" s="166"/>
      <c r="KXY14" s="166"/>
      <c r="KXZ14" s="166"/>
      <c r="KYA14" s="166"/>
      <c r="KYB14" s="166"/>
      <c r="KYC14" s="166"/>
      <c r="KYD14" s="166"/>
      <c r="KYE14" s="166"/>
      <c r="KYF14" s="166"/>
      <c r="KYG14" s="166"/>
      <c r="KYH14" s="166"/>
      <c r="KYI14" s="166"/>
      <c r="KYJ14" s="166"/>
      <c r="KYK14" s="166"/>
      <c r="KYL14" s="166"/>
      <c r="KYM14" s="166"/>
      <c r="KYN14" s="166"/>
      <c r="KYO14" s="166"/>
      <c r="KYP14" s="166"/>
      <c r="KYQ14" s="166"/>
      <c r="KYR14" s="166"/>
      <c r="KYS14" s="166"/>
      <c r="KYT14" s="166"/>
      <c r="KYU14" s="166"/>
      <c r="KYV14" s="166"/>
      <c r="KYW14" s="166"/>
      <c r="KYX14" s="166"/>
      <c r="KYY14" s="166"/>
      <c r="KYZ14" s="166"/>
      <c r="KZA14" s="166"/>
      <c r="KZB14" s="166"/>
      <c r="KZC14" s="166"/>
      <c r="KZD14" s="166"/>
      <c r="KZE14" s="166"/>
      <c r="KZF14" s="166"/>
      <c r="KZG14" s="166"/>
      <c r="KZH14" s="166"/>
      <c r="KZI14" s="166"/>
      <c r="KZJ14" s="166"/>
      <c r="KZK14" s="166"/>
      <c r="KZL14" s="166"/>
      <c r="KZM14" s="166"/>
      <c r="KZN14" s="166"/>
      <c r="KZO14" s="166"/>
      <c r="KZP14" s="166"/>
      <c r="KZQ14" s="166"/>
      <c r="KZR14" s="166"/>
      <c r="KZS14" s="166"/>
      <c r="KZT14" s="166"/>
      <c r="KZU14" s="166"/>
      <c r="KZV14" s="166"/>
      <c r="KZW14" s="166"/>
      <c r="KZX14" s="166"/>
      <c r="KZY14" s="166"/>
      <c r="KZZ14" s="166"/>
      <c r="LAA14" s="166"/>
      <c r="LAB14" s="166"/>
      <c r="LAC14" s="166"/>
      <c r="LAD14" s="166"/>
      <c r="LAE14" s="166"/>
      <c r="LAF14" s="166"/>
      <c r="LAG14" s="166"/>
      <c r="LAH14" s="166"/>
      <c r="LAI14" s="166"/>
      <c r="LAJ14" s="166"/>
      <c r="LAK14" s="166"/>
      <c r="LAL14" s="166"/>
      <c r="LAM14" s="166"/>
      <c r="LAN14" s="166"/>
      <c r="LAO14" s="166"/>
      <c r="LAP14" s="166"/>
      <c r="LAQ14" s="166"/>
      <c r="LAR14" s="166"/>
      <c r="LAS14" s="166"/>
      <c r="LAT14" s="166"/>
      <c r="LAU14" s="166"/>
      <c r="LAV14" s="166"/>
      <c r="LAW14" s="166"/>
      <c r="LAX14" s="166"/>
      <c r="LAY14" s="166"/>
      <c r="LAZ14" s="166"/>
      <c r="LBA14" s="166"/>
      <c r="LBB14" s="166"/>
      <c r="LBC14" s="166"/>
      <c r="LBD14" s="166"/>
      <c r="LBE14" s="166"/>
      <c r="LBF14" s="166"/>
      <c r="LBG14" s="166"/>
      <c r="LBH14" s="166"/>
      <c r="LBI14" s="166"/>
      <c r="LBJ14" s="166"/>
      <c r="LBK14" s="166"/>
      <c r="LBL14" s="166"/>
      <c r="LBM14" s="166"/>
      <c r="LBN14" s="166"/>
      <c r="LBO14" s="166"/>
      <c r="LBP14" s="166"/>
      <c r="LBQ14" s="166"/>
      <c r="LBR14" s="166"/>
      <c r="LBS14" s="166"/>
      <c r="LBT14" s="166"/>
      <c r="LBU14" s="166"/>
      <c r="LBV14" s="166"/>
      <c r="LBW14" s="166"/>
      <c r="LBX14" s="166"/>
      <c r="LBY14" s="166"/>
      <c r="LBZ14" s="166"/>
      <c r="LCA14" s="166"/>
      <c r="LCB14" s="166"/>
      <c r="LCC14" s="166"/>
      <c r="LCD14" s="166"/>
      <c r="LCE14" s="166"/>
      <c r="LCF14" s="166"/>
      <c r="LCG14" s="166"/>
      <c r="LCH14" s="166"/>
      <c r="LCI14" s="166"/>
      <c r="LCJ14" s="166"/>
      <c r="LCK14" s="166"/>
      <c r="LCL14" s="166"/>
      <c r="LCM14" s="166"/>
      <c r="LCN14" s="166"/>
      <c r="LCO14" s="166"/>
      <c r="LCP14" s="166"/>
      <c r="LCQ14" s="166"/>
      <c r="LCR14" s="166"/>
      <c r="LCS14" s="166"/>
      <c r="LCT14" s="166"/>
      <c r="LCU14" s="166"/>
      <c r="LCV14" s="166"/>
      <c r="LCW14" s="166"/>
      <c r="LCX14" s="166"/>
      <c r="LCY14" s="166"/>
      <c r="LCZ14" s="166"/>
      <c r="LDA14" s="166"/>
      <c r="LDB14" s="166"/>
      <c r="LDC14" s="166"/>
      <c r="LDD14" s="166"/>
      <c r="LDE14" s="166"/>
      <c r="LDF14" s="166"/>
      <c r="LDG14" s="166"/>
      <c r="LDH14" s="166"/>
      <c r="LDI14" s="166"/>
      <c r="LDJ14" s="166"/>
      <c r="LDK14" s="166"/>
      <c r="LDL14" s="166"/>
      <c r="LDM14" s="166"/>
      <c r="LDN14" s="166"/>
      <c r="LDO14" s="166"/>
      <c r="LDP14" s="166"/>
      <c r="LDQ14" s="166"/>
      <c r="LDR14" s="166"/>
      <c r="LDS14" s="166"/>
      <c r="LDT14" s="166"/>
      <c r="LDU14" s="166"/>
      <c r="LDV14" s="166"/>
      <c r="LDW14" s="166"/>
      <c r="LDX14" s="166"/>
      <c r="LDY14" s="166"/>
      <c r="LDZ14" s="166"/>
      <c r="LEA14" s="166"/>
      <c r="LEB14" s="166"/>
      <c r="LEC14" s="166"/>
      <c r="LED14" s="166"/>
      <c r="LEE14" s="166"/>
      <c r="LEF14" s="166"/>
      <c r="LEG14" s="166"/>
      <c r="LEH14" s="166"/>
      <c r="LEI14" s="166"/>
      <c r="LEJ14" s="166"/>
      <c r="LEK14" s="166"/>
      <c r="LEL14" s="166"/>
      <c r="LEM14" s="166"/>
      <c r="LEN14" s="166"/>
      <c r="LEO14" s="166"/>
      <c r="LEP14" s="166"/>
      <c r="LEQ14" s="166"/>
      <c r="LER14" s="166"/>
      <c r="LES14" s="166"/>
      <c r="LET14" s="166"/>
      <c r="LEU14" s="166"/>
      <c r="LEV14" s="166"/>
      <c r="LEW14" s="166"/>
      <c r="LEX14" s="166"/>
      <c r="LEY14" s="166"/>
      <c r="LEZ14" s="166"/>
      <c r="LFA14" s="166"/>
      <c r="LFB14" s="166"/>
      <c r="LFC14" s="166"/>
      <c r="LFD14" s="166"/>
      <c r="LFE14" s="166"/>
      <c r="LFF14" s="166"/>
      <c r="LFG14" s="166"/>
      <c r="LFH14" s="166"/>
      <c r="LFI14" s="166"/>
      <c r="LFJ14" s="166"/>
      <c r="LFK14" s="166"/>
      <c r="LFL14" s="166"/>
      <c r="LFM14" s="166"/>
      <c r="LFN14" s="166"/>
      <c r="LFO14" s="166"/>
      <c r="LFP14" s="166"/>
      <c r="LFQ14" s="166"/>
      <c r="LFR14" s="166"/>
      <c r="LFS14" s="166"/>
      <c r="LFT14" s="166"/>
      <c r="LFU14" s="166"/>
      <c r="LFV14" s="166"/>
      <c r="LFW14" s="166"/>
      <c r="LFX14" s="166"/>
      <c r="LFY14" s="166"/>
      <c r="LFZ14" s="166"/>
      <c r="LGA14" s="166"/>
      <c r="LGB14" s="166"/>
      <c r="LGC14" s="166"/>
      <c r="LGD14" s="166"/>
      <c r="LGE14" s="166"/>
      <c r="LGF14" s="166"/>
      <c r="LGG14" s="166"/>
      <c r="LGH14" s="166"/>
      <c r="LGI14" s="166"/>
      <c r="LGJ14" s="166"/>
      <c r="LGK14" s="166"/>
      <c r="LGL14" s="166"/>
      <c r="LGM14" s="166"/>
      <c r="LGN14" s="166"/>
      <c r="LGO14" s="166"/>
      <c r="LGP14" s="166"/>
      <c r="LGQ14" s="166"/>
      <c r="LGR14" s="166"/>
      <c r="LGS14" s="166"/>
      <c r="LGT14" s="166"/>
      <c r="LGU14" s="166"/>
      <c r="LGV14" s="166"/>
      <c r="LGW14" s="166"/>
      <c r="LGX14" s="166"/>
      <c r="LGY14" s="166"/>
      <c r="LGZ14" s="166"/>
      <c r="LHA14" s="166"/>
      <c r="LHB14" s="166"/>
      <c r="LHC14" s="166"/>
      <c r="LHD14" s="166"/>
      <c r="LHE14" s="166"/>
      <c r="LHF14" s="166"/>
      <c r="LHG14" s="166"/>
      <c r="LHH14" s="166"/>
      <c r="LHI14" s="166"/>
      <c r="LHJ14" s="166"/>
      <c r="LHK14" s="166"/>
      <c r="LHL14" s="166"/>
      <c r="LHM14" s="166"/>
      <c r="LHN14" s="166"/>
      <c r="LHO14" s="166"/>
      <c r="LHP14" s="166"/>
      <c r="LHQ14" s="166"/>
      <c r="LHR14" s="166"/>
      <c r="LHS14" s="166"/>
      <c r="LHT14" s="166"/>
      <c r="LHU14" s="166"/>
      <c r="LHV14" s="166"/>
      <c r="LHW14" s="166"/>
      <c r="LHX14" s="166"/>
      <c r="LHY14" s="166"/>
      <c r="LHZ14" s="166"/>
      <c r="LIA14" s="166"/>
      <c r="LIB14" s="166"/>
      <c r="LIC14" s="166"/>
      <c r="LID14" s="166"/>
      <c r="LIE14" s="166"/>
      <c r="LIF14" s="166"/>
      <c r="LIG14" s="166"/>
      <c r="LIH14" s="166"/>
      <c r="LII14" s="166"/>
      <c r="LIJ14" s="166"/>
      <c r="LIK14" s="166"/>
      <c r="LIL14" s="166"/>
      <c r="LIM14" s="166"/>
      <c r="LIN14" s="166"/>
      <c r="LIO14" s="166"/>
      <c r="LIP14" s="166"/>
      <c r="LIQ14" s="166"/>
      <c r="LIR14" s="166"/>
      <c r="LIS14" s="166"/>
      <c r="LIT14" s="166"/>
      <c r="LIU14" s="166"/>
      <c r="LIV14" s="166"/>
      <c r="LIW14" s="166"/>
      <c r="LIX14" s="166"/>
      <c r="LIY14" s="166"/>
      <c r="LIZ14" s="166"/>
      <c r="LJA14" s="166"/>
      <c r="LJB14" s="166"/>
      <c r="LJC14" s="166"/>
      <c r="LJD14" s="166"/>
      <c r="LJE14" s="166"/>
      <c r="LJF14" s="166"/>
      <c r="LJG14" s="166"/>
      <c r="LJH14" s="166"/>
      <c r="LJI14" s="166"/>
      <c r="LJJ14" s="166"/>
      <c r="LJK14" s="166"/>
      <c r="LJL14" s="166"/>
      <c r="LJM14" s="166"/>
      <c r="LJN14" s="166"/>
      <c r="LJO14" s="166"/>
      <c r="LJP14" s="166"/>
      <c r="LJQ14" s="166"/>
      <c r="LJR14" s="166"/>
      <c r="LJS14" s="166"/>
      <c r="LJT14" s="166"/>
      <c r="LJU14" s="166"/>
      <c r="LJV14" s="166"/>
      <c r="LJW14" s="166"/>
      <c r="LJX14" s="166"/>
      <c r="LJY14" s="166"/>
      <c r="LJZ14" s="166"/>
      <c r="LKA14" s="166"/>
      <c r="LKB14" s="166"/>
      <c r="LKC14" s="166"/>
      <c r="LKD14" s="166"/>
      <c r="LKE14" s="166"/>
      <c r="LKF14" s="166"/>
      <c r="LKG14" s="166"/>
      <c r="LKH14" s="166"/>
      <c r="LKI14" s="166"/>
      <c r="LKJ14" s="166"/>
      <c r="LKK14" s="166"/>
      <c r="LKL14" s="166"/>
      <c r="LKM14" s="166"/>
      <c r="LKN14" s="166"/>
      <c r="LKO14" s="166"/>
      <c r="LKP14" s="166"/>
      <c r="LKQ14" s="166"/>
      <c r="LKR14" s="166"/>
      <c r="LKS14" s="166"/>
      <c r="LKT14" s="166"/>
      <c r="LKU14" s="166"/>
      <c r="LKV14" s="166"/>
      <c r="LKW14" s="166"/>
      <c r="LKX14" s="166"/>
      <c r="LKY14" s="166"/>
      <c r="LKZ14" s="166"/>
      <c r="LLA14" s="166"/>
      <c r="LLB14" s="166"/>
      <c r="LLC14" s="166"/>
      <c r="LLD14" s="166"/>
      <c r="LLE14" s="166"/>
      <c r="LLF14" s="166"/>
      <c r="LLG14" s="166"/>
      <c r="LLH14" s="166"/>
      <c r="LLI14" s="166"/>
      <c r="LLJ14" s="166"/>
      <c r="LLK14" s="166"/>
      <c r="LLL14" s="166"/>
      <c r="LLM14" s="166"/>
      <c r="LLN14" s="166"/>
      <c r="LLO14" s="166"/>
      <c r="LLP14" s="166"/>
      <c r="LLQ14" s="166"/>
      <c r="LLR14" s="166"/>
      <c r="LLS14" s="166"/>
      <c r="LLT14" s="166"/>
      <c r="LLU14" s="166"/>
      <c r="LLV14" s="166"/>
      <c r="LLW14" s="166"/>
      <c r="LLX14" s="166"/>
      <c r="LLY14" s="166"/>
      <c r="LLZ14" s="166"/>
      <c r="LMA14" s="166"/>
      <c r="LMB14" s="166"/>
      <c r="LMC14" s="166"/>
      <c r="LMD14" s="166"/>
      <c r="LME14" s="166"/>
      <c r="LMF14" s="166"/>
      <c r="LMG14" s="166"/>
      <c r="LMH14" s="166"/>
      <c r="LMI14" s="166"/>
      <c r="LMJ14" s="166"/>
      <c r="LMK14" s="166"/>
      <c r="LML14" s="166"/>
      <c r="LMM14" s="166"/>
      <c r="LMN14" s="166"/>
      <c r="LMO14" s="166"/>
      <c r="LMP14" s="166"/>
      <c r="LMQ14" s="166"/>
      <c r="LMR14" s="166"/>
      <c r="LMS14" s="166"/>
      <c r="LMT14" s="166"/>
      <c r="LMU14" s="166"/>
      <c r="LMV14" s="166"/>
      <c r="LMW14" s="166"/>
      <c r="LMX14" s="166"/>
      <c r="LMY14" s="166"/>
      <c r="LMZ14" s="166"/>
      <c r="LNA14" s="166"/>
      <c r="LNB14" s="166"/>
      <c r="LNC14" s="166"/>
      <c r="LND14" s="166"/>
      <c r="LNE14" s="166"/>
      <c r="LNF14" s="166"/>
      <c r="LNG14" s="166"/>
      <c r="LNH14" s="166"/>
      <c r="LNI14" s="166"/>
      <c r="LNJ14" s="166"/>
      <c r="LNK14" s="166"/>
      <c r="LNL14" s="166"/>
      <c r="LNM14" s="166"/>
      <c r="LNN14" s="166"/>
      <c r="LNO14" s="166"/>
      <c r="LNP14" s="166"/>
      <c r="LNQ14" s="166"/>
      <c r="LNR14" s="166"/>
      <c r="LNS14" s="166"/>
      <c r="LNT14" s="166"/>
      <c r="LNU14" s="166"/>
      <c r="LNV14" s="166"/>
      <c r="LNW14" s="166"/>
      <c r="LNX14" s="166"/>
      <c r="LNY14" s="166"/>
      <c r="LNZ14" s="166"/>
      <c r="LOA14" s="166"/>
      <c r="LOB14" s="166"/>
      <c r="LOC14" s="166"/>
      <c r="LOD14" s="166"/>
      <c r="LOE14" s="166"/>
      <c r="LOF14" s="166"/>
      <c r="LOG14" s="166"/>
      <c r="LOH14" s="166"/>
      <c r="LOI14" s="166"/>
      <c r="LOJ14" s="166"/>
      <c r="LOK14" s="166"/>
      <c r="LOL14" s="166"/>
      <c r="LOM14" s="166"/>
      <c r="LON14" s="166"/>
      <c r="LOO14" s="166"/>
      <c r="LOP14" s="166"/>
      <c r="LOQ14" s="166"/>
      <c r="LOR14" s="166"/>
      <c r="LOS14" s="166"/>
      <c r="LOT14" s="166"/>
      <c r="LOU14" s="166"/>
      <c r="LOV14" s="166"/>
      <c r="LOW14" s="166"/>
      <c r="LOX14" s="166"/>
      <c r="LOY14" s="166"/>
      <c r="LOZ14" s="166"/>
      <c r="LPA14" s="166"/>
      <c r="LPB14" s="166"/>
      <c r="LPC14" s="166"/>
      <c r="LPD14" s="166"/>
      <c r="LPE14" s="166"/>
      <c r="LPF14" s="166"/>
      <c r="LPG14" s="166"/>
      <c r="LPH14" s="166"/>
      <c r="LPI14" s="166"/>
      <c r="LPJ14" s="166"/>
      <c r="LPK14" s="166"/>
      <c r="LPL14" s="166"/>
      <c r="LPM14" s="166"/>
      <c r="LPN14" s="166"/>
      <c r="LPO14" s="166"/>
      <c r="LPP14" s="166"/>
      <c r="LPQ14" s="166"/>
      <c r="LPR14" s="166"/>
      <c r="LPS14" s="166"/>
      <c r="LPT14" s="166"/>
      <c r="LPU14" s="166"/>
      <c r="LPV14" s="166"/>
      <c r="LPW14" s="166"/>
      <c r="LPX14" s="166"/>
      <c r="LPY14" s="166"/>
      <c r="LPZ14" s="166"/>
      <c r="LQA14" s="166"/>
      <c r="LQB14" s="166"/>
      <c r="LQC14" s="166"/>
      <c r="LQD14" s="166"/>
      <c r="LQE14" s="166"/>
      <c r="LQF14" s="166"/>
      <c r="LQG14" s="166"/>
      <c r="LQH14" s="166"/>
      <c r="LQI14" s="166"/>
      <c r="LQJ14" s="166"/>
      <c r="LQK14" s="166"/>
      <c r="LQL14" s="166"/>
      <c r="LQM14" s="166"/>
      <c r="LQN14" s="166"/>
      <c r="LQO14" s="166"/>
      <c r="LQP14" s="166"/>
      <c r="LQQ14" s="166"/>
      <c r="LQR14" s="166"/>
      <c r="LQS14" s="166"/>
      <c r="LQT14" s="166"/>
      <c r="LQU14" s="166"/>
      <c r="LQV14" s="166"/>
      <c r="LQW14" s="166"/>
      <c r="LQX14" s="166"/>
      <c r="LQY14" s="166"/>
      <c r="LQZ14" s="166"/>
      <c r="LRA14" s="166"/>
      <c r="LRB14" s="166"/>
      <c r="LRC14" s="166"/>
      <c r="LRD14" s="166"/>
      <c r="LRE14" s="166"/>
      <c r="LRF14" s="166"/>
      <c r="LRG14" s="166"/>
      <c r="LRH14" s="166"/>
      <c r="LRI14" s="166"/>
      <c r="LRJ14" s="166"/>
      <c r="LRK14" s="166"/>
      <c r="LRL14" s="166"/>
      <c r="LRM14" s="166"/>
      <c r="LRN14" s="166"/>
      <c r="LRO14" s="166"/>
      <c r="LRP14" s="166"/>
      <c r="LRQ14" s="166"/>
      <c r="LRR14" s="166"/>
      <c r="LRS14" s="166"/>
      <c r="LRT14" s="166"/>
      <c r="LRU14" s="166"/>
      <c r="LRV14" s="166"/>
      <c r="LRW14" s="166"/>
      <c r="LRX14" s="166"/>
      <c r="LRY14" s="166"/>
      <c r="LRZ14" s="166"/>
      <c r="LSA14" s="166"/>
      <c r="LSB14" s="166"/>
      <c r="LSC14" s="166"/>
      <c r="LSD14" s="166"/>
      <c r="LSE14" s="166"/>
      <c r="LSF14" s="166"/>
      <c r="LSG14" s="166"/>
      <c r="LSH14" s="166"/>
      <c r="LSI14" s="166"/>
      <c r="LSJ14" s="166"/>
      <c r="LSK14" s="166"/>
      <c r="LSL14" s="166"/>
      <c r="LSM14" s="166"/>
      <c r="LSN14" s="166"/>
      <c r="LSO14" s="166"/>
      <c r="LSP14" s="166"/>
      <c r="LSQ14" s="166"/>
      <c r="LSR14" s="166"/>
      <c r="LSS14" s="166"/>
      <c r="LST14" s="166"/>
      <c r="LSU14" s="166"/>
      <c r="LSV14" s="166"/>
      <c r="LSW14" s="166"/>
      <c r="LSX14" s="166"/>
      <c r="LSY14" s="166"/>
      <c r="LSZ14" s="166"/>
      <c r="LTA14" s="166"/>
      <c r="LTB14" s="166"/>
      <c r="LTC14" s="166"/>
      <c r="LTD14" s="166"/>
      <c r="LTE14" s="166"/>
      <c r="LTF14" s="166"/>
      <c r="LTG14" s="166"/>
      <c r="LTH14" s="166"/>
      <c r="LTI14" s="166"/>
      <c r="LTJ14" s="166"/>
      <c r="LTK14" s="166"/>
      <c r="LTL14" s="166"/>
      <c r="LTM14" s="166"/>
      <c r="LTN14" s="166"/>
      <c r="LTO14" s="166"/>
      <c r="LTP14" s="166"/>
      <c r="LTQ14" s="166"/>
      <c r="LTR14" s="166"/>
      <c r="LTS14" s="166"/>
      <c r="LTT14" s="166"/>
      <c r="LTU14" s="166"/>
      <c r="LTV14" s="166"/>
      <c r="LTW14" s="166"/>
      <c r="LTX14" s="166"/>
      <c r="LTY14" s="166"/>
      <c r="LTZ14" s="166"/>
      <c r="LUA14" s="166"/>
      <c r="LUB14" s="166"/>
      <c r="LUC14" s="166"/>
      <c r="LUD14" s="166"/>
      <c r="LUE14" s="166"/>
      <c r="LUF14" s="166"/>
      <c r="LUG14" s="166"/>
      <c r="LUH14" s="166"/>
      <c r="LUI14" s="166"/>
      <c r="LUJ14" s="166"/>
      <c r="LUK14" s="166"/>
      <c r="LUL14" s="166"/>
      <c r="LUM14" s="166"/>
      <c r="LUN14" s="166"/>
      <c r="LUO14" s="166"/>
      <c r="LUP14" s="166"/>
      <c r="LUQ14" s="166"/>
      <c r="LUR14" s="166"/>
      <c r="LUS14" s="166"/>
      <c r="LUT14" s="166"/>
      <c r="LUU14" s="166"/>
      <c r="LUV14" s="166"/>
      <c r="LUW14" s="166"/>
      <c r="LUX14" s="166"/>
      <c r="LUY14" s="166"/>
      <c r="LUZ14" s="166"/>
      <c r="LVA14" s="166"/>
      <c r="LVB14" s="166"/>
      <c r="LVC14" s="166"/>
      <c r="LVD14" s="166"/>
      <c r="LVE14" s="166"/>
      <c r="LVF14" s="166"/>
      <c r="LVG14" s="166"/>
      <c r="LVH14" s="166"/>
      <c r="LVI14" s="166"/>
      <c r="LVJ14" s="166"/>
      <c r="LVK14" s="166"/>
      <c r="LVL14" s="166"/>
      <c r="LVM14" s="166"/>
      <c r="LVN14" s="166"/>
      <c r="LVO14" s="166"/>
      <c r="LVP14" s="166"/>
      <c r="LVQ14" s="166"/>
      <c r="LVR14" s="166"/>
      <c r="LVS14" s="166"/>
      <c r="LVT14" s="166"/>
      <c r="LVU14" s="166"/>
      <c r="LVV14" s="166"/>
      <c r="LVW14" s="166"/>
      <c r="LVX14" s="166"/>
      <c r="LVY14" s="166"/>
      <c r="LVZ14" s="166"/>
      <c r="LWA14" s="166"/>
      <c r="LWB14" s="166"/>
      <c r="LWC14" s="166"/>
      <c r="LWD14" s="166"/>
      <c r="LWE14" s="166"/>
      <c r="LWF14" s="166"/>
      <c r="LWG14" s="166"/>
      <c r="LWH14" s="166"/>
      <c r="LWI14" s="166"/>
      <c r="LWJ14" s="166"/>
      <c r="LWK14" s="166"/>
      <c r="LWL14" s="166"/>
      <c r="LWM14" s="166"/>
      <c r="LWN14" s="166"/>
      <c r="LWO14" s="166"/>
      <c r="LWP14" s="166"/>
      <c r="LWQ14" s="166"/>
      <c r="LWR14" s="166"/>
      <c r="LWS14" s="166"/>
      <c r="LWT14" s="166"/>
      <c r="LWU14" s="166"/>
      <c r="LWV14" s="166"/>
      <c r="LWW14" s="166"/>
      <c r="LWX14" s="166"/>
      <c r="LWY14" s="166"/>
      <c r="LWZ14" s="166"/>
      <c r="LXA14" s="166"/>
      <c r="LXB14" s="166"/>
      <c r="LXC14" s="166"/>
      <c r="LXD14" s="166"/>
      <c r="LXE14" s="166"/>
      <c r="LXF14" s="166"/>
      <c r="LXG14" s="166"/>
      <c r="LXH14" s="166"/>
      <c r="LXI14" s="166"/>
      <c r="LXJ14" s="166"/>
      <c r="LXK14" s="166"/>
      <c r="LXL14" s="166"/>
      <c r="LXM14" s="166"/>
      <c r="LXN14" s="166"/>
      <c r="LXO14" s="166"/>
      <c r="LXP14" s="166"/>
      <c r="LXQ14" s="166"/>
      <c r="LXR14" s="166"/>
      <c r="LXS14" s="166"/>
      <c r="LXT14" s="166"/>
      <c r="LXU14" s="166"/>
      <c r="LXV14" s="166"/>
      <c r="LXW14" s="166"/>
      <c r="LXX14" s="166"/>
      <c r="LXY14" s="166"/>
      <c r="LXZ14" s="166"/>
      <c r="LYA14" s="166"/>
      <c r="LYB14" s="166"/>
      <c r="LYC14" s="166"/>
      <c r="LYD14" s="166"/>
      <c r="LYE14" s="166"/>
      <c r="LYF14" s="166"/>
      <c r="LYG14" s="166"/>
      <c r="LYH14" s="166"/>
      <c r="LYI14" s="166"/>
      <c r="LYJ14" s="166"/>
      <c r="LYK14" s="166"/>
      <c r="LYL14" s="166"/>
      <c r="LYM14" s="166"/>
      <c r="LYN14" s="166"/>
      <c r="LYO14" s="166"/>
      <c r="LYP14" s="166"/>
      <c r="LYQ14" s="166"/>
      <c r="LYR14" s="166"/>
      <c r="LYS14" s="166"/>
      <c r="LYT14" s="166"/>
      <c r="LYU14" s="166"/>
      <c r="LYV14" s="166"/>
      <c r="LYW14" s="166"/>
      <c r="LYX14" s="166"/>
      <c r="LYY14" s="166"/>
      <c r="LYZ14" s="166"/>
      <c r="LZA14" s="166"/>
      <c r="LZB14" s="166"/>
      <c r="LZC14" s="166"/>
      <c r="LZD14" s="166"/>
      <c r="LZE14" s="166"/>
      <c r="LZF14" s="166"/>
      <c r="LZG14" s="166"/>
      <c r="LZH14" s="166"/>
      <c r="LZI14" s="166"/>
      <c r="LZJ14" s="166"/>
      <c r="LZK14" s="166"/>
      <c r="LZL14" s="166"/>
      <c r="LZM14" s="166"/>
      <c r="LZN14" s="166"/>
      <c r="LZO14" s="166"/>
      <c r="LZP14" s="166"/>
      <c r="LZQ14" s="166"/>
      <c r="LZR14" s="166"/>
      <c r="LZS14" s="166"/>
      <c r="LZT14" s="166"/>
      <c r="LZU14" s="166"/>
      <c r="LZV14" s="166"/>
      <c r="LZW14" s="166"/>
      <c r="LZX14" s="166"/>
      <c r="LZY14" s="166"/>
      <c r="LZZ14" s="166"/>
      <c r="MAA14" s="166"/>
      <c r="MAB14" s="166"/>
      <c r="MAC14" s="166"/>
      <c r="MAD14" s="166"/>
      <c r="MAE14" s="166"/>
      <c r="MAF14" s="166"/>
      <c r="MAG14" s="166"/>
      <c r="MAH14" s="166"/>
      <c r="MAI14" s="166"/>
      <c r="MAJ14" s="166"/>
      <c r="MAK14" s="166"/>
      <c r="MAL14" s="166"/>
      <c r="MAM14" s="166"/>
      <c r="MAN14" s="166"/>
      <c r="MAO14" s="166"/>
      <c r="MAP14" s="166"/>
      <c r="MAQ14" s="166"/>
      <c r="MAR14" s="166"/>
      <c r="MAS14" s="166"/>
      <c r="MAT14" s="166"/>
      <c r="MAU14" s="166"/>
      <c r="MAV14" s="166"/>
      <c r="MAW14" s="166"/>
      <c r="MAX14" s="166"/>
      <c r="MAY14" s="166"/>
      <c r="MAZ14" s="166"/>
      <c r="MBA14" s="166"/>
      <c r="MBB14" s="166"/>
      <c r="MBC14" s="166"/>
      <c r="MBD14" s="166"/>
      <c r="MBE14" s="166"/>
      <c r="MBF14" s="166"/>
      <c r="MBG14" s="166"/>
      <c r="MBH14" s="166"/>
      <c r="MBI14" s="166"/>
      <c r="MBJ14" s="166"/>
      <c r="MBK14" s="166"/>
      <c r="MBL14" s="166"/>
      <c r="MBM14" s="166"/>
      <c r="MBN14" s="166"/>
      <c r="MBO14" s="166"/>
      <c r="MBP14" s="166"/>
      <c r="MBQ14" s="166"/>
      <c r="MBR14" s="166"/>
      <c r="MBS14" s="166"/>
      <c r="MBT14" s="166"/>
      <c r="MBU14" s="166"/>
      <c r="MBV14" s="166"/>
      <c r="MBW14" s="166"/>
      <c r="MBX14" s="166"/>
      <c r="MBY14" s="166"/>
      <c r="MBZ14" s="166"/>
      <c r="MCA14" s="166"/>
      <c r="MCB14" s="166"/>
      <c r="MCC14" s="166"/>
      <c r="MCD14" s="166"/>
      <c r="MCE14" s="166"/>
      <c r="MCF14" s="166"/>
      <c r="MCG14" s="166"/>
      <c r="MCH14" s="166"/>
      <c r="MCI14" s="166"/>
      <c r="MCJ14" s="166"/>
      <c r="MCK14" s="166"/>
      <c r="MCL14" s="166"/>
      <c r="MCM14" s="166"/>
      <c r="MCN14" s="166"/>
      <c r="MCO14" s="166"/>
      <c r="MCP14" s="166"/>
      <c r="MCQ14" s="166"/>
      <c r="MCR14" s="166"/>
      <c r="MCS14" s="166"/>
      <c r="MCT14" s="166"/>
      <c r="MCU14" s="166"/>
      <c r="MCV14" s="166"/>
      <c r="MCW14" s="166"/>
      <c r="MCX14" s="166"/>
      <c r="MCY14" s="166"/>
      <c r="MCZ14" s="166"/>
      <c r="MDA14" s="166"/>
      <c r="MDB14" s="166"/>
      <c r="MDC14" s="166"/>
      <c r="MDD14" s="166"/>
      <c r="MDE14" s="166"/>
      <c r="MDF14" s="166"/>
      <c r="MDG14" s="166"/>
      <c r="MDH14" s="166"/>
      <c r="MDI14" s="166"/>
      <c r="MDJ14" s="166"/>
      <c r="MDK14" s="166"/>
      <c r="MDL14" s="166"/>
      <c r="MDM14" s="166"/>
      <c r="MDN14" s="166"/>
      <c r="MDO14" s="166"/>
      <c r="MDP14" s="166"/>
      <c r="MDQ14" s="166"/>
      <c r="MDR14" s="166"/>
      <c r="MDS14" s="166"/>
      <c r="MDT14" s="166"/>
      <c r="MDU14" s="166"/>
      <c r="MDV14" s="166"/>
      <c r="MDW14" s="166"/>
      <c r="MDX14" s="166"/>
      <c r="MDY14" s="166"/>
      <c r="MDZ14" s="166"/>
      <c r="MEA14" s="166"/>
      <c r="MEB14" s="166"/>
      <c r="MEC14" s="166"/>
      <c r="MED14" s="166"/>
      <c r="MEE14" s="166"/>
      <c r="MEF14" s="166"/>
      <c r="MEG14" s="166"/>
      <c r="MEH14" s="166"/>
      <c r="MEI14" s="166"/>
      <c r="MEJ14" s="166"/>
      <c r="MEK14" s="166"/>
      <c r="MEL14" s="166"/>
      <c r="MEM14" s="166"/>
      <c r="MEN14" s="166"/>
      <c r="MEO14" s="166"/>
      <c r="MEP14" s="166"/>
      <c r="MEQ14" s="166"/>
      <c r="MER14" s="166"/>
      <c r="MES14" s="166"/>
      <c r="MET14" s="166"/>
      <c r="MEU14" s="166"/>
      <c r="MEV14" s="166"/>
      <c r="MEW14" s="166"/>
      <c r="MEX14" s="166"/>
      <c r="MEY14" s="166"/>
      <c r="MEZ14" s="166"/>
      <c r="MFA14" s="166"/>
      <c r="MFB14" s="166"/>
      <c r="MFC14" s="166"/>
      <c r="MFD14" s="166"/>
      <c r="MFE14" s="166"/>
      <c r="MFF14" s="166"/>
      <c r="MFG14" s="166"/>
      <c r="MFH14" s="166"/>
      <c r="MFI14" s="166"/>
      <c r="MFJ14" s="166"/>
      <c r="MFK14" s="166"/>
      <c r="MFL14" s="166"/>
      <c r="MFM14" s="166"/>
      <c r="MFN14" s="166"/>
      <c r="MFO14" s="166"/>
      <c r="MFP14" s="166"/>
      <c r="MFQ14" s="166"/>
      <c r="MFR14" s="166"/>
      <c r="MFS14" s="166"/>
      <c r="MFT14" s="166"/>
      <c r="MFU14" s="166"/>
      <c r="MFV14" s="166"/>
      <c r="MFW14" s="166"/>
      <c r="MFX14" s="166"/>
      <c r="MFY14" s="166"/>
      <c r="MFZ14" s="166"/>
      <c r="MGA14" s="166"/>
      <c r="MGB14" s="166"/>
      <c r="MGC14" s="166"/>
      <c r="MGD14" s="166"/>
      <c r="MGE14" s="166"/>
      <c r="MGF14" s="166"/>
      <c r="MGG14" s="166"/>
      <c r="MGH14" s="166"/>
      <c r="MGI14" s="166"/>
      <c r="MGJ14" s="166"/>
      <c r="MGK14" s="166"/>
      <c r="MGL14" s="166"/>
      <c r="MGM14" s="166"/>
      <c r="MGN14" s="166"/>
      <c r="MGO14" s="166"/>
      <c r="MGP14" s="166"/>
      <c r="MGQ14" s="166"/>
      <c r="MGR14" s="166"/>
      <c r="MGS14" s="166"/>
      <c r="MGT14" s="166"/>
      <c r="MGU14" s="166"/>
      <c r="MGV14" s="166"/>
      <c r="MGW14" s="166"/>
      <c r="MGX14" s="166"/>
      <c r="MGY14" s="166"/>
      <c r="MGZ14" s="166"/>
      <c r="MHA14" s="166"/>
      <c r="MHB14" s="166"/>
      <c r="MHC14" s="166"/>
      <c r="MHD14" s="166"/>
      <c r="MHE14" s="166"/>
      <c r="MHF14" s="166"/>
      <c r="MHG14" s="166"/>
      <c r="MHH14" s="166"/>
      <c r="MHI14" s="166"/>
      <c r="MHJ14" s="166"/>
      <c r="MHK14" s="166"/>
      <c r="MHL14" s="166"/>
      <c r="MHM14" s="166"/>
      <c r="MHN14" s="166"/>
      <c r="MHO14" s="166"/>
      <c r="MHP14" s="166"/>
      <c r="MHQ14" s="166"/>
      <c r="MHR14" s="166"/>
      <c r="MHS14" s="166"/>
      <c r="MHT14" s="166"/>
      <c r="MHU14" s="166"/>
      <c r="MHV14" s="166"/>
      <c r="MHW14" s="166"/>
      <c r="MHX14" s="166"/>
      <c r="MHY14" s="166"/>
      <c r="MHZ14" s="166"/>
      <c r="MIA14" s="166"/>
      <c r="MIB14" s="166"/>
      <c r="MIC14" s="166"/>
      <c r="MID14" s="166"/>
      <c r="MIE14" s="166"/>
      <c r="MIF14" s="166"/>
      <c r="MIG14" s="166"/>
      <c r="MIH14" s="166"/>
      <c r="MII14" s="166"/>
      <c r="MIJ14" s="166"/>
      <c r="MIK14" s="166"/>
      <c r="MIL14" s="166"/>
      <c r="MIM14" s="166"/>
      <c r="MIN14" s="166"/>
      <c r="MIO14" s="166"/>
      <c r="MIP14" s="166"/>
      <c r="MIQ14" s="166"/>
      <c r="MIR14" s="166"/>
      <c r="MIS14" s="166"/>
      <c r="MIT14" s="166"/>
      <c r="MIU14" s="166"/>
      <c r="MIV14" s="166"/>
      <c r="MIW14" s="166"/>
      <c r="MIX14" s="166"/>
      <c r="MIY14" s="166"/>
      <c r="MIZ14" s="166"/>
      <c r="MJA14" s="166"/>
      <c r="MJB14" s="166"/>
      <c r="MJC14" s="166"/>
      <c r="MJD14" s="166"/>
      <c r="MJE14" s="166"/>
      <c r="MJF14" s="166"/>
      <c r="MJG14" s="166"/>
      <c r="MJH14" s="166"/>
      <c r="MJI14" s="166"/>
      <c r="MJJ14" s="166"/>
      <c r="MJK14" s="166"/>
      <c r="MJL14" s="166"/>
      <c r="MJM14" s="166"/>
      <c r="MJN14" s="166"/>
      <c r="MJO14" s="166"/>
      <c r="MJP14" s="166"/>
      <c r="MJQ14" s="166"/>
      <c r="MJR14" s="166"/>
      <c r="MJS14" s="166"/>
      <c r="MJT14" s="166"/>
      <c r="MJU14" s="166"/>
      <c r="MJV14" s="166"/>
      <c r="MJW14" s="166"/>
      <c r="MJX14" s="166"/>
      <c r="MJY14" s="166"/>
      <c r="MJZ14" s="166"/>
      <c r="MKA14" s="166"/>
      <c r="MKB14" s="166"/>
      <c r="MKC14" s="166"/>
      <c r="MKD14" s="166"/>
      <c r="MKE14" s="166"/>
      <c r="MKF14" s="166"/>
      <c r="MKG14" s="166"/>
      <c r="MKH14" s="166"/>
      <c r="MKI14" s="166"/>
      <c r="MKJ14" s="166"/>
      <c r="MKK14" s="166"/>
      <c r="MKL14" s="166"/>
      <c r="MKM14" s="166"/>
      <c r="MKN14" s="166"/>
      <c r="MKO14" s="166"/>
      <c r="MKP14" s="166"/>
      <c r="MKQ14" s="166"/>
      <c r="MKR14" s="166"/>
      <c r="MKS14" s="166"/>
      <c r="MKT14" s="166"/>
      <c r="MKU14" s="166"/>
      <c r="MKV14" s="166"/>
      <c r="MKW14" s="166"/>
      <c r="MKX14" s="166"/>
      <c r="MKY14" s="166"/>
      <c r="MKZ14" s="166"/>
      <c r="MLA14" s="166"/>
      <c r="MLB14" s="166"/>
      <c r="MLC14" s="166"/>
      <c r="MLD14" s="166"/>
      <c r="MLE14" s="166"/>
      <c r="MLF14" s="166"/>
      <c r="MLG14" s="166"/>
      <c r="MLH14" s="166"/>
      <c r="MLI14" s="166"/>
      <c r="MLJ14" s="166"/>
      <c r="MLK14" s="166"/>
      <c r="MLL14" s="166"/>
      <c r="MLM14" s="166"/>
      <c r="MLN14" s="166"/>
      <c r="MLO14" s="166"/>
      <c r="MLP14" s="166"/>
      <c r="MLQ14" s="166"/>
      <c r="MLR14" s="166"/>
      <c r="MLS14" s="166"/>
      <c r="MLT14" s="166"/>
      <c r="MLU14" s="166"/>
      <c r="MLV14" s="166"/>
      <c r="MLW14" s="166"/>
      <c r="MLX14" s="166"/>
      <c r="MLY14" s="166"/>
      <c r="MLZ14" s="166"/>
      <c r="MMA14" s="166"/>
      <c r="MMB14" s="166"/>
      <c r="MMC14" s="166"/>
      <c r="MMD14" s="166"/>
      <c r="MME14" s="166"/>
      <c r="MMF14" s="166"/>
      <c r="MMG14" s="166"/>
      <c r="MMH14" s="166"/>
      <c r="MMI14" s="166"/>
      <c r="MMJ14" s="166"/>
      <c r="MMK14" s="166"/>
      <c r="MML14" s="166"/>
      <c r="MMM14" s="166"/>
      <c r="MMN14" s="166"/>
      <c r="MMO14" s="166"/>
      <c r="MMP14" s="166"/>
      <c r="MMQ14" s="166"/>
      <c r="MMR14" s="166"/>
      <c r="MMS14" s="166"/>
      <c r="MMT14" s="166"/>
      <c r="MMU14" s="166"/>
      <c r="MMV14" s="166"/>
      <c r="MMW14" s="166"/>
      <c r="MMX14" s="166"/>
      <c r="MMY14" s="166"/>
      <c r="MMZ14" s="166"/>
      <c r="MNA14" s="166"/>
      <c r="MNB14" s="166"/>
      <c r="MNC14" s="166"/>
      <c r="MND14" s="166"/>
      <c r="MNE14" s="166"/>
      <c r="MNF14" s="166"/>
      <c r="MNG14" s="166"/>
      <c r="MNH14" s="166"/>
      <c r="MNI14" s="166"/>
      <c r="MNJ14" s="166"/>
      <c r="MNK14" s="166"/>
      <c r="MNL14" s="166"/>
      <c r="MNM14" s="166"/>
      <c r="MNN14" s="166"/>
      <c r="MNO14" s="166"/>
      <c r="MNP14" s="166"/>
      <c r="MNQ14" s="166"/>
      <c r="MNR14" s="166"/>
      <c r="MNS14" s="166"/>
      <c r="MNT14" s="166"/>
      <c r="MNU14" s="166"/>
      <c r="MNV14" s="166"/>
      <c r="MNW14" s="166"/>
      <c r="MNX14" s="166"/>
      <c r="MNY14" s="166"/>
      <c r="MNZ14" s="166"/>
      <c r="MOA14" s="166"/>
      <c r="MOB14" s="166"/>
      <c r="MOC14" s="166"/>
      <c r="MOD14" s="166"/>
      <c r="MOE14" s="166"/>
      <c r="MOF14" s="166"/>
      <c r="MOG14" s="166"/>
      <c r="MOH14" s="166"/>
      <c r="MOI14" s="166"/>
      <c r="MOJ14" s="166"/>
      <c r="MOK14" s="166"/>
      <c r="MOL14" s="166"/>
      <c r="MOM14" s="166"/>
      <c r="MON14" s="166"/>
      <c r="MOO14" s="166"/>
      <c r="MOP14" s="166"/>
      <c r="MOQ14" s="166"/>
      <c r="MOR14" s="166"/>
      <c r="MOS14" s="166"/>
      <c r="MOT14" s="166"/>
      <c r="MOU14" s="166"/>
      <c r="MOV14" s="166"/>
      <c r="MOW14" s="166"/>
      <c r="MOX14" s="166"/>
      <c r="MOY14" s="166"/>
      <c r="MOZ14" s="166"/>
      <c r="MPA14" s="166"/>
      <c r="MPB14" s="166"/>
      <c r="MPC14" s="166"/>
      <c r="MPD14" s="166"/>
      <c r="MPE14" s="166"/>
      <c r="MPF14" s="166"/>
      <c r="MPG14" s="166"/>
      <c r="MPH14" s="166"/>
      <c r="MPI14" s="166"/>
      <c r="MPJ14" s="166"/>
      <c r="MPK14" s="166"/>
      <c r="MPL14" s="166"/>
      <c r="MPM14" s="166"/>
      <c r="MPN14" s="166"/>
      <c r="MPO14" s="166"/>
      <c r="MPP14" s="166"/>
      <c r="MPQ14" s="166"/>
      <c r="MPR14" s="166"/>
      <c r="MPS14" s="166"/>
      <c r="MPT14" s="166"/>
      <c r="MPU14" s="166"/>
      <c r="MPV14" s="166"/>
      <c r="MPW14" s="166"/>
      <c r="MPX14" s="166"/>
      <c r="MPY14" s="166"/>
      <c r="MPZ14" s="166"/>
      <c r="MQA14" s="166"/>
      <c r="MQB14" s="166"/>
      <c r="MQC14" s="166"/>
      <c r="MQD14" s="166"/>
      <c r="MQE14" s="166"/>
      <c r="MQF14" s="166"/>
      <c r="MQG14" s="166"/>
      <c r="MQH14" s="166"/>
      <c r="MQI14" s="166"/>
      <c r="MQJ14" s="166"/>
      <c r="MQK14" s="166"/>
      <c r="MQL14" s="166"/>
      <c r="MQM14" s="166"/>
      <c r="MQN14" s="166"/>
      <c r="MQO14" s="166"/>
      <c r="MQP14" s="166"/>
      <c r="MQQ14" s="166"/>
      <c r="MQR14" s="166"/>
      <c r="MQS14" s="166"/>
      <c r="MQT14" s="166"/>
      <c r="MQU14" s="166"/>
      <c r="MQV14" s="166"/>
      <c r="MQW14" s="166"/>
      <c r="MQX14" s="166"/>
      <c r="MQY14" s="166"/>
      <c r="MQZ14" s="166"/>
      <c r="MRA14" s="166"/>
      <c r="MRB14" s="166"/>
      <c r="MRC14" s="166"/>
      <c r="MRD14" s="166"/>
      <c r="MRE14" s="166"/>
      <c r="MRF14" s="166"/>
      <c r="MRG14" s="166"/>
      <c r="MRH14" s="166"/>
      <c r="MRI14" s="166"/>
      <c r="MRJ14" s="166"/>
      <c r="MRK14" s="166"/>
      <c r="MRL14" s="166"/>
      <c r="MRM14" s="166"/>
      <c r="MRN14" s="166"/>
      <c r="MRO14" s="166"/>
      <c r="MRP14" s="166"/>
      <c r="MRQ14" s="166"/>
      <c r="MRR14" s="166"/>
      <c r="MRS14" s="166"/>
      <c r="MRT14" s="166"/>
      <c r="MRU14" s="166"/>
      <c r="MRV14" s="166"/>
      <c r="MRW14" s="166"/>
      <c r="MRX14" s="166"/>
      <c r="MRY14" s="166"/>
      <c r="MRZ14" s="166"/>
      <c r="MSA14" s="166"/>
      <c r="MSB14" s="166"/>
      <c r="MSC14" s="166"/>
      <c r="MSD14" s="166"/>
      <c r="MSE14" s="166"/>
      <c r="MSF14" s="166"/>
      <c r="MSG14" s="166"/>
      <c r="MSH14" s="166"/>
      <c r="MSI14" s="166"/>
      <c r="MSJ14" s="166"/>
      <c r="MSK14" s="166"/>
      <c r="MSL14" s="166"/>
      <c r="MSM14" s="166"/>
      <c r="MSN14" s="166"/>
      <c r="MSO14" s="166"/>
      <c r="MSP14" s="166"/>
      <c r="MSQ14" s="166"/>
      <c r="MSR14" s="166"/>
      <c r="MSS14" s="166"/>
      <c r="MST14" s="166"/>
      <c r="MSU14" s="166"/>
      <c r="MSV14" s="166"/>
      <c r="MSW14" s="166"/>
      <c r="MSX14" s="166"/>
      <c r="MSY14" s="166"/>
      <c r="MSZ14" s="166"/>
      <c r="MTA14" s="166"/>
      <c r="MTB14" s="166"/>
      <c r="MTC14" s="166"/>
      <c r="MTD14" s="166"/>
      <c r="MTE14" s="166"/>
      <c r="MTF14" s="166"/>
      <c r="MTG14" s="166"/>
      <c r="MTH14" s="166"/>
      <c r="MTI14" s="166"/>
      <c r="MTJ14" s="166"/>
      <c r="MTK14" s="166"/>
      <c r="MTL14" s="166"/>
      <c r="MTM14" s="166"/>
      <c r="MTN14" s="166"/>
      <c r="MTO14" s="166"/>
      <c r="MTP14" s="166"/>
      <c r="MTQ14" s="166"/>
      <c r="MTR14" s="166"/>
      <c r="MTS14" s="166"/>
      <c r="MTT14" s="166"/>
      <c r="MTU14" s="166"/>
      <c r="MTV14" s="166"/>
      <c r="MTW14" s="166"/>
      <c r="MTX14" s="166"/>
      <c r="MTY14" s="166"/>
      <c r="MTZ14" s="166"/>
      <c r="MUA14" s="166"/>
      <c r="MUB14" s="166"/>
      <c r="MUC14" s="166"/>
      <c r="MUD14" s="166"/>
      <c r="MUE14" s="166"/>
      <c r="MUF14" s="166"/>
      <c r="MUG14" s="166"/>
      <c r="MUH14" s="166"/>
      <c r="MUI14" s="166"/>
      <c r="MUJ14" s="166"/>
      <c r="MUK14" s="166"/>
      <c r="MUL14" s="166"/>
      <c r="MUM14" s="166"/>
      <c r="MUN14" s="166"/>
      <c r="MUO14" s="166"/>
      <c r="MUP14" s="166"/>
      <c r="MUQ14" s="166"/>
      <c r="MUR14" s="166"/>
      <c r="MUS14" s="166"/>
      <c r="MUT14" s="166"/>
      <c r="MUU14" s="166"/>
      <c r="MUV14" s="166"/>
      <c r="MUW14" s="166"/>
      <c r="MUX14" s="166"/>
      <c r="MUY14" s="166"/>
      <c r="MUZ14" s="166"/>
      <c r="MVA14" s="166"/>
      <c r="MVB14" s="166"/>
      <c r="MVC14" s="166"/>
      <c r="MVD14" s="166"/>
      <c r="MVE14" s="166"/>
      <c r="MVF14" s="166"/>
      <c r="MVG14" s="166"/>
      <c r="MVH14" s="166"/>
      <c r="MVI14" s="166"/>
      <c r="MVJ14" s="166"/>
      <c r="MVK14" s="166"/>
      <c r="MVL14" s="166"/>
      <c r="MVM14" s="166"/>
      <c r="MVN14" s="166"/>
      <c r="MVO14" s="166"/>
      <c r="MVP14" s="166"/>
      <c r="MVQ14" s="166"/>
      <c r="MVR14" s="166"/>
      <c r="MVS14" s="166"/>
      <c r="MVT14" s="166"/>
      <c r="MVU14" s="166"/>
      <c r="MVV14" s="166"/>
      <c r="MVW14" s="166"/>
      <c r="MVX14" s="166"/>
      <c r="MVY14" s="166"/>
      <c r="MVZ14" s="166"/>
      <c r="MWA14" s="166"/>
      <c r="MWB14" s="166"/>
      <c r="MWC14" s="166"/>
      <c r="MWD14" s="166"/>
      <c r="MWE14" s="166"/>
      <c r="MWF14" s="166"/>
      <c r="MWG14" s="166"/>
      <c r="MWH14" s="166"/>
      <c r="MWI14" s="166"/>
      <c r="MWJ14" s="166"/>
      <c r="MWK14" s="166"/>
      <c r="MWL14" s="166"/>
      <c r="MWM14" s="166"/>
      <c r="MWN14" s="166"/>
      <c r="MWO14" s="166"/>
      <c r="MWP14" s="166"/>
      <c r="MWQ14" s="166"/>
      <c r="MWR14" s="166"/>
      <c r="MWS14" s="166"/>
      <c r="MWT14" s="166"/>
      <c r="MWU14" s="166"/>
      <c r="MWV14" s="166"/>
      <c r="MWW14" s="166"/>
      <c r="MWX14" s="166"/>
      <c r="MWY14" s="166"/>
      <c r="MWZ14" s="166"/>
      <c r="MXA14" s="166"/>
      <c r="MXB14" s="166"/>
      <c r="MXC14" s="166"/>
      <c r="MXD14" s="166"/>
      <c r="MXE14" s="166"/>
      <c r="MXF14" s="166"/>
      <c r="MXG14" s="166"/>
      <c r="MXH14" s="166"/>
      <c r="MXI14" s="166"/>
      <c r="MXJ14" s="166"/>
      <c r="MXK14" s="166"/>
      <c r="MXL14" s="166"/>
      <c r="MXM14" s="166"/>
      <c r="MXN14" s="166"/>
      <c r="MXO14" s="166"/>
      <c r="MXP14" s="166"/>
      <c r="MXQ14" s="166"/>
      <c r="MXR14" s="166"/>
      <c r="MXS14" s="166"/>
      <c r="MXT14" s="166"/>
      <c r="MXU14" s="166"/>
      <c r="MXV14" s="166"/>
      <c r="MXW14" s="166"/>
      <c r="MXX14" s="166"/>
      <c r="MXY14" s="166"/>
      <c r="MXZ14" s="166"/>
      <c r="MYA14" s="166"/>
      <c r="MYB14" s="166"/>
      <c r="MYC14" s="166"/>
      <c r="MYD14" s="166"/>
      <c r="MYE14" s="166"/>
      <c r="MYF14" s="166"/>
      <c r="MYG14" s="166"/>
      <c r="MYH14" s="166"/>
      <c r="MYI14" s="166"/>
      <c r="MYJ14" s="166"/>
      <c r="MYK14" s="166"/>
      <c r="MYL14" s="166"/>
      <c r="MYM14" s="166"/>
      <c r="MYN14" s="166"/>
      <c r="MYO14" s="166"/>
      <c r="MYP14" s="166"/>
      <c r="MYQ14" s="166"/>
      <c r="MYR14" s="166"/>
      <c r="MYS14" s="166"/>
      <c r="MYT14" s="166"/>
      <c r="MYU14" s="166"/>
      <c r="MYV14" s="166"/>
      <c r="MYW14" s="166"/>
      <c r="MYX14" s="166"/>
      <c r="MYY14" s="166"/>
      <c r="MYZ14" s="166"/>
      <c r="MZA14" s="166"/>
      <c r="MZB14" s="166"/>
      <c r="MZC14" s="166"/>
      <c r="MZD14" s="166"/>
      <c r="MZE14" s="166"/>
      <c r="MZF14" s="166"/>
      <c r="MZG14" s="166"/>
      <c r="MZH14" s="166"/>
      <c r="MZI14" s="166"/>
      <c r="MZJ14" s="166"/>
      <c r="MZK14" s="166"/>
      <c r="MZL14" s="166"/>
      <c r="MZM14" s="166"/>
      <c r="MZN14" s="166"/>
      <c r="MZO14" s="166"/>
      <c r="MZP14" s="166"/>
      <c r="MZQ14" s="166"/>
      <c r="MZR14" s="166"/>
      <c r="MZS14" s="166"/>
      <c r="MZT14" s="166"/>
      <c r="MZU14" s="166"/>
      <c r="MZV14" s="166"/>
      <c r="MZW14" s="166"/>
      <c r="MZX14" s="166"/>
      <c r="MZY14" s="166"/>
      <c r="MZZ14" s="166"/>
      <c r="NAA14" s="166"/>
      <c r="NAB14" s="166"/>
      <c r="NAC14" s="166"/>
      <c r="NAD14" s="166"/>
      <c r="NAE14" s="166"/>
      <c r="NAF14" s="166"/>
      <c r="NAG14" s="166"/>
      <c r="NAH14" s="166"/>
      <c r="NAI14" s="166"/>
      <c r="NAJ14" s="166"/>
      <c r="NAK14" s="166"/>
      <c r="NAL14" s="166"/>
      <c r="NAM14" s="166"/>
      <c r="NAN14" s="166"/>
      <c r="NAO14" s="166"/>
      <c r="NAP14" s="166"/>
      <c r="NAQ14" s="166"/>
      <c r="NAR14" s="166"/>
      <c r="NAS14" s="166"/>
      <c r="NAT14" s="166"/>
      <c r="NAU14" s="166"/>
      <c r="NAV14" s="166"/>
      <c r="NAW14" s="166"/>
      <c r="NAX14" s="166"/>
      <c r="NAY14" s="166"/>
      <c r="NAZ14" s="166"/>
      <c r="NBA14" s="166"/>
      <c r="NBB14" s="166"/>
      <c r="NBC14" s="166"/>
      <c r="NBD14" s="166"/>
      <c r="NBE14" s="166"/>
      <c r="NBF14" s="166"/>
      <c r="NBG14" s="166"/>
      <c r="NBH14" s="166"/>
      <c r="NBI14" s="166"/>
      <c r="NBJ14" s="166"/>
      <c r="NBK14" s="166"/>
      <c r="NBL14" s="166"/>
      <c r="NBM14" s="166"/>
      <c r="NBN14" s="166"/>
      <c r="NBO14" s="166"/>
      <c r="NBP14" s="166"/>
      <c r="NBQ14" s="166"/>
      <c r="NBR14" s="166"/>
      <c r="NBS14" s="166"/>
      <c r="NBT14" s="166"/>
      <c r="NBU14" s="166"/>
      <c r="NBV14" s="166"/>
      <c r="NBW14" s="166"/>
      <c r="NBX14" s="166"/>
      <c r="NBY14" s="166"/>
      <c r="NBZ14" s="166"/>
      <c r="NCA14" s="166"/>
      <c r="NCB14" s="166"/>
      <c r="NCC14" s="166"/>
      <c r="NCD14" s="166"/>
      <c r="NCE14" s="166"/>
      <c r="NCF14" s="166"/>
      <c r="NCG14" s="166"/>
      <c r="NCH14" s="166"/>
      <c r="NCI14" s="166"/>
      <c r="NCJ14" s="166"/>
      <c r="NCK14" s="166"/>
      <c r="NCL14" s="166"/>
      <c r="NCM14" s="166"/>
      <c r="NCN14" s="166"/>
      <c r="NCO14" s="166"/>
      <c r="NCP14" s="166"/>
      <c r="NCQ14" s="166"/>
      <c r="NCR14" s="166"/>
      <c r="NCS14" s="166"/>
      <c r="NCT14" s="166"/>
      <c r="NCU14" s="166"/>
      <c r="NCV14" s="166"/>
      <c r="NCW14" s="166"/>
      <c r="NCX14" s="166"/>
      <c r="NCY14" s="166"/>
      <c r="NCZ14" s="166"/>
      <c r="NDA14" s="166"/>
      <c r="NDB14" s="166"/>
      <c r="NDC14" s="166"/>
      <c r="NDD14" s="166"/>
      <c r="NDE14" s="166"/>
      <c r="NDF14" s="166"/>
      <c r="NDG14" s="166"/>
      <c r="NDH14" s="166"/>
      <c r="NDI14" s="166"/>
      <c r="NDJ14" s="166"/>
      <c r="NDK14" s="166"/>
      <c r="NDL14" s="166"/>
      <c r="NDM14" s="166"/>
      <c r="NDN14" s="166"/>
      <c r="NDO14" s="166"/>
      <c r="NDP14" s="166"/>
      <c r="NDQ14" s="166"/>
      <c r="NDR14" s="166"/>
      <c r="NDS14" s="166"/>
      <c r="NDT14" s="166"/>
      <c r="NDU14" s="166"/>
      <c r="NDV14" s="166"/>
      <c r="NDW14" s="166"/>
      <c r="NDX14" s="166"/>
      <c r="NDY14" s="166"/>
      <c r="NDZ14" s="166"/>
      <c r="NEA14" s="166"/>
      <c r="NEB14" s="166"/>
      <c r="NEC14" s="166"/>
      <c r="NED14" s="166"/>
      <c r="NEE14" s="166"/>
      <c r="NEF14" s="166"/>
      <c r="NEG14" s="166"/>
      <c r="NEH14" s="166"/>
      <c r="NEI14" s="166"/>
      <c r="NEJ14" s="166"/>
      <c r="NEK14" s="166"/>
      <c r="NEL14" s="166"/>
      <c r="NEM14" s="166"/>
      <c r="NEN14" s="166"/>
      <c r="NEO14" s="166"/>
      <c r="NEP14" s="166"/>
      <c r="NEQ14" s="166"/>
      <c r="NER14" s="166"/>
      <c r="NES14" s="166"/>
      <c r="NET14" s="166"/>
      <c r="NEU14" s="166"/>
      <c r="NEV14" s="166"/>
      <c r="NEW14" s="166"/>
      <c r="NEX14" s="166"/>
      <c r="NEY14" s="166"/>
      <c r="NEZ14" s="166"/>
      <c r="NFA14" s="166"/>
      <c r="NFB14" s="166"/>
      <c r="NFC14" s="166"/>
      <c r="NFD14" s="166"/>
      <c r="NFE14" s="166"/>
      <c r="NFF14" s="166"/>
      <c r="NFG14" s="166"/>
      <c r="NFH14" s="166"/>
      <c r="NFI14" s="166"/>
      <c r="NFJ14" s="166"/>
      <c r="NFK14" s="166"/>
      <c r="NFL14" s="166"/>
      <c r="NFM14" s="166"/>
      <c r="NFN14" s="166"/>
      <c r="NFO14" s="166"/>
      <c r="NFP14" s="166"/>
      <c r="NFQ14" s="166"/>
      <c r="NFR14" s="166"/>
      <c r="NFS14" s="166"/>
      <c r="NFT14" s="166"/>
      <c r="NFU14" s="166"/>
      <c r="NFV14" s="166"/>
      <c r="NFW14" s="166"/>
      <c r="NFX14" s="166"/>
      <c r="NFY14" s="166"/>
      <c r="NFZ14" s="166"/>
      <c r="NGA14" s="166"/>
      <c r="NGB14" s="166"/>
      <c r="NGC14" s="166"/>
      <c r="NGD14" s="166"/>
      <c r="NGE14" s="166"/>
      <c r="NGF14" s="166"/>
      <c r="NGG14" s="166"/>
      <c r="NGH14" s="166"/>
      <c r="NGI14" s="166"/>
      <c r="NGJ14" s="166"/>
      <c r="NGK14" s="166"/>
      <c r="NGL14" s="166"/>
      <c r="NGM14" s="166"/>
      <c r="NGN14" s="166"/>
      <c r="NGO14" s="166"/>
      <c r="NGP14" s="166"/>
      <c r="NGQ14" s="166"/>
      <c r="NGR14" s="166"/>
      <c r="NGS14" s="166"/>
      <c r="NGT14" s="166"/>
      <c r="NGU14" s="166"/>
      <c r="NGV14" s="166"/>
      <c r="NGW14" s="166"/>
      <c r="NGX14" s="166"/>
      <c r="NGY14" s="166"/>
      <c r="NGZ14" s="166"/>
      <c r="NHA14" s="166"/>
      <c r="NHB14" s="166"/>
      <c r="NHC14" s="166"/>
      <c r="NHD14" s="166"/>
      <c r="NHE14" s="166"/>
      <c r="NHF14" s="166"/>
      <c r="NHG14" s="166"/>
      <c r="NHH14" s="166"/>
      <c r="NHI14" s="166"/>
      <c r="NHJ14" s="166"/>
      <c r="NHK14" s="166"/>
      <c r="NHL14" s="166"/>
      <c r="NHM14" s="166"/>
      <c r="NHN14" s="166"/>
      <c r="NHO14" s="166"/>
      <c r="NHP14" s="166"/>
      <c r="NHQ14" s="166"/>
      <c r="NHR14" s="166"/>
      <c r="NHS14" s="166"/>
      <c r="NHT14" s="166"/>
      <c r="NHU14" s="166"/>
      <c r="NHV14" s="166"/>
      <c r="NHW14" s="166"/>
      <c r="NHX14" s="166"/>
      <c r="NHY14" s="166"/>
      <c r="NHZ14" s="166"/>
      <c r="NIA14" s="166"/>
      <c r="NIB14" s="166"/>
      <c r="NIC14" s="166"/>
      <c r="NID14" s="166"/>
      <c r="NIE14" s="166"/>
      <c r="NIF14" s="166"/>
      <c r="NIG14" s="166"/>
      <c r="NIH14" s="166"/>
      <c r="NII14" s="166"/>
      <c r="NIJ14" s="166"/>
      <c r="NIK14" s="166"/>
      <c r="NIL14" s="166"/>
      <c r="NIM14" s="166"/>
      <c r="NIN14" s="166"/>
      <c r="NIO14" s="166"/>
      <c r="NIP14" s="166"/>
      <c r="NIQ14" s="166"/>
      <c r="NIR14" s="166"/>
      <c r="NIS14" s="166"/>
      <c r="NIT14" s="166"/>
      <c r="NIU14" s="166"/>
      <c r="NIV14" s="166"/>
      <c r="NIW14" s="166"/>
      <c r="NIX14" s="166"/>
      <c r="NIY14" s="166"/>
      <c r="NIZ14" s="166"/>
      <c r="NJA14" s="166"/>
      <c r="NJB14" s="166"/>
      <c r="NJC14" s="166"/>
      <c r="NJD14" s="166"/>
      <c r="NJE14" s="166"/>
      <c r="NJF14" s="166"/>
      <c r="NJG14" s="166"/>
      <c r="NJH14" s="166"/>
      <c r="NJI14" s="166"/>
      <c r="NJJ14" s="166"/>
      <c r="NJK14" s="166"/>
      <c r="NJL14" s="166"/>
      <c r="NJM14" s="166"/>
      <c r="NJN14" s="166"/>
      <c r="NJO14" s="166"/>
      <c r="NJP14" s="166"/>
      <c r="NJQ14" s="166"/>
      <c r="NJR14" s="166"/>
      <c r="NJS14" s="166"/>
      <c r="NJT14" s="166"/>
      <c r="NJU14" s="166"/>
      <c r="NJV14" s="166"/>
      <c r="NJW14" s="166"/>
      <c r="NJX14" s="166"/>
      <c r="NJY14" s="166"/>
      <c r="NJZ14" s="166"/>
      <c r="NKA14" s="166"/>
      <c r="NKB14" s="166"/>
      <c r="NKC14" s="166"/>
      <c r="NKD14" s="166"/>
      <c r="NKE14" s="166"/>
      <c r="NKF14" s="166"/>
      <c r="NKG14" s="166"/>
      <c r="NKH14" s="166"/>
      <c r="NKI14" s="166"/>
      <c r="NKJ14" s="166"/>
      <c r="NKK14" s="166"/>
      <c r="NKL14" s="166"/>
      <c r="NKM14" s="166"/>
      <c r="NKN14" s="166"/>
      <c r="NKO14" s="166"/>
      <c r="NKP14" s="166"/>
      <c r="NKQ14" s="166"/>
      <c r="NKR14" s="166"/>
      <c r="NKS14" s="166"/>
      <c r="NKT14" s="166"/>
      <c r="NKU14" s="166"/>
      <c r="NKV14" s="166"/>
      <c r="NKW14" s="166"/>
      <c r="NKX14" s="166"/>
      <c r="NKY14" s="166"/>
      <c r="NKZ14" s="166"/>
      <c r="NLA14" s="166"/>
      <c r="NLB14" s="166"/>
      <c r="NLC14" s="166"/>
      <c r="NLD14" s="166"/>
      <c r="NLE14" s="166"/>
      <c r="NLF14" s="166"/>
      <c r="NLG14" s="166"/>
      <c r="NLH14" s="166"/>
      <c r="NLI14" s="166"/>
      <c r="NLJ14" s="166"/>
      <c r="NLK14" s="166"/>
      <c r="NLL14" s="166"/>
      <c r="NLM14" s="166"/>
      <c r="NLN14" s="166"/>
      <c r="NLO14" s="166"/>
      <c r="NLP14" s="166"/>
      <c r="NLQ14" s="166"/>
      <c r="NLR14" s="166"/>
      <c r="NLS14" s="166"/>
      <c r="NLT14" s="166"/>
      <c r="NLU14" s="166"/>
      <c r="NLV14" s="166"/>
      <c r="NLW14" s="166"/>
      <c r="NLX14" s="166"/>
      <c r="NLY14" s="166"/>
      <c r="NLZ14" s="166"/>
      <c r="NMA14" s="166"/>
      <c r="NMB14" s="166"/>
      <c r="NMC14" s="166"/>
      <c r="NMD14" s="166"/>
      <c r="NME14" s="166"/>
      <c r="NMF14" s="166"/>
      <c r="NMG14" s="166"/>
      <c r="NMH14" s="166"/>
      <c r="NMI14" s="166"/>
      <c r="NMJ14" s="166"/>
      <c r="NMK14" s="166"/>
      <c r="NML14" s="166"/>
      <c r="NMM14" s="166"/>
      <c r="NMN14" s="166"/>
      <c r="NMO14" s="166"/>
      <c r="NMP14" s="166"/>
      <c r="NMQ14" s="166"/>
      <c r="NMR14" s="166"/>
      <c r="NMS14" s="166"/>
      <c r="NMT14" s="166"/>
      <c r="NMU14" s="166"/>
      <c r="NMV14" s="166"/>
      <c r="NMW14" s="166"/>
      <c r="NMX14" s="166"/>
      <c r="NMY14" s="166"/>
      <c r="NMZ14" s="166"/>
      <c r="NNA14" s="166"/>
      <c r="NNB14" s="166"/>
      <c r="NNC14" s="166"/>
      <c r="NND14" s="166"/>
      <c r="NNE14" s="166"/>
      <c r="NNF14" s="166"/>
      <c r="NNG14" s="166"/>
      <c r="NNH14" s="166"/>
      <c r="NNI14" s="166"/>
      <c r="NNJ14" s="166"/>
      <c r="NNK14" s="166"/>
      <c r="NNL14" s="166"/>
      <c r="NNM14" s="166"/>
      <c r="NNN14" s="166"/>
      <c r="NNO14" s="166"/>
      <c r="NNP14" s="166"/>
      <c r="NNQ14" s="166"/>
      <c r="NNR14" s="166"/>
      <c r="NNS14" s="166"/>
      <c r="NNT14" s="166"/>
      <c r="NNU14" s="166"/>
      <c r="NNV14" s="166"/>
      <c r="NNW14" s="166"/>
      <c r="NNX14" s="166"/>
      <c r="NNY14" s="166"/>
      <c r="NNZ14" s="166"/>
      <c r="NOA14" s="166"/>
      <c r="NOB14" s="166"/>
      <c r="NOC14" s="166"/>
      <c r="NOD14" s="166"/>
      <c r="NOE14" s="166"/>
      <c r="NOF14" s="166"/>
      <c r="NOG14" s="166"/>
      <c r="NOH14" s="166"/>
      <c r="NOI14" s="166"/>
      <c r="NOJ14" s="166"/>
      <c r="NOK14" s="166"/>
      <c r="NOL14" s="166"/>
      <c r="NOM14" s="166"/>
      <c r="NON14" s="166"/>
      <c r="NOO14" s="166"/>
      <c r="NOP14" s="166"/>
      <c r="NOQ14" s="166"/>
      <c r="NOR14" s="166"/>
      <c r="NOS14" s="166"/>
      <c r="NOT14" s="166"/>
      <c r="NOU14" s="166"/>
      <c r="NOV14" s="166"/>
      <c r="NOW14" s="166"/>
      <c r="NOX14" s="166"/>
      <c r="NOY14" s="166"/>
      <c r="NOZ14" s="166"/>
      <c r="NPA14" s="166"/>
      <c r="NPB14" s="166"/>
      <c r="NPC14" s="166"/>
      <c r="NPD14" s="166"/>
      <c r="NPE14" s="166"/>
      <c r="NPF14" s="166"/>
      <c r="NPG14" s="166"/>
      <c r="NPH14" s="166"/>
      <c r="NPI14" s="166"/>
      <c r="NPJ14" s="166"/>
      <c r="NPK14" s="166"/>
      <c r="NPL14" s="166"/>
      <c r="NPM14" s="166"/>
      <c r="NPN14" s="166"/>
      <c r="NPO14" s="166"/>
      <c r="NPP14" s="166"/>
      <c r="NPQ14" s="166"/>
      <c r="NPR14" s="166"/>
      <c r="NPS14" s="166"/>
      <c r="NPT14" s="166"/>
      <c r="NPU14" s="166"/>
      <c r="NPV14" s="166"/>
      <c r="NPW14" s="166"/>
      <c r="NPX14" s="166"/>
      <c r="NPY14" s="166"/>
      <c r="NPZ14" s="166"/>
      <c r="NQA14" s="166"/>
      <c r="NQB14" s="166"/>
      <c r="NQC14" s="166"/>
      <c r="NQD14" s="166"/>
      <c r="NQE14" s="166"/>
      <c r="NQF14" s="166"/>
      <c r="NQG14" s="166"/>
      <c r="NQH14" s="166"/>
      <c r="NQI14" s="166"/>
      <c r="NQJ14" s="166"/>
      <c r="NQK14" s="166"/>
      <c r="NQL14" s="166"/>
      <c r="NQM14" s="166"/>
      <c r="NQN14" s="166"/>
      <c r="NQO14" s="166"/>
      <c r="NQP14" s="166"/>
      <c r="NQQ14" s="166"/>
      <c r="NQR14" s="166"/>
      <c r="NQS14" s="166"/>
      <c r="NQT14" s="166"/>
      <c r="NQU14" s="166"/>
      <c r="NQV14" s="166"/>
      <c r="NQW14" s="166"/>
      <c r="NQX14" s="166"/>
      <c r="NQY14" s="166"/>
      <c r="NQZ14" s="166"/>
      <c r="NRA14" s="166"/>
      <c r="NRB14" s="166"/>
      <c r="NRC14" s="166"/>
      <c r="NRD14" s="166"/>
      <c r="NRE14" s="166"/>
      <c r="NRF14" s="166"/>
      <c r="NRG14" s="166"/>
      <c r="NRH14" s="166"/>
      <c r="NRI14" s="166"/>
      <c r="NRJ14" s="166"/>
      <c r="NRK14" s="166"/>
      <c r="NRL14" s="166"/>
      <c r="NRM14" s="166"/>
      <c r="NRN14" s="166"/>
      <c r="NRO14" s="166"/>
      <c r="NRP14" s="166"/>
      <c r="NRQ14" s="166"/>
      <c r="NRR14" s="166"/>
      <c r="NRS14" s="166"/>
      <c r="NRT14" s="166"/>
      <c r="NRU14" s="166"/>
      <c r="NRV14" s="166"/>
      <c r="NRW14" s="166"/>
      <c r="NRX14" s="166"/>
      <c r="NRY14" s="166"/>
      <c r="NRZ14" s="166"/>
      <c r="NSA14" s="166"/>
      <c r="NSB14" s="166"/>
      <c r="NSC14" s="166"/>
      <c r="NSD14" s="166"/>
      <c r="NSE14" s="166"/>
      <c r="NSF14" s="166"/>
      <c r="NSG14" s="166"/>
      <c r="NSH14" s="166"/>
      <c r="NSI14" s="166"/>
      <c r="NSJ14" s="166"/>
      <c r="NSK14" s="166"/>
      <c r="NSL14" s="166"/>
      <c r="NSM14" s="166"/>
      <c r="NSN14" s="166"/>
      <c r="NSO14" s="166"/>
      <c r="NSP14" s="166"/>
      <c r="NSQ14" s="166"/>
      <c r="NSR14" s="166"/>
      <c r="NSS14" s="166"/>
      <c r="NST14" s="166"/>
      <c r="NSU14" s="166"/>
      <c r="NSV14" s="166"/>
      <c r="NSW14" s="166"/>
      <c r="NSX14" s="166"/>
      <c r="NSY14" s="166"/>
      <c r="NSZ14" s="166"/>
      <c r="NTA14" s="166"/>
      <c r="NTB14" s="166"/>
      <c r="NTC14" s="166"/>
      <c r="NTD14" s="166"/>
      <c r="NTE14" s="166"/>
      <c r="NTF14" s="166"/>
      <c r="NTG14" s="166"/>
      <c r="NTH14" s="166"/>
      <c r="NTI14" s="166"/>
      <c r="NTJ14" s="166"/>
      <c r="NTK14" s="166"/>
      <c r="NTL14" s="166"/>
      <c r="NTM14" s="166"/>
      <c r="NTN14" s="166"/>
      <c r="NTO14" s="166"/>
      <c r="NTP14" s="166"/>
      <c r="NTQ14" s="166"/>
      <c r="NTR14" s="166"/>
      <c r="NTS14" s="166"/>
      <c r="NTT14" s="166"/>
      <c r="NTU14" s="166"/>
      <c r="NTV14" s="166"/>
      <c r="NTW14" s="166"/>
      <c r="NTX14" s="166"/>
      <c r="NTY14" s="166"/>
      <c r="NTZ14" s="166"/>
      <c r="NUA14" s="166"/>
      <c r="NUB14" s="166"/>
      <c r="NUC14" s="166"/>
      <c r="NUD14" s="166"/>
      <c r="NUE14" s="166"/>
      <c r="NUF14" s="166"/>
      <c r="NUG14" s="166"/>
      <c r="NUH14" s="166"/>
      <c r="NUI14" s="166"/>
      <c r="NUJ14" s="166"/>
      <c r="NUK14" s="166"/>
      <c r="NUL14" s="166"/>
      <c r="NUM14" s="166"/>
      <c r="NUN14" s="166"/>
      <c r="NUO14" s="166"/>
      <c r="NUP14" s="166"/>
      <c r="NUQ14" s="166"/>
      <c r="NUR14" s="166"/>
      <c r="NUS14" s="166"/>
      <c r="NUT14" s="166"/>
      <c r="NUU14" s="166"/>
      <c r="NUV14" s="166"/>
      <c r="NUW14" s="166"/>
      <c r="NUX14" s="166"/>
      <c r="NUY14" s="166"/>
      <c r="NUZ14" s="166"/>
      <c r="NVA14" s="166"/>
      <c r="NVB14" s="166"/>
      <c r="NVC14" s="166"/>
      <c r="NVD14" s="166"/>
      <c r="NVE14" s="166"/>
      <c r="NVF14" s="166"/>
      <c r="NVG14" s="166"/>
      <c r="NVH14" s="166"/>
      <c r="NVI14" s="166"/>
      <c r="NVJ14" s="166"/>
      <c r="NVK14" s="166"/>
      <c r="NVL14" s="166"/>
      <c r="NVM14" s="166"/>
      <c r="NVN14" s="166"/>
      <c r="NVO14" s="166"/>
      <c r="NVP14" s="166"/>
      <c r="NVQ14" s="166"/>
      <c r="NVR14" s="166"/>
      <c r="NVS14" s="166"/>
      <c r="NVT14" s="166"/>
      <c r="NVU14" s="166"/>
      <c r="NVV14" s="166"/>
      <c r="NVW14" s="166"/>
      <c r="NVX14" s="166"/>
      <c r="NVY14" s="166"/>
      <c r="NVZ14" s="166"/>
      <c r="NWA14" s="166"/>
      <c r="NWB14" s="166"/>
      <c r="NWC14" s="166"/>
      <c r="NWD14" s="166"/>
      <c r="NWE14" s="166"/>
      <c r="NWF14" s="166"/>
      <c r="NWG14" s="166"/>
      <c r="NWH14" s="166"/>
      <c r="NWI14" s="166"/>
      <c r="NWJ14" s="166"/>
      <c r="NWK14" s="166"/>
      <c r="NWL14" s="166"/>
      <c r="NWM14" s="166"/>
      <c r="NWN14" s="166"/>
      <c r="NWO14" s="166"/>
      <c r="NWP14" s="166"/>
      <c r="NWQ14" s="166"/>
      <c r="NWR14" s="166"/>
      <c r="NWS14" s="166"/>
      <c r="NWT14" s="166"/>
      <c r="NWU14" s="166"/>
      <c r="NWV14" s="166"/>
      <c r="NWW14" s="166"/>
      <c r="NWX14" s="166"/>
      <c r="NWY14" s="166"/>
      <c r="NWZ14" s="166"/>
      <c r="NXA14" s="166"/>
      <c r="NXB14" s="166"/>
      <c r="NXC14" s="166"/>
      <c r="NXD14" s="166"/>
      <c r="NXE14" s="166"/>
      <c r="NXF14" s="166"/>
      <c r="NXG14" s="166"/>
      <c r="NXH14" s="166"/>
      <c r="NXI14" s="166"/>
      <c r="NXJ14" s="166"/>
      <c r="NXK14" s="166"/>
      <c r="NXL14" s="166"/>
      <c r="NXM14" s="166"/>
      <c r="NXN14" s="166"/>
      <c r="NXO14" s="166"/>
      <c r="NXP14" s="166"/>
      <c r="NXQ14" s="166"/>
      <c r="NXR14" s="166"/>
      <c r="NXS14" s="166"/>
      <c r="NXT14" s="166"/>
      <c r="NXU14" s="166"/>
      <c r="NXV14" s="166"/>
      <c r="NXW14" s="166"/>
      <c r="NXX14" s="166"/>
      <c r="NXY14" s="166"/>
      <c r="NXZ14" s="166"/>
      <c r="NYA14" s="166"/>
      <c r="NYB14" s="166"/>
      <c r="NYC14" s="166"/>
      <c r="NYD14" s="166"/>
      <c r="NYE14" s="166"/>
      <c r="NYF14" s="166"/>
      <c r="NYG14" s="166"/>
      <c r="NYH14" s="166"/>
      <c r="NYI14" s="166"/>
      <c r="NYJ14" s="166"/>
      <c r="NYK14" s="166"/>
      <c r="NYL14" s="166"/>
      <c r="NYM14" s="166"/>
      <c r="NYN14" s="166"/>
      <c r="NYO14" s="166"/>
      <c r="NYP14" s="166"/>
      <c r="NYQ14" s="166"/>
      <c r="NYR14" s="166"/>
      <c r="NYS14" s="166"/>
      <c r="NYT14" s="166"/>
      <c r="NYU14" s="166"/>
      <c r="NYV14" s="166"/>
      <c r="NYW14" s="166"/>
      <c r="NYX14" s="166"/>
      <c r="NYY14" s="166"/>
      <c r="NYZ14" s="166"/>
      <c r="NZA14" s="166"/>
      <c r="NZB14" s="166"/>
      <c r="NZC14" s="166"/>
      <c r="NZD14" s="166"/>
      <c r="NZE14" s="166"/>
      <c r="NZF14" s="166"/>
      <c r="NZG14" s="166"/>
      <c r="NZH14" s="166"/>
      <c r="NZI14" s="166"/>
      <c r="NZJ14" s="166"/>
      <c r="NZK14" s="166"/>
      <c r="NZL14" s="166"/>
      <c r="NZM14" s="166"/>
      <c r="NZN14" s="166"/>
      <c r="NZO14" s="166"/>
      <c r="NZP14" s="166"/>
      <c r="NZQ14" s="166"/>
      <c r="NZR14" s="166"/>
      <c r="NZS14" s="166"/>
      <c r="NZT14" s="166"/>
      <c r="NZU14" s="166"/>
      <c r="NZV14" s="166"/>
      <c r="NZW14" s="166"/>
      <c r="NZX14" s="166"/>
      <c r="NZY14" s="166"/>
      <c r="NZZ14" s="166"/>
      <c r="OAA14" s="166"/>
      <c r="OAB14" s="166"/>
      <c r="OAC14" s="166"/>
      <c r="OAD14" s="166"/>
      <c r="OAE14" s="166"/>
      <c r="OAF14" s="166"/>
      <c r="OAG14" s="166"/>
      <c r="OAH14" s="166"/>
      <c r="OAI14" s="166"/>
      <c r="OAJ14" s="166"/>
      <c r="OAK14" s="166"/>
      <c r="OAL14" s="166"/>
      <c r="OAM14" s="166"/>
      <c r="OAN14" s="166"/>
      <c r="OAO14" s="166"/>
      <c r="OAP14" s="166"/>
      <c r="OAQ14" s="166"/>
      <c r="OAR14" s="166"/>
      <c r="OAS14" s="166"/>
      <c r="OAT14" s="166"/>
      <c r="OAU14" s="166"/>
      <c r="OAV14" s="166"/>
      <c r="OAW14" s="166"/>
      <c r="OAX14" s="166"/>
      <c r="OAY14" s="166"/>
      <c r="OAZ14" s="166"/>
      <c r="OBA14" s="166"/>
      <c r="OBB14" s="166"/>
      <c r="OBC14" s="166"/>
      <c r="OBD14" s="166"/>
      <c r="OBE14" s="166"/>
      <c r="OBF14" s="166"/>
      <c r="OBG14" s="166"/>
      <c r="OBH14" s="166"/>
      <c r="OBI14" s="166"/>
      <c r="OBJ14" s="166"/>
      <c r="OBK14" s="166"/>
      <c r="OBL14" s="166"/>
      <c r="OBM14" s="166"/>
      <c r="OBN14" s="166"/>
      <c r="OBO14" s="166"/>
      <c r="OBP14" s="166"/>
      <c r="OBQ14" s="166"/>
      <c r="OBR14" s="166"/>
      <c r="OBS14" s="166"/>
      <c r="OBT14" s="166"/>
      <c r="OBU14" s="166"/>
      <c r="OBV14" s="166"/>
      <c r="OBW14" s="166"/>
      <c r="OBX14" s="166"/>
      <c r="OBY14" s="166"/>
      <c r="OBZ14" s="166"/>
      <c r="OCA14" s="166"/>
      <c r="OCB14" s="166"/>
      <c r="OCC14" s="166"/>
      <c r="OCD14" s="166"/>
      <c r="OCE14" s="166"/>
      <c r="OCF14" s="166"/>
      <c r="OCG14" s="166"/>
      <c r="OCH14" s="166"/>
      <c r="OCI14" s="166"/>
      <c r="OCJ14" s="166"/>
      <c r="OCK14" s="166"/>
      <c r="OCL14" s="166"/>
      <c r="OCM14" s="166"/>
      <c r="OCN14" s="166"/>
      <c r="OCO14" s="166"/>
      <c r="OCP14" s="166"/>
      <c r="OCQ14" s="166"/>
      <c r="OCR14" s="166"/>
      <c r="OCS14" s="166"/>
      <c r="OCT14" s="166"/>
      <c r="OCU14" s="166"/>
      <c r="OCV14" s="166"/>
      <c r="OCW14" s="166"/>
      <c r="OCX14" s="166"/>
      <c r="OCY14" s="166"/>
      <c r="OCZ14" s="166"/>
      <c r="ODA14" s="166"/>
      <c r="ODB14" s="166"/>
      <c r="ODC14" s="166"/>
      <c r="ODD14" s="166"/>
      <c r="ODE14" s="166"/>
      <c r="ODF14" s="166"/>
      <c r="ODG14" s="166"/>
      <c r="ODH14" s="166"/>
      <c r="ODI14" s="166"/>
      <c r="ODJ14" s="166"/>
      <c r="ODK14" s="166"/>
      <c r="ODL14" s="166"/>
      <c r="ODM14" s="166"/>
      <c r="ODN14" s="166"/>
      <c r="ODO14" s="166"/>
      <c r="ODP14" s="166"/>
      <c r="ODQ14" s="166"/>
      <c r="ODR14" s="166"/>
      <c r="ODS14" s="166"/>
      <c r="ODT14" s="166"/>
      <c r="ODU14" s="166"/>
      <c r="ODV14" s="166"/>
      <c r="ODW14" s="166"/>
      <c r="ODX14" s="166"/>
      <c r="ODY14" s="166"/>
      <c r="ODZ14" s="166"/>
      <c r="OEA14" s="166"/>
      <c r="OEB14" s="166"/>
      <c r="OEC14" s="166"/>
      <c r="OED14" s="166"/>
      <c r="OEE14" s="166"/>
      <c r="OEF14" s="166"/>
      <c r="OEG14" s="166"/>
      <c r="OEH14" s="166"/>
      <c r="OEI14" s="166"/>
      <c r="OEJ14" s="166"/>
      <c r="OEK14" s="166"/>
      <c r="OEL14" s="166"/>
      <c r="OEM14" s="166"/>
      <c r="OEN14" s="166"/>
      <c r="OEO14" s="166"/>
      <c r="OEP14" s="166"/>
      <c r="OEQ14" s="166"/>
      <c r="OER14" s="166"/>
      <c r="OES14" s="166"/>
      <c r="OET14" s="166"/>
      <c r="OEU14" s="166"/>
      <c r="OEV14" s="166"/>
      <c r="OEW14" s="166"/>
      <c r="OEX14" s="166"/>
      <c r="OEY14" s="166"/>
      <c r="OEZ14" s="166"/>
      <c r="OFA14" s="166"/>
      <c r="OFB14" s="166"/>
      <c r="OFC14" s="166"/>
      <c r="OFD14" s="166"/>
      <c r="OFE14" s="166"/>
      <c r="OFF14" s="166"/>
      <c r="OFG14" s="166"/>
      <c r="OFH14" s="166"/>
      <c r="OFI14" s="166"/>
      <c r="OFJ14" s="166"/>
      <c r="OFK14" s="166"/>
      <c r="OFL14" s="166"/>
      <c r="OFM14" s="166"/>
      <c r="OFN14" s="166"/>
      <c r="OFO14" s="166"/>
      <c r="OFP14" s="166"/>
      <c r="OFQ14" s="166"/>
      <c r="OFR14" s="166"/>
      <c r="OFS14" s="166"/>
      <c r="OFT14" s="166"/>
      <c r="OFU14" s="166"/>
      <c r="OFV14" s="166"/>
      <c r="OFW14" s="166"/>
      <c r="OFX14" s="166"/>
      <c r="OFY14" s="166"/>
      <c r="OFZ14" s="166"/>
      <c r="OGA14" s="166"/>
      <c r="OGB14" s="166"/>
      <c r="OGC14" s="166"/>
      <c r="OGD14" s="166"/>
      <c r="OGE14" s="166"/>
      <c r="OGF14" s="166"/>
      <c r="OGG14" s="166"/>
      <c r="OGH14" s="166"/>
      <c r="OGI14" s="166"/>
      <c r="OGJ14" s="166"/>
      <c r="OGK14" s="166"/>
      <c r="OGL14" s="166"/>
      <c r="OGM14" s="166"/>
      <c r="OGN14" s="166"/>
      <c r="OGO14" s="166"/>
      <c r="OGP14" s="166"/>
      <c r="OGQ14" s="166"/>
      <c r="OGR14" s="166"/>
      <c r="OGS14" s="166"/>
      <c r="OGT14" s="166"/>
      <c r="OGU14" s="166"/>
      <c r="OGV14" s="166"/>
      <c r="OGW14" s="166"/>
      <c r="OGX14" s="166"/>
      <c r="OGY14" s="166"/>
      <c r="OGZ14" s="166"/>
      <c r="OHA14" s="166"/>
      <c r="OHB14" s="166"/>
      <c r="OHC14" s="166"/>
      <c r="OHD14" s="166"/>
      <c r="OHE14" s="166"/>
      <c r="OHF14" s="166"/>
      <c r="OHG14" s="166"/>
      <c r="OHH14" s="166"/>
      <c r="OHI14" s="166"/>
      <c r="OHJ14" s="166"/>
      <c r="OHK14" s="166"/>
      <c r="OHL14" s="166"/>
      <c r="OHM14" s="166"/>
      <c r="OHN14" s="166"/>
      <c r="OHO14" s="166"/>
      <c r="OHP14" s="166"/>
      <c r="OHQ14" s="166"/>
      <c r="OHR14" s="166"/>
      <c r="OHS14" s="166"/>
      <c r="OHT14" s="166"/>
      <c r="OHU14" s="166"/>
      <c r="OHV14" s="166"/>
      <c r="OHW14" s="166"/>
      <c r="OHX14" s="166"/>
      <c r="OHY14" s="166"/>
      <c r="OHZ14" s="166"/>
      <c r="OIA14" s="166"/>
      <c r="OIB14" s="166"/>
      <c r="OIC14" s="166"/>
      <c r="OID14" s="166"/>
      <c r="OIE14" s="166"/>
      <c r="OIF14" s="166"/>
      <c r="OIG14" s="166"/>
      <c r="OIH14" s="166"/>
      <c r="OII14" s="166"/>
      <c r="OIJ14" s="166"/>
      <c r="OIK14" s="166"/>
      <c r="OIL14" s="166"/>
      <c r="OIM14" s="166"/>
      <c r="OIN14" s="166"/>
      <c r="OIO14" s="166"/>
      <c r="OIP14" s="166"/>
      <c r="OIQ14" s="166"/>
      <c r="OIR14" s="166"/>
      <c r="OIS14" s="166"/>
      <c r="OIT14" s="166"/>
      <c r="OIU14" s="166"/>
      <c r="OIV14" s="166"/>
      <c r="OIW14" s="166"/>
      <c r="OIX14" s="166"/>
      <c r="OIY14" s="166"/>
      <c r="OIZ14" s="166"/>
      <c r="OJA14" s="166"/>
      <c r="OJB14" s="166"/>
      <c r="OJC14" s="166"/>
      <c r="OJD14" s="166"/>
      <c r="OJE14" s="166"/>
      <c r="OJF14" s="166"/>
      <c r="OJG14" s="166"/>
      <c r="OJH14" s="166"/>
      <c r="OJI14" s="166"/>
      <c r="OJJ14" s="166"/>
      <c r="OJK14" s="166"/>
      <c r="OJL14" s="166"/>
      <c r="OJM14" s="166"/>
      <c r="OJN14" s="166"/>
      <c r="OJO14" s="166"/>
      <c r="OJP14" s="166"/>
      <c r="OJQ14" s="166"/>
      <c r="OJR14" s="166"/>
      <c r="OJS14" s="166"/>
      <c r="OJT14" s="166"/>
      <c r="OJU14" s="166"/>
      <c r="OJV14" s="166"/>
      <c r="OJW14" s="166"/>
      <c r="OJX14" s="166"/>
      <c r="OJY14" s="166"/>
      <c r="OJZ14" s="166"/>
      <c r="OKA14" s="166"/>
      <c r="OKB14" s="166"/>
      <c r="OKC14" s="166"/>
      <c r="OKD14" s="166"/>
      <c r="OKE14" s="166"/>
      <c r="OKF14" s="166"/>
      <c r="OKG14" s="166"/>
      <c r="OKH14" s="166"/>
      <c r="OKI14" s="166"/>
      <c r="OKJ14" s="166"/>
      <c r="OKK14" s="166"/>
      <c r="OKL14" s="166"/>
      <c r="OKM14" s="166"/>
      <c r="OKN14" s="166"/>
      <c r="OKO14" s="166"/>
      <c r="OKP14" s="166"/>
      <c r="OKQ14" s="166"/>
      <c r="OKR14" s="166"/>
      <c r="OKS14" s="166"/>
      <c r="OKT14" s="166"/>
      <c r="OKU14" s="166"/>
      <c r="OKV14" s="166"/>
      <c r="OKW14" s="166"/>
      <c r="OKX14" s="166"/>
      <c r="OKY14" s="166"/>
      <c r="OKZ14" s="166"/>
      <c r="OLA14" s="166"/>
      <c r="OLB14" s="166"/>
      <c r="OLC14" s="166"/>
      <c r="OLD14" s="166"/>
      <c r="OLE14" s="166"/>
      <c r="OLF14" s="166"/>
      <c r="OLG14" s="166"/>
      <c r="OLH14" s="166"/>
      <c r="OLI14" s="166"/>
      <c r="OLJ14" s="166"/>
      <c r="OLK14" s="166"/>
      <c r="OLL14" s="166"/>
      <c r="OLM14" s="166"/>
      <c r="OLN14" s="166"/>
      <c r="OLO14" s="166"/>
      <c r="OLP14" s="166"/>
      <c r="OLQ14" s="166"/>
      <c r="OLR14" s="166"/>
      <c r="OLS14" s="166"/>
      <c r="OLT14" s="166"/>
      <c r="OLU14" s="166"/>
      <c r="OLV14" s="166"/>
      <c r="OLW14" s="166"/>
      <c r="OLX14" s="166"/>
      <c r="OLY14" s="166"/>
      <c r="OLZ14" s="166"/>
      <c r="OMA14" s="166"/>
      <c r="OMB14" s="166"/>
      <c r="OMC14" s="166"/>
      <c r="OMD14" s="166"/>
      <c r="OME14" s="166"/>
      <c r="OMF14" s="166"/>
      <c r="OMG14" s="166"/>
      <c r="OMH14" s="166"/>
      <c r="OMI14" s="166"/>
      <c r="OMJ14" s="166"/>
      <c r="OMK14" s="166"/>
      <c r="OML14" s="166"/>
      <c r="OMM14" s="166"/>
      <c r="OMN14" s="166"/>
      <c r="OMO14" s="166"/>
      <c r="OMP14" s="166"/>
      <c r="OMQ14" s="166"/>
      <c r="OMR14" s="166"/>
      <c r="OMS14" s="166"/>
      <c r="OMT14" s="166"/>
      <c r="OMU14" s="166"/>
      <c r="OMV14" s="166"/>
      <c r="OMW14" s="166"/>
      <c r="OMX14" s="166"/>
      <c r="OMY14" s="166"/>
      <c r="OMZ14" s="166"/>
      <c r="ONA14" s="166"/>
      <c r="ONB14" s="166"/>
      <c r="ONC14" s="166"/>
      <c r="OND14" s="166"/>
      <c r="ONE14" s="166"/>
      <c r="ONF14" s="166"/>
      <c r="ONG14" s="166"/>
      <c r="ONH14" s="166"/>
      <c r="ONI14" s="166"/>
      <c r="ONJ14" s="166"/>
      <c r="ONK14" s="166"/>
      <c r="ONL14" s="166"/>
      <c r="ONM14" s="166"/>
      <c r="ONN14" s="166"/>
      <c r="ONO14" s="166"/>
      <c r="ONP14" s="166"/>
      <c r="ONQ14" s="166"/>
      <c r="ONR14" s="166"/>
      <c r="ONS14" s="166"/>
      <c r="ONT14" s="166"/>
      <c r="ONU14" s="166"/>
      <c r="ONV14" s="166"/>
      <c r="ONW14" s="166"/>
      <c r="ONX14" s="166"/>
      <c r="ONY14" s="166"/>
      <c r="ONZ14" s="166"/>
      <c r="OOA14" s="166"/>
      <c r="OOB14" s="166"/>
      <c r="OOC14" s="166"/>
      <c r="OOD14" s="166"/>
      <c r="OOE14" s="166"/>
      <c r="OOF14" s="166"/>
      <c r="OOG14" s="166"/>
      <c r="OOH14" s="166"/>
      <c r="OOI14" s="166"/>
      <c r="OOJ14" s="166"/>
      <c r="OOK14" s="166"/>
      <c r="OOL14" s="166"/>
      <c r="OOM14" s="166"/>
      <c r="OON14" s="166"/>
      <c r="OOO14" s="166"/>
      <c r="OOP14" s="166"/>
      <c r="OOQ14" s="166"/>
      <c r="OOR14" s="166"/>
      <c r="OOS14" s="166"/>
      <c r="OOT14" s="166"/>
      <c r="OOU14" s="166"/>
      <c r="OOV14" s="166"/>
      <c r="OOW14" s="166"/>
      <c r="OOX14" s="166"/>
      <c r="OOY14" s="166"/>
      <c r="OOZ14" s="166"/>
      <c r="OPA14" s="166"/>
      <c r="OPB14" s="166"/>
      <c r="OPC14" s="166"/>
      <c r="OPD14" s="166"/>
      <c r="OPE14" s="166"/>
      <c r="OPF14" s="166"/>
      <c r="OPG14" s="166"/>
      <c r="OPH14" s="166"/>
      <c r="OPI14" s="166"/>
      <c r="OPJ14" s="166"/>
      <c r="OPK14" s="166"/>
      <c r="OPL14" s="166"/>
      <c r="OPM14" s="166"/>
      <c r="OPN14" s="166"/>
      <c r="OPO14" s="166"/>
      <c r="OPP14" s="166"/>
      <c r="OPQ14" s="166"/>
      <c r="OPR14" s="166"/>
      <c r="OPS14" s="166"/>
      <c r="OPT14" s="166"/>
      <c r="OPU14" s="166"/>
      <c r="OPV14" s="166"/>
      <c r="OPW14" s="166"/>
      <c r="OPX14" s="166"/>
      <c r="OPY14" s="166"/>
      <c r="OPZ14" s="166"/>
      <c r="OQA14" s="166"/>
      <c r="OQB14" s="166"/>
      <c r="OQC14" s="166"/>
      <c r="OQD14" s="166"/>
      <c r="OQE14" s="166"/>
      <c r="OQF14" s="166"/>
      <c r="OQG14" s="166"/>
      <c r="OQH14" s="166"/>
      <c r="OQI14" s="166"/>
      <c r="OQJ14" s="166"/>
      <c r="OQK14" s="166"/>
      <c r="OQL14" s="166"/>
      <c r="OQM14" s="166"/>
      <c r="OQN14" s="166"/>
      <c r="OQO14" s="166"/>
      <c r="OQP14" s="166"/>
      <c r="OQQ14" s="166"/>
      <c r="OQR14" s="166"/>
      <c r="OQS14" s="166"/>
      <c r="OQT14" s="166"/>
      <c r="OQU14" s="166"/>
      <c r="OQV14" s="166"/>
      <c r="OQW14" s="166"/>
      <c r="OQX14" s="166"/>
      <c r="OQY14" s="166"/>
      <c r="OQZ14" s="166"/>
      <c r="ORA14" s="166"/>
      <c r="ORB14" s="166"/>
      <c r="ORC14" s="166"/>
      <c r="ORD14" s="166"/>
      <c r="ORE14" s="166"/>
      <c r="ORF14" s="166"/>
      <c r="ORG14" s="166"/>
      <c r="ORH14" s="166"/>
      <c r="ORI14" s="166"/>
      <c r="ORJ14" s="166"/>
      <c r="ORK14" s="166"/>
      <c r="ORL14" s="166"/>
      <c r="ORM14" s="166"/>
      <c r="ORN14" s="166"/>
      <c r="ORO14" s="166"/>
      <c r="ORP14" s="166"/>
      <c r="ORQ14" s="166"/>
      <c r="ORR14" s="166"/>
      <c r="ORS14" s="166"/>
      <c r="ORT14" s="166"/>
      <c r="ORU14" s="166"/>
      <c r="ORV14" s="166"/>
      <c r="ORW14" s="166"/>
      <c r="ORX14" s="166"/>
      <c r="ORY14" s="166"/>
      <c r="ORZ14" s="166"/>
      <c r="OSA14" s="166"/>
      <c r="OSB14" s="166"/>
      <c r="OSC14" s="166"/>
      <c r="OSD14" s="166"/>
      <c r="OSE14" s="166"/>
      <c r="OSF14" s="166"/>
      <c r="OSG14" s="166"/>
      <c r="OSH14" s="166"/>
      <c r="OSI14" s="166"/>
      <c r="OSJ14" s="166"/>
      <c r="OSK14" s="166"/>
      <c r="OSL14" s="166"/>
      <c r="OSM14" s="166"/>
      <c r="OSN14" s="166"/>
      <c r="OSO14" s="166"/>
      <c r="OSP14" s="166"/>
      <c r="OSQ14" s="166"/>
      <c r="OSR14" s="166"/>
      <c r="OSS14" s="166"/>
      <c r="OST14" s="166"/>
      <c r="OSU14" s="166"/>
      <c r="OSV14" s="166"/>
      <c r="OSW14" s="166"/>
      <c r="OSX14" s="166"/>
      <c r="OSY14" s="166"/>
      <c r="OSZ14" s="166"/>
      <c r="OTA14" s="166"/>
      <c r="OTB14" s="166"/>
      <c r="OTC14" s="166"/>
      <c r="OTD14" s="166"/>
      <c r="OTE14" s="166"/>
      <c r="OTF14" s="166"/>
      <c r="OTG14" s="166"/>
      <c r="OTH14" s="166"/>
      <c r="OTI14" s="166"/>
      <c r="OTJ14" s="166"/>
      <c r="OTK14" s="166"/>
      <c r="OTL14" s="166"/>
      <c r="OTM14" s="166"/>
      <c r="OTN14" s="166"/>
      <c r="OTO14" s="166"/>
      <c r="OTP14" s="166"/>
      <c r="OTQ14" s="166"/>
      <c r="OTR14" s="166"/>
      <c r="OTS14" s="166"/>
      <c r="OTT14" s="166"/>
      <c r="OTU14" s="166"/>
      <c r="OTV14" s="166"/>
      <c r="OTW14" s="166"/>
      <c r="OTX14" s="166"/>
      <c r="OTY14" s="166"/>
      <c r="OTZ14" s="166"/>
      <c r="OUA14" s="166"/>
      <c r="OUB14" s="166"/>
      <c r="OUC14" s="166"/>
      <c r="OUD14" s="166"/>
      <c r="OUE14" s="166"/>
      <c r="OUF14" s="166"/>
      <c r="OUG14" s="166"/>
      <c r="OUH14" s="166"/>
      <c r="OUI14" s="166"/>
      <c r="OUJ14" s="166"/>
      <c r="OUK14" s="166"/>
      <c r="OUL14" s="166"/>
      <c r="OUM14" s="166"/>
      <c r="OUN14" s="166"/>
      <c r="OUO14" s="166"/>
      <c r="OUP14" s="166"/>
      <c r="OUQ14" s="166"/>
      <c r="OUR14" s="166"/>
      <c r="OUS14" s="166"/>
      <c r="OUT14" s="166"/>
      <c r="OUU14" s="166"/>
      <c r="OUV14" s="166"/>
      <c r="OUW14" s="166"/>
      <c r="OUX14" s="166"/>
      <c r="OUY14" s="166"/>
      <c r="OUZ14" s="166"/>
      <c r="OVA14" s="166"/>
      <c r="OVB14" s="166"/>
      <c r="OVC14" s="166"/>
      <c r="OVD14" s="166"/>
      <c r="OVE14" s="166"/>
      <c r="OVF14" s="166"/>
      <c r="OVG14" s="166"/>
      <c r="OVH14" s="166"/>
      <c r="OVI14" s="166"/>
      <c r="OVJ14" s="166"/>
      <c r="OVK14" s="166"/>
      <c r="OVL14" s="166"/>
      <c r="OVM14" s="166"/>
      <c r="OVN14" s="166"/>
      <c r="OVO14" s="166"/>
      <c r="OVP14" s="166"/>
      <c r="OVQ14" s="166"/>
      <c r="OVR14" s="166"/>
      <c r="OVS14" s="166"/>
      <c r="OVT14" s="166"/>
      <c r="OVU14" s="166"/>
      <c r="OVV14" s="166"/>
      <c r="OVW14" s="166"/>
      <c r="OVX14" s="166"/>
      <c r="OVY14" s="166"/>
      <c r="OVZ14" s="166"/>
      <c r="OWA14" s="166"/>
      <c r="OWB14" s="166"/>
      <c r="OWC14" s="166"/>
      <c r="OWD14" s="166"/>
      <c r="OWE14" s="166"/>
      <c r="OWF14" s="166"/>
      <c r="OWG14" s="166"/>
      <c r="OWH14" s="166"/>
      <c r="OWI14" s="166"/>
      <c r="OWJ14" s="166"/>
      <c r="OWK14" s="166"/>
      <c r="OWL14" s="166"/>
      <c r="OWM14" s="166"/>
      <c r="OWN14" s="166"/>
      <c r="OWO14" s="166"/>
      <c r="OWP14" s="166"/>
      <c r="OWQ14" s="166"/>
      <c r="OWR14" s="166"/>
      <c r="OWS14" s="166"/>
      <c r="OWT14" s="166"/>
      <c r="OWU14" s="166"/>
      <c r="OWV14" s="166"/>
      <c r="OWW14" s="166"/>
      <c r="OWX14" s="166"/>
      <c r="OWY14" s="166"/>
      <c r="OWZ14" s="166"/>
      <c r="OXA14" s="166"/>
      <c r="OXB14" s="166"/>
      <c r="OXC14" s="166"/>
      <c r="OXD14" s="166"/>
      <c r="OXE14" s="166"/>
      <c r="OXF14" s="166"/>
      <c r="OXG14" s="166"/>
      <c r="OXH14" s="166"/>
      <c r="OXI14" s="166"/>
      <c r="OXJ14" s="166"/>
      <c r="OXK14" s="166"/>
      <c r="OXL14" s="166"/>
      <c r="OXM14" s="166"/>
      <c r="OXN14" s="166"/>
      <c r="OXO14" s="166"/>
      <c r="OXP14" s="166"/>
      <c r="OXQ14" s="166"/>
      <c r="OXR14" s="166"/>
      <c r="OXS14" s="166"/>
      <c r="OXT14" s="166"/>
      <c r="OXU14" s="166"/>
      <c r="OXV14" s="166"/>
      <c r="OXW14" s="166"/>
      <c r="OXX14" s="166"/>
      <c r="OXY14" s="166"/>
      <c r="OXZ14" s="166"/>
      <c r="OYA14" s="166"/>
      <c r="OYB14" s="166"/>
      <c r="OYC14" s="166"/>
      <c r="OYD14" s="166"/>
      <c r="OYE14" s="166"/>
      <c r="OYF14" s="166"/>
      <c r="OYG14" s="166"/>
      <c r="OYH14" s="166"/>
      <c r="OYI14" s="166"/>
      <c r="OYJ14" s="166"/>
      <c r="OYK14" s="166"/>
      <c r="OYL14" s="166"/>
      <c r="OYM14" s="166"/>
      <c r="OYN14" s="166"/>
      <c r="OYO14" s="166"/>
      <c r="OYP14" s="166"/>
      <c r="OYQ14" s="166"/>
      <c r="OYR14" s="166"/>
      <c r="OYS14" s="166"/>
      <c r="OYT14" s="166"/>
      <c r="OYU14" s="166"/>
      <c r="OYV14" s="166"/>
      <c r="OYW14" s="166"/>
      <c r="OYX14" s="166"/>
      <c r="OYY14" s="166"/>
      <c r="OYZ14" s="166"/>
      <c r="OZA14" s="166"/>
      <c r="OZB14" s="166"/>
      <c r="OZC14" s="166"/>
      <c r="OZD14" s="166"/>
      <c r="OZE14" s="166"/>
      <c r="OZF14" s="166"/>
      <c r="OZG14" s="166"/>
      <c r="OZH14" s="166"/>
      <c r="OZI14" s="166"/>
      <c r="OZJ14" s="166"/>
      <c r="OZK14" s="166"/>
      <c r="OZL14" s="166"/>
      <c r="OZM14" s="166"/>
      <c r="OZN14" s="166"/>
      <c r="OZO14" s="166"/>
      <c r="OZP14" s="166"/>
      <c r="OZQ14" s="166"/>
      <c r="OZR14" s="166"/>
      <c r="OZS14" s="166"/>
      <c r="OZT14" s="166"/>
      <c r="OZU14" s="166"/>
      <c r="OZV14" s="166"/>
      <c r="OZW14" s="166"/>
      <c r="OZX14" s="166"/>
      <c r="OZY14" s="166"/>
      <c r="OZZ14" s="166"/>
      <c r="PAA14" s="166"/>
      <c r="PAB14" s="166"/>
      <c r="PAC14" s="166"/>
      <c r="PAD14" s="166"/>
      <c r="PAE14" s="166"/>
      <c r="PAF14" s="166"/>
      <c r="PAG14" s="166"/>
      <c r="PAH14" s="166"/>
      <c r="PAI14" s="166"/>
      <c r="PAJ14" s="166"/>
      <c r="PAK14" s="166"/>
      <c r="PAL14" s="166"/>
      <c r="PAM14" s="166"/>
      <c r="PAN14" s="166"/>
      <c r="PAO14" s="166"/>
      <c r="PAP14" s="166"/>
      <c r="PAQ14" s="166"/>
      <c r="PAR14" s="166"/>
      <c r="PAS14" s="166"/>
      <c r="PAT14" s="166"/>
      <c r="PAU14" s="166"/>
      <c r="PAV14" s="166"/>
      <c r="PAW14" s="166"/>
      <c r="PAX14" s="166"/>
      <c r="PAY14" s="166"/>
      <c r="PAZ14" s="166"/>
      <c r="PBA14" s="166"/>
      <c r="PBB14" s="166"/>
      <c r="PBC14" s="166"/>
      <c r="PBD14" s="166"/>
      <c r="PBE14" s="166"/>
      <c r="PBF14" s="166"/>
      <c r="PBG14" s="166"/>
      <c r="PBH14" s="166"/>
      <c r="PBI14" s="166"/>
      <c r="PBJ14" s="166"/>
      <c r="PBK14" s="166"/>
      <c r="PBL14" s="166"/>
      <c r="PBM14" s="166"/>
      <c r="PBN14" s="166"/>
      <c r="PBO14" s="166"/>
      <c r="PBP14" s="166"/>
      <c r="PBQ14" s="166"/>
      <c r="PBR14" s="166"/>
      <c r="PBS14" s="166"/>
      <c r="PBT14" s="166"/>
      <c r="PBU14" s="166"/>
      <c r="PBV14" s="166"/>
      <c r="PBW14" s="166"/>
      <c r="PBX14" s="166"/>
      <c r="PBY14" s="166"/>
      <c r="PBZ14" s="166"/>
      <c r="PCA14" s="166"/>
      <c r="PCB14" s="166"/>
      <c r="PCC14" s="166"/>
      <c r="PCD14" s="166"/>
      <c r="PCE14" s="166"/>
      <c r="PCF14" s="166"/>
      <c r="PCG14" s="166"/>
      <c r="PCH14" s="166"/>
      <c r="PCI14" s="166"/>
      <c r="PCJ14" s="166"/>
      <c r="PCK14" s="166"/>
      <c r="PCL14" s="166"/>
      <c r="PCM14" s="166"/>
      <c r="PCN14" s="166"/>
      <c r="PCO14" s="166"/>
      <c r="PCP14" s="166"/>
      <c r="PCQ14" s="166"/>
      <c r="PCR14" s="166"/>
      <c r="PCS14" s="166"/>
      <c r="PCT14" s="166"/>
      <c r="PCU14" s="166"/>
      <c r="PCV14" s="166"/>
      <c r="PCW14" s="166"/>
      <c r="PCX14" s="166"/>
      <c r="PCY14" s="166"/>
      <c r="PCZ14" s="166"/>
      <c r="PDA14" s="166"/>
      <c r="PDB14" s="166"/>
      <c r="PDC14" s="166"/>
      <c r="PDD14" s="166"/>
      <c r="PDE14" s="166"/>
      <c r="PDF14" s="166"/>
      <c r="PDG14" s="166"/>
      <c r="PDH14" s="166"/>
      <c r="PDI14" s="166"/>
      <c r="PDJ14" s="166"/>
      <c r="PDK14" s="166"/>
      <c r="PDL14" s="166"/>
      <c r="PDM14" s="166"/>
      <c r="PDN14" s="166"/>
      <c r="PDO14" s="166"/>
      <c r="PDP14" s="166"/>
      <c r="PDQ14" s="166"/>
      <c r="PDR14" s="166"/>
      <c r="PDS14" s="166"/>
      <c r="PDT14" s="166"/>
      <c r="PDU14" s="166"/>
      <c r="PDV14" s="166"/>
      <c r="PDW14" s="166"/>
      <c r="PDX14" s="166"/>
      <c r="PDY14" s="166"/>
      <c r="PDZ14" s="166"/>
      <c r="PEA14" s="166"/>
      <c r="PEB14" s="166"/>
      <c r="PEC14" s="166"/>
      <c r="PED14" s="166"/>
      <c r="PEE14" s="166"/>
      <c r="PEF14" s="166"/>
      <c r="PEG14" s="166"/>
      <c r="PEH14" s="166"/>
      <c r="PEI14" s="166"/>
      <c r="PEJ14" s="166"/>
      <c r="PEK14" s="166"/>
      <c r="PEL14" s="166"/>
      <c r="PEM14" s="166"/>
      <c r="PEN14" s="166"/>
      <c r="PEO14" s="166"/>
      <c r="PEP14" s="166"/>
      <c r="PEQ14" s="166"/>
      <c r="PER14" s="166"/>
      <c r="PES14" s="166"/>
      <c r="PET14" s="166"/>
      <c r="PEU14" s="166"/>
      <c r="PEV14" s="166"/>
      <c r="PEW14" s="166"/>
      <c r="PEX14" s="166"/>
      <c r="PEY14" s="166"/>
      <c r="PEZ14" s="166"/>
      <c r="PFA14" s="166"/>
      <c r="PFB14" s="166"/>
      <c r="PFC14" s="166"/>
      <c r="PFD14" s="166"/>
      <c r="PFE14" s="166"/>
      <c r="PFF14" s="166"/>
      <c r="PFG14" s="166"/>
      <c r="PFH14" s="166"/>
      <c r="PFI14" s="166"/>
      <c r="PFJ14" s="166"/>
      <c r="PFK14" s="166"/>
      <c r="PFL14" s="166"/>
      <c r="PFM14" s="166"/>
      <c r="PFN14" s="166"/>
      <c r="PFO14" s="166"/>
      <c r="PFP14" s="166"/>
      <c r="PFQ14" s="166"/>
      <c r="PFR14" s="166"/>
      <c r="PFS14" s="166"/>
      <c r="PFT14" s="166"/>
      <c r="PFU14" s="166"/>
      <c r="PFV14" s="166"/>
      <c r="PFW14" s="166"/>
      <c r="PFX14" s="166"/>
      <c r="PFY14" s="166"/>
      <c r="PFZ14" s="166"/>
      <c r="PGA14" s="166"/>
      <c r="PGB14" s="166"/>
      <c r="PGC14" s="166"/>
      <c r="PGD14" s="166"/>
      <c r="PGE14" s="166"/>
      <c r="PGF14" s="166"/>
      <c r="PGG14" s="166"/>
      <c r="PGH14" s="166"/>
      <c r="PGI14" s="166"/>
      <c r="PGJ14" s="166"/>
      <c r="PGK14" s="166"/>
      <c r="PGL14" s="166"/>
      <c r="PGM14" s="166"/>
      <c r="PGN14" s="166"/>
      <c r="PGO14" s="166"/>
      <c r="PGP14" s="166"/>
      <c r="PGQ14" s="166"/>
      <c r="PGR14" s="166"/>
      <c r="PGS14" s="166"/>
      <c r="PGT14" s="166"/>
      <c r="PGU14" s="166"/>
      <c r="PGV14" s="166"/>
      <c r="PGW14" s="166"/>
      <c r="PGX14" s="166"/>
      <c r="PGY14" s="166"/>
      <c r="PGZ14" s="166"/>
      <c r="PHA14" s="166"/>
      <c r="PHB14" s="166"/>
      <c r="PHC14" s="166"/>
      <c r="PHD14" s="166"/>
      <c r="PHE14" s="166"/>
      <c r="PHF14" s="166"/>
      <c r="PHG14" s="166"/>
      <c r="PHH14" s="166"/>
      <c r="PHI14" s="166"/>
      <c r="PHJ14" s="166"/>
      <c r="PHK14" s="166"/>
      <c r="PHL14" s="166"/>
      <c r="PHM14" s="166"/>
      <c r="PHN14" s="166"/>
      <c r="PHO14" s="166"/>
      <c r="PHP14" s="166"/>
      <c r="PHQ14" s="166"/>
      <c r="PHR14" s="166"/>
      <c r="PHS14" s="166"/>
      <c r="PHT14" s="166"/>
      <c r="PHU14" s="166"/>
      <c r="PHV14" s="166"/>
      <c r="PHW14" s="166"/>
      <c r="PHX14" s="166"/>
      <c r="PHY14" s="166"/>
      <c r="PHZ14" s="166"/>
      <c r="PIA14" s="166"/>
      <c r="PIB14" s="166"/>
      <c r="PIC14" s="166"/>
      <c r="PID14" s="166"/>
      <c r="PIE14" s="166"/>
      <c r="PIF14" s="166"/>
      <c r="PIG14" s="166"/>
      <c r="PIH14" s="166"/>
      <c r="PII14" s="166"/>
      <c r="PIJ14" s="166"/>
      <c r="PIK14" s="166"/>
      <c r="PIL14" s="166"/>
      <c r="PIM14" s="166"/>
      <c r="PIN14" s="166"/>
      <c r="PIO14" s="166"/>
      <c r="PIP14" s="166"/>
      <c r="PIQ14" s="166"/>
      <c r="PIR14" s="166"/>
      <c r="PIS14" s="166"/>
      <c r="PIT14" s="166"/>
      <c r="PIU14" s="166"/>
      <c r="PIV14" s="166"/>
      <c r="PIW14" s="166"/>
      <c r="PIX14" s="166"/>
      <c r="PIY14" s="166"/>
      <c r="PIZ14" s="166"/>
      <c r="PJA14" s="166"/>
      <c r="PJB14" s="166"/>
      <c r="PJC14" s="166"/>
      <c r="PJD14" s="166"/>
      <c r="PJE14" s="166"/>
      <c r="PJF14" s="166"/>
      <c r="PJG14" s="166"/>
      <c r="PJH14" s="166"/>
      <c r="PJI14" s="166"/>
      <c r="PJJ14" s="166"/>
      <c r="PJK14" s="166"/>
      <c r="PJL14" s="166"/>
      <c r="PJM14" s="166"/>
      <c r="PJN14" s="166"/>
      <c r="PJO14" s="166"/>
      <c r="PJP14" s="166"/>
      <c r="PJQ14" s="166"/>
      <c r="PJR14" s="166"/>
      <c r="PJS14" s="166"/>
      <c r="PJT14" s="166"/>
      <c r="PJU14" s="166"/>
      <c r="PJV14" s="166"/>
      <c r="PJW14" s="166"/>
      <c r="PJX14" s="166"/>
      <c r="PJY14" s="166"/>
      <c r="PJZ14" s="166"/>
      <c r="PKA14" s="166"/>
      <c r="PKB14" s="166"/>
      <c r="PKC14" s="166"/>
      <c r="PKD14" s="166"/>
      <c r="PKE14" s="166"/>
      <c r="PKF14" s="166"/>
      <c r="PKG14" s="166"/>
      <c r="PKH14" s="166"/>
      <c r="PKI14" s="166"/>
      <c r="PKJ14" s="166"/>
      <c r="PKK14" s="166"/>
      <c r="PKL14" s="166"/>
      <c r="PKM14" s="166"/>
      <c r="PKN14" s="166"/>
      <c r="PKO14" s="166"/>
      <c r="PKP14" s="166"/>
      <c r="PKQ14" s="166"/>
      <c r="PKR14" s="166"/>
      <c r="PKS14" s="166"/>
      <c r="PKT14" s="166"/>
      <c r="PKU14" s="166"/>
      <c r="PKV14" s="166"/>
      <c r="PKW14" s="166"/>
      <c r="PKX14" s="166"/>
      <c r="PKY14" s="166"/>
      <c r="PKZ14" s="166"/>
      <c r="PLA14" s="166"/>
      <c r="PLB14" s="166"/>
      <c r="PLC14" s="166"/>
      <c r="PLD14" s="166"/>
      <c r="PLE14" s="166"/>
      <c r="PLF14" s="166"/>
      <c r="PLG14" s="166"/>
      <c r="PLH14" s="166"/>
      <c r="PLI14" s="166"/>
      <c r="PLJ14" s="166"/>
      <c r="PLK14" s="166"/>
      <c r="PLL14" s="166"/>
      <c r="PLM14" s="166"/>
      <c r="PLN14" s="166"/>
      <c r="PLO14" s="166"/>
      <c r="PLP14" s="166"/>
      <c r="PLQ14" s="166"/>
      <c r="PLR14" s="166"/>
      <c r="PLS14" s="166"/>
      <c r="PLT14" s="166"/>
      <c r="PLU14" s="166"/>
      <c r="PLV14" s="166"/>
      <c r="PLW14" s="166"/>
      <c r="PLX14" s="166"/>
      <c r="PLY14" s="166"/>
      <c r="PLZ14" s="166"/>
      <c r="PMA14" s="166"/>
      <c r="PMB14" s="166"/>
      <c r="PMC14" s="166"/>
      <c r="PMD14" s="166"/>
      <c r="PME14" s="166"/>
      <c r="PMF14" s="166"/>
      <c r="PMG14" s="166"/>
      <c r="PMH14" s="166"/>
      <c r="PMI14" s="166"/>
      <c r="PMJ14" s="166"/>
      <c r="PMK14" s="166"/>
      <c r="PML14" s="166"/>
      <c r="PMM14" s="166"/>
      <c r="PMN14" s="166"/>
      <c r="PMO14" s="166"/>
      <c r="PMP14" s="166"/>
      <c r="PMQ14" s="166"/>
      <c r="PMR14" s="166"/>
      <c r="PMS14" s="166"/>
      <c r="PMT14" s="166"/>
      <c r="PMU14" s="166"/>
      <c r="PMV14" s="166"/>
      <c r="PMW14" s="166"/>
      <c r="PMX14" s="166"/>
      <c r="PMY14" s="166"/>
      <c r="PMZ14" s="166"/>
      <c r="PNA14" s="166"/>
      <c r="PNB14" s="166"/>
      <c r="PNC14" s="166"/>
      <c r="PND14" s="166"/>
      <c r="PNE14" s="166"/>
      <c r="PNF14" s="166"/>
      <c r="PNG14" s="166"/>
      <c r="PNH14" s="166"/>
      <c r="PNI14" s="166"/>
      <c r="PNJ14" s="166"/>
      <c r="PNK14" s="166"/>
      <c r="PNL14" s="166"/>
      <c r="PNM14" s="166"/>
      <c r="PNN14" s="166"/>
      <c r="PNO14" s="166"/>
      <c r="PNP14" s="166"/>
      <c r="PNQ14" s="166"/>
      <c r="PNR14" s="166"/>
      <c r="PNS14" s="166"/>
      <c r="PNT14" s="166"/>
      <c r="PNU14" s="166"/>
      <c r="PNV14" s="166"/>
      <c r="PNW14" s="166"/>
      <c r="PNX14" s="166"/>
      <c r="PNY14" s="166"/>
      <c r="PNZ14" s="166"/>
      <c r="POA14" s="166"/>
      <c r="POB14" s="166"/>
      <c r="POC14" s="166"/>
      <c r="POD14" s="166"/>
      <c r="POE14" s="166"/>
      <c r="POF14" s="166"/>
      <c r="POG14" s="166"/>
      <c r="POH14" s="166"/>
      <c r="POI14" s="166"/>
      <c r="POJ14" s="166"/>
      <c r="POK14" s="166"/>
      <c r="POL14" s="166"/>
      <c r="POM14" s="166"/>
      <c r="PON14" s="166"/>
      <c r="POO14" s="166"/>
      <c r="POP14" s="166"/>
      <c r="POQ14" s="166"/>
      <c r="POR14" s="166"/>
      <c r="POS14" s="166"/>
      <c r="POT14" s="166"/>
      <c r="POU14" s="166"/>
      <c r="POV14" s="166"/>
      <c r="POW14" s="166"/>
      <c r="POX14" s="166"/>
      <c r="POY14" s="166"/>
      <c r="POZ14" s="166"/>
      <c r="PPA14" s="166"/>
      <c r="PPB14" s="166"/>
      <c r="PPC14" s="166"/>
      <c r="PPD14" s="166"/>
      <c r="PPE14" s="166"/>
      <c r="PPF14" s="166"/>
      <c r="PPG14" s="166"/>
      <c r="PPH14" s="166"/>
      <c r="PPI14" s="166"/>
      <c r="PPJ14" s="166"/>
      <c r="PPK14" s="166"/>
      <c r="PPL14" s="166"/>
      <c r="PPM14" s="166"/>
      <c r="PPN14" s="166"/>
      <c r="PPO14" s="166"/>
      <c r="PPP14" s="166"/>
      <c r="PPQ14" s="166"/>
      <c r="PPR14" s="166"/>
      <c r="PPS14" s="166"/>
      <c r="PPT14" s="166"/>
      <c r="PPU14" s="166"/>
      <c r="PPV14" s="166"/>
      <c r="PPW14" s="166"/>
      <c r="PPX14" s="166"/>
      <c r="PPY14" s="166"/>
      <c r="PPZ14" s="166"/>
      <c r="PQA14" s="166"/>
      <c r="PQB14" s="166"/>
      <c r="PQC14" s="166"/>
      <c r="PQD14" s="166"/>
      <c r="PQE14" s="166"/>
      <c r="PQF14" s="166"/>
      <c r="PQG14" s="166"/>
      <c r="PQH14" s="166"/>
      <c r="PQI14" s="166"/>
      <c r="PQJ14" s="166"/>
      <c r="PQK14" s="166"/>
      <c r="PQL14" s="166"/>
      <c r="PQM14" s="166"/>
      <c r="PQN14" s="166"/>
      <c r="PQO14" s="166"/>
      <c r="PQP14" s="166"/>
      <c r="PQQ14" s="166"/>
      <c r="PQR14" s="166"/>
      <c r="PQS14" s="166"/>
      <c r="PQT14" s="166"/>
      <c r="PQU14" s="166"/>
      <c r="PQV14" s="166"/>
      <c r="PQW14" s="166"/>
      <c r="PQX14" s="166"/>
      <c r="PQY14" s="166"/>
      <c r="PQZ14" s="166"/>
      <c r="PRA14" s="166"/>
      <c r="PRB14" s="166"/>
      <c r="PRC14" s="166"/>
      <c r="PRD14" s="166"/>
      <c r="PRE14" s="166"/>
      <c r="PRF14" s="166"/>
      <c r="PRG14" s="166"/>
      <c r="PRH14" s="166"/>
      <c r="PRI14" s="166"/>
      <c r="PRJ14" s="166"/>
      <c r="PRK14" s="166"/>
      <c r="PRL14" s="166"/>
      <c r="PRM14" s="166"/>
      <c r="PRN14" s="166"/>
      <c r="PRO14" s="166"/>
      <c r="PRP14" s="166"/>
      <c r="PRQ14" s="166"/>
      <c r="PRR14" s="166"/>
      <c r="PRS14" s="166"/>
      <c r="PRT14" s="166"/>
      <c r="PRU14" s="166"/>
      <c r="PRV14" s="166"/>
      <c r="PRW14" s="166"/>
      <c r="PRX14" s="166"/>
      <c r="PRY14" s="166"/>
      <c r="PRZ14" s="166"/>
      <c r="PSA14" s="166"/>
      <c r="PSB14" s="166"/>
      <c r="PSC14" s="166"/>
      <c r="PSD14" s="166"/>
      <c r="PSE14" s="166"/>
      <c r="PSF14" s="166"/>
      <c r="PSG14" s="166"/>
      <c r="PSH14" s="166"/>
      <c r="PSI14" s="166"/>
      <c r="PSJ14" s="166"/>
      <c r="PSK14" s="166"/>
      <c r="PSL14" s="166"/>
      <c r="PSM14" s="166"/>
      <c r="PSN14" s="166"/>
      <c r="PSO14" s="166"/>
      <c r="PSP14" s="166"/>
      <c r="PSQ14" s="166"/>
      <c r="PSR14" s="166"/>
      <c r="PSS14" s="166"/>
      <c r="PST14" s="166"/>
      <c r="PSU14" s="166"/>
      <c r="PSV14" s="166"/>
      <c r="PSW14" s="166"/>
      <c r="PSX14" s="166"/>
      <c r="PSY14" s="166"/>
      <c r="PSZ14" s="166"/>
      <c r="PTA14" s="166"/>
      <c r="PTB14" s="166"/>
      <c r="PTC14" s="166"/>
      <c r="PTD14" s="166"/>
      <c r="PTE14" s="166"/>
      <c r="PTF14" s="166"/>
      <c r="PTG14" s="166"/>
      <c r="PTH14" s="166"/>
      <c r="PTI14" s="166"/>
      <c r="PTJ14" s="166"/>
      <c r="PTK14" s="166"/>
      <c r="PTL14" s="166"/>
      <c r="PTM14" s="166"/>
      <c r="PTN14" s="166"/>
      <c r="PTO14" s="166"/>
      <c r="PTP14" s="166"/>
      <c r="PTQ14" s="166"/>
      <c r="PTR14" s="166"/>
      <c r="PTS14" s="166"/>
      <c r="PTT14" s="166"/>
      <c r="PTU14" s="166"/>
      <c r="PTV14" s="166"/>
      <c r="PTW14" s="166"/>
      <c r="PTX14" s="166"/>
      <c r="PTY14" s="166"/>
      <c r="PTZ14" s="166"/>
      <c r="PUA14" s="166"/>
      <c r="PUB14" s="166"/>
      <c r="PUC14" s="166"/>
      <c r="PUD14" s="166"/>
      <c r="PUE14" s="166"/>
      <c r="PUF14" s="166"/>
      <c r="PUG14" s="166"/>
      <c r="PUH14" s="166"/>
      <c r="PUI14" s="166"/>
      <c r="PUJ14" s="166"/>
      <c r="PUK14" s="166"/>
      <c r="PUL14" s="166"/>
      <c r="PUM14" s="166"/>
      <c r="PUN14" s="166"/>
      <c r="PUO14" s="166"/>
      <c r="PUP14" s="166"/>
      <c r="PUQ14" s="166"/>
      <c r="PUR14" s="166"/>
      <c r="PUS14" s="166"/>
      <c r="PUT14" s="166"/>
      <c r="PUU14" s="166"/>
      <c r="PUV14" s="166"/>
      <c r="PUW14" s="166"/>
      <c r="PUX14" s="166"/>
      <c r="PUY14" s="166"/>
      <c r="PUZ14" s="166"/>
      <c r="PVA14" s="166"/>
      <c r="PVB14" s="166"/>
      <c r="PVC14" s="166"/>
      <c r="PVD14" s="166"/>
      <c r="PVE14" s="166"/>
      <c r="PVF14" s="166"/>
      <c r="PVG14" s="166"/>
      <c r="PVH14" s="166"/>
      <c r="PVI14" s="166"/>
      <c r="PVJ14" s="166"/>
      <c r="PVK14" s="166"/>
      <c r="PVL14" s="166"/>
      <c r="PVM14" s="166"/>
      <c r="PVN14" s="166"/>
      <c r="PVO14" s="166"/>
      <c r="PVP14" s="166"/>
      <c r="PVQ14" s="166"/>
      <c r="PVR14" s="166"/>
      <c r="PVS14" s="166"/>
      <c r="PVT14" s="166"/>
      <c r="PVU14" s="166"/>
      <c r="PVV14" s="166"/>
      <c r="PVW14" s="166"/>
      <c r="PVX14" s="166"/>
      <c r="PVY14" s="166"/>
      <c r="PVZ14" s="166"/>
      <c r="PWA14" s="166"/>
      <c r="PWB14" s="166"/>
      <c r="PWC14" s="166"/>
      <c r="PWD14" s="166"/>
      <c r="PWE14" s="166"/>
      <c r="PWF14" s="166"/>
      <c r="PWG14" s="166"/>
      <c r="PWH14" s="166"/>
      <c r="PWI14" s="166"/>
      <c r="PWJ14" s="166"/>
      <c r="PWK14" s="166"/>
      <c r="PWL14" s="166"/>
      <c r="PWM14" s="166"/>
      <c r="PWN14" s="166"/>
      <c r="PWO14" s="166"/>
      <c r="PWP14" s="166"/>
      <c r="PWQ14" s="166"/>
      <c r="PWR14" s="166"/>
      <c r="PWS14" s="166"/>
      <c r="PWT14" s="166"/>
      <c r="PWU14" s="166"/>
      <c r="PWV14" s="166"/>
      <c r="PWW14" s="166"/>
      <c r="PWX14" s="166"/>
      <c r="PWY14" s="166"/>
      <c r="PWZ14" s="166"/>
      <c r="PXA14" s="166"/>
      <c r="PXB14" s="166"/>
      <c r="PXC14" s="166"/>
      <c r="PXD14" s="166"/>
      <c r="PXE14" s="166"/>
      <c r="PXF14" s="166"/>
      <c r="PXG14" s="166"/>
      <c r="PXH14" s="166"/>
      <c r="PXI14" s="166"/>
      <c r="PXJ14" s="166"/>
      <c r="PXK14" s="166"/>
      <c r="PXL14" s="166"/>
      <c r="PXM14" s="166"/>
      <c r="PXN14" s="166"/>
      <c r="PXO14" s="166"/>
      <c r="PXP14" s="166"/>
      <c r="PXQ14" s="166"/>
      <c r="PXR14" s="166"/>
      <c r="PXS14" s="166"/>
      <c r="PXT14" s="166"/>
      <c r="PXU14" s="166"/>
      <c r="PXV14" s="166"/>
      <c r="PXW14" s="166"/>
      <c r="PXX14" s="166"/>
      <c r="PXY14" s="166"/>
      <c r="PXZ14" s="166"/>
      <c r="PYA14" s="166"/>
      <c r="PYB14" s="166"/>
      <c r="PYC14" s="166"/>
      <c r="PYD14" s="166"/>
      <c r="PYE14" s="166"/>
      <c r="PYF14" s="166"/>
      <c r="PYG14" s="166"/>
      <c r="PYH14" s="166"/>
      <c r="PYI14" s="166"/>
      <c r="PYJ14" s="166"/>
      <c r="PYK14" s="166"/>
      <c r="PYL14" s="166"/>
      <c r="PYM14" s="166"/>
      <c r="PYN14" s="166"/>
      <c r="PYO14" s="166"/>
      <c r="PYP14" s="166"/>
      <c r="PYQ14" s="166"/>
      <c r="PYR14" s="166"/>
      <c r="PYS14" s="166"/>
      <c r="PYT14" s="166"/>
      <c r="PYU14" s="166"/>
      <c r="PYV14" s="166"/>
      <c r="PYW14" s="166"/>
      <c r="PYX14" s="166"/>
      <c r="PYY14" s="166"/>
      <c r="PYZ14" s="166"/>
      <c r="PZA14" s="166"/>
      <c r="PZB14" s="166"/>
      <c r="PZC14" s="166"/>
      <c r="PZD14" s="166"/>
      <c r="PZE14" s="166"/>
      <c r="PZF14" s="166"/>
      <c r="PZG14" s="166"/>
      <c r="PZH14" s="166"/>
      <c r="PZI14" s="166"/>
      <c r="PZJ14" s="166"/>
      <c r="PZK14" s="166"/>
      <c r="PZL14" s="166"/>
      <c r="PZM14" s="166"/>
      <c r="PZN14" s="166"/>
      <c r="PZO14" s="166"/>
      <c r="PZP14" s="166"/>
      <c r="PZQ14" s="166"/>
      <c r="PZR14" s="166"/>
      <c r="PZS14" s="166"/>
      <c r="PZT14" s="166"/>
      <c r="PZU14" s="166"/>
      <c r="PZV14" s="166"/>
      <c r="PZW14" s="166"/>
      <c r="PZX14" s="166"/>
      <c r="PZY14" s="166"/>
      <c r="PZZ14" s="166"/>
      <c r="QAA14" s="166"/>
      <c r="QAB14" s="166"/>
      <c r="QAC14" s="166"/>
      <c r="QAD14" s="166"/>
      <c r="QAE14" s="166"/>
      <c r="QAF14" s="166"/>
      <c r="QAG14" s="166"/>
      <c r="QAH14" s="166"/>
      <c r="QAI14" s="166"/>
      <c r="QAJ14" s="166"/>
      <c r="QAK14" s="166"/>
      <c r="QAL14" s="166"/>
      <c r="QAM14" s="166"/>
      <c r="QAN14" s="166"/>
      <c r="QAO14" s="166"/>
      <c r="QAP14" s="166"/>
      <c r="QAQ14" s="166"/>
      <c r="QAR14" s="166"/>
      <c r="QAS14" s="166"/>
      <c r="QAT14" s="166"/>
      <c r="QAU14" s="166"/>
      <c r="QAV14" s="166"/>
      <c r="QAW14" s="166"/>
      <c r="QAX14" s="166"/>
      <c r="QAY14" s="166"/>
      <c r="QAZ14" s="166"/>
      <c r="QBA14" s="166"/>
      <c r="QBB14" s="166"/>
      <c r="QBC14" s="166"/>
      <c r="QBD14" s="166"/>
      <c r="QBE14" s="166"/>
      <c r="QBF14" s="166"/>
      <c r="QBG14" s="166"/>
      <c r="QBH14" s="166"/>
      <c r="QBI14" s="166"/>
      <c r="QBJ14" s="166"/>
      <c r="QBK14" s="166"/>
      <c r="QBL14" s="166"/>
      <c r="QBM14" s="166"/>
      <c r="QBN14" s="166"/>
      <c r="QBO14" s="166"/>
      <c r="QBP14" s="166"/>
      <c r="QBQ14" s="166"/>
      <c r="QBR14" s="166"/>
      <c r="QBS14" s="166"/>
      <c r="QBT14" s="166"/>
      <c r="QBU14" s="166"/>
      <c r="QBV14" s="166"/>
      <c r="QBW14" s="166"/>
      <c r="QBX14" s="166"/>
      <c r="QBY14" s="166"/>
      <c r="QBZ14" s="166"/>
      <c r="QCA14" s="166"/>
      <c r="QCB14" s="166"/>
      <c r="QCC14" s="166"/>
      <c r="QCD14" s="166"/>
      <c r="QCE14" s="166"/>
      <c r="QCF14" s="166"/>
      <c r="QCG14" s="166"/>
      <c r="QCH14" s="166"/>
      <c r="QCI14" s="166"/>
      <c r="QCJ14" s="166"/>
      <c r="QCK14" s="166"/>
      <c r="QCL14" s="166"/>
      <c r="QCM14" s="166"/>
      <c r="QCN14" s="166"/>
      <c r="QCO14" s="166"/>
      <c r="QCP14" s="166"/>
      <c r="QCQ14" s="166"/>
      <c r="QCR14" s="166"/>
      <c r="QCS14" s="166"/>
      <c r="QCT14" s="166"/>
      <c r="QCU14" s="166"/>
      <c r="QCV14" s="166"/>
      <c r="QCW14" s="166"/>
      <c r="QCX14" s="166"/>
      <c r="QCY14" s="166"/>
      <c r="QCZ14" s="166"/>
      <c r="QDA14" s="166"/>
      <c r="QDB14" s="166"/>
      <c r="QDC14" s="166"/>
      <c r="QDD14" s="166"/>
      <c r="QDE14" s="166"/>
      <c r="QDF14" s="166"/>
      <c r="QDG14" s="166"/>
      <c r="QDH14" s="166"/>
      <c r="QDI14" s="166"/>
      <c r="QDJ14" s="166"/>
      <c r="QDK14" s="166"/>
      <c r="QDL14" s="166"/>
      <c r="QDM14" s="166"/>
      <c r="QDN14" s="166"/>
      <c r="QDO14" s="166"/>
      <c r="QDP14" s="166"/>
      <c r="QDQ14" s="166"/>
      <c r="QDR14" s="166"/>
      <c r="QDS14" s="166"/>
      <c r="QDT14" s="166"/>
      <c r="QDU14" s="166"/>
      <c r="QDV14" s="166"/>
      <c r="QDW14" s="166"/>
      <c r="QDX14" s="166"/>
      <c r="QDY14" s="166"/>
      <c r="QDZ14" s="166"/>
      <c r="QEA14" s="166"/>
      <c r="QEB14" s="166"/>
      <c r="QEC14" s="166"/>
      <c r="QED14" s="166"/>
      <c r="QEE14" s="166"/>
      <c r="QEF14" s="166"/>
      <c r="QEG14" s="166"/>
      <c r="QEH14" s="166"/>
      <c r="QEI14" s="166"/>
      <c r="QEJ14" s="166"/>
      <c r="QEK14" s="166"/>
      <c r="QEL14" s="166"/>
      <c r="QEM14" s="166"/>
      <c r="QEN14" s="166"/>
      <c r="QEO14" s="166"/>
      <c r="QEP14" s="166"/>
      <c r="QEQ14" s="166"/>
      <c r="QER14" s="166"/>
      <c r="QES14" s="166"/>
      <c r="QET14" s="166"/>
      <c r="QEU14" s="166"/>
      <c r="QEV14" s="166"/>
      <c r="QEW14" s="166"/>
      <c r="QEX14" s="166"/>
      <c r="QEY14" s="166"/>
      <c r="QEZ14" s="166"/>
      <c r="QFA14" s="166"/>
      <c r="QFB14" s="166"/>
      <c r="QFC14" s="166"/>
      <c r="QFD14" s="166"/>
      <c r="QFE14" s="166"/>
      <c r="QFF14" s="166"/>
      <c r="QFG14" s="166"/>
      <c r="QFH14" s="166"/>
      <c r="QFI14" s="166"/>
      <c r="QFJ14" s="166"/>
      <c r="QFK14" s="166"/>
      <c r="QFL14" s="166"/>
      <c r="QFM14" s="166"/>
      <c r="QFN14" s="166"/>
      <c r="QFO14" s="166"/>
      <c r="QFP14" s="166"/>
      <c r="QFQ14" s="166"/>
      <c r="QFR14" s="166"/>
      <c r="QFS14" s="166"/>
      <c r="QFT14" s="166"/>
      <c r="QFU14" s="166"/>
      <c r="QFV14" s="166"/>
      <c r="QFW14" s="166"/>
      <c r="QFX14" s="166"/>
      <c r="QFY14" s="166"/>
      <c r="QFZ14" s="166"/>
      <c r="QGA14" s="166"/>
      <c r="QGB14" s="166"/>
      <c r="QGC14" s="166"/>
      <c r="QGD14" s="166"/>
      <c r="QGE14" s="166"/>
      <c r="QGF14" s="166"/>
      <c r="QGG14" s="166"/>
      <c r="QGH14" s="166"/>
      <c r="QGI14" s="166"/>
      <c r="QGJ14" s="166"/>
      <c r="QGK14" s="166"/>
      <c r="QGL14" s="166"/>
      <c r="QGM14" s="166"/>
      <c r="QGN14" s="166"/>
      <c r="QGO14" s="166"/>
      <c r="QGP14" s="166"/>
      <c r="QGQ14" s="166"/>
      <c r="QGR14" s="166"/>
      <c r="QGS14" s="166"/>
      <c r="QGT14" s="166"/>
      <c r="QGU14" s="166"/>
      <c r="QGV14" s="166"/>
      <c r="QGW14" s="166"/>
      <c r="QGX14" s="166"/>
      <c r="QGY14" s="166"/>
      <c r="QGZ14" s="166"/>
      <c r="QHA14" s="166"/>
      <c r="QHB14" s="166"/>
      <c r="QHC14" s="166"/>
      <c r="QHD14" s="166"/>
      <c r="QHE14" s="166"/>
      <c r="QHF14" s="166"/>
      <c r="QHG14" s="166"/>
      <c r="QHH14" s="166"/>
      <c r="QHI14" s="166"/>
      <c r="QHJ14" s="166"/>
      <c r="QHK14" s="166"/>
      <c r="QHL14" s="166"/>
      <c r="QHM14" s="166"/>
      <c r="QHN14" s="166"/>
      <c r="QHO14" s="166"/>
      <c r="QHP14" s="166"/>
      <c r="QHQ14" s="166"/>
      <c r="QHR14" s="166"/>
      <c r="QHS14" s="166"/>
      <c r="QHT14" s="166"/>
      <c r="QHU14" s="166"/>
      <c r="QHV14" s="166"/>
      <c r="QHW14" s="166"/>
      <c r="QHX14" s="166"/>
      <c r="QHY14" s="166"/>
      <c r="QHZ14" s="166"/>
      <c r="QIA14" s="166"/>
      <c r="QIB14" s="166"/>
      <c r="QIC14" s="166"/>
      <c r="QID14" s="166"/>
      <c r="QIE14" s="166"/>
      <c r="QIF14" s="166"/>
      <c r="QIG14" s="166"/>
      <c r="QIH14" s="166"/>
      <c r="QII14" s="166"/>
      <c r="QIJ14" s="166"/>
      <c r="QIK14" s="166"/>
      <c r="QIL14" s="166"/>
      <c r="QIM14" s="166"/>
      <c r="QIN14" s="166"/>
      <c r="QIO14" s="166"/>
      <c r="QIP14" s="166"/>
      <c r="QIQ14" s="166"/>
      <c r="QIR14" s="166"/>
      <c r="QIS14" s="166"/>
      <c r="QIT14" s="166"/>
      <c r="QIU14" s="166"/>
      <c r="QIV14" s="166"/>
      <c r="QIW14" s="166"/>
      <c r="QIX14" s="166"/>
      <c r="QIY14" s="166"/>
      <c r="QIZ14" s="166"/>
      <c r="QJA14" s="166"/>
      <c r="QJB14" s="166"/>
      <c r="QJC14" s="166"/>
      <c r="QJD14" s="166"/>
      <c r="QJE14" s="166"/>
      <c r="QJF14" s="166"/>
      <c r="QJG14" s="166"/>
      <c r="QJH14" s="166"/>
      <c r="QJI14" s="166"/>
      <c r="QJJ14" s="166"/>
      <c r="QJK14" s="166"/>
      <c r="QJL14" s="166"/>
      <c r="QJM14" s="166"/>
      <c r="QJN14" s="166"/>
      <c r="QJO14" s="166"/>
      <c r="QJP14" s="166"/>
      <c r="QJQ14" s="166"/>
      <c r="QJR14" s="166"/>
      <c r="QJS14" s="166"/>
      <c r="QJT14" s="166"/>
      <c r="QJU14" s="166"/>
      <c r="QJV14" s="166"/>
      <c r="QJW14" s="166"/>
      <c r="QJX14" s="166"/>
      <c r="QJY14" s="166"/>
      <c r="QJZ14" s="166"/>
      <c r="QKA14" s="166"/>
      <c r="QKB14" s="166"/>
      <c r="QKC14" s="166"/>
      <c r="QKD14" s="166"/>
      <c r="QKE14" s="166"/>
      <c r="QKF14" s="166"/>
      <c r="QKG14" s="166"/>
      <c r="QKH14" s="166"/>
      <c r="QKI14" s="166"/>
      <c r="QKJ14" s="166"/>
      <c r="QKK14" s="166"/>
      <c r="QKL14" s="166"/>
      <c r="QKM14" s="166"/>
      <c r="QKN14" s="166"/>
      <c r="QKO14" s="166"/>
      <c r="QKP14" s="166"/>
      <c r="QKQ14" s="166"/>
      <c r="QKR14" s="166"/>
      <c r="QKS14" s="166"/>
      <c r="QKT14" s="166"/>
      <c r="QKU14" s="166"/>
      <c r="QKV14" s="166"/>
      <c r="QKW14" s="166"/>
      <c r="QKX14" s="166"/>
      <c r="QKY14" s="166"/>
      <c r="QKZ14" s="166"/>
      <c r="QLA14" s="166"/>
      <c r="QLB14" s="166"/>
      <c r="QLC14" s="166"/>
      <c r="QLD14" s="166"/>
      <c r="QLE14" s="166"/>
      <c r="QLF14" s="166"/>
      <c r="QLG14" s="166"/>
      <c r="QLH14" s="166"/>
      <c r="QLI14" s="166"/>
      <c r="QLJ14" s="166"/>
      <c r="QLK14" s="166"/>
      <c r="QLL14" s="166"/>
      <c r="QLM14" s="166"/>
      <c r="QLN14" s="166"/>
      <c r="QLO14" s="166"/>
      <c r="QLP14" s="166"/>
      <c r="QLQ14" s="166"/>
      <c r="QLR14" s="166"/>
      <c r="QLS14" s="166"/>
      <c r="QLT14" s="166"/>
      <c r="QLU14" s="166"/>
      <c r="QLV14" s="166"/>
      <c r="QLW14" s="166"/>
      <c r="QLX14" s="166"/>
      <c r="QLY14" s="166"/>
      <c r="QLZ14" s="166"/>
      <c r="QMA14" s="166"/>
      <c r="QMB14" s="166"/>
      <c r="QMC14" s="166"/>
      <c r="QMD14" s="166"/>
      <c r="QME14" s="166"/>
      <c r="QMF14" s="166"/>
      <c r="QMG14" s="166"/>
      <c r="QMH14" s="166"/>
      <c r="QMI14" s="166"/>
      <c r="QMJ14" s="166"/>
      <c r="QMK14" s="166"/>
      <c r="QML14" s="166"/>
      <c r="QMM14" s="166"/>
      <c r="QMN14" s="166"/>
      <c r="QMO14" s="166"/>
      <c r="QMP14" s="166"/>
      <c r="QMQ14" s="166"/>
      <c r="QMR14" s="166"/>
      <c r="QMS14" s="166"/>
      <c r="QMT14" s="166"/>
      <c r="QMU14" s="166"/>
      <c r="QMV14" s="166"/>
      <c r="QMW14" s="166"/>
      <c r="QMX14" s="166"/>
      <c r="QMY14" s="166"/>
      <c r="QMZ14" s="166"/>
      <c r="QNA14" s="166"/>
      <c r="QNB14" s="166"/>
      <c r="QNC14" s="166"/>
      <c r="QND14" s="166"/>
      <c r="QNE14" s="166"/>
      <c r="QNF14" s="166"/>
      <c r="QNG14" s="166"/>
      <c r="QNH14" s="166"/>
      <c r="QNI14" s="166"/>
      <c r="QNJ14" s="166"/>
      <c r="QNK14" s="166"/>
      <c r="QNL14" s="166"/>
      <c r="QNM14" s="166"/>
      <c r="QNN14" s="166"/>
      <c r="QNO14" s="166"/>
      <c r="QNP14" s="166"/>
      <c r="QNQ14" s="166"/>
      <c r="QNR14" s="166"/>
      <c r="QNS14" s="166"/>
      <c r="QNT14" s="166"/>
      <c r="QNU14" s="166"/>
      <c r="QNV14" s="166"/>
      <c r="QNW14" s="166"/>
      <c r="QNX14" s="166"/>
      <c r="QNY14" s="166"/>
      <c r="QNZ14" s="166"/>
      <c r="QOA14" s="166"/>
      <c r="QOB14" s="166"/>
      <c r="QOC14" s="166"/>
      <c r="QOD14" s="166"/>
      <c r="QOE14" s="166"/>
      <c r="QOF14" s="166"/>
      <c r="QOG14" s="166"/>
      <c r="QOH14" s="166"/>
      <c r="QOI14" s="166"/>
      <c r="QOJ14" s="166"/>
      <c r="QOK14" s="166"/>
      <c r="QOL14" s="166"/>
      <c r="QOM14" s="166"/>
      <c r="QON14" s="166"/>
      <c r="QOO14" s="166"/>
      <c r="QOP14" s="166"/>
      <c r="QOQ14" s="166"/>
      <c r="QOR14" s="166"/>
      <c r="QOS14" s="166"/>
      <c r="QOT14" s="166"/>
      <c r="QOU14" s="166"/>
      <c r="QOV14" s="166"/>
      <c r="QOW14" s="166"/>
      <c r="QOX14" s="166"/>
      <c r="QOY14" s="166"/>
      <c r="QOZ14" s="166"/>
      <c r="QPA14" s="166"/>
      <c r="QPB14" s="166"/>
      <c r="QPC14" s="166"/>
      <c r="QPD14" s="166"/>
      <c r="QPE14" s="166"/>
      <c r="QPF14" s="166"/>
      <c r="QPG14" s="166"/>
      <c r="QPH14" s="166"/>
      <c r="QPI14" s="166"/>
      <c r="QPJ14" s="166"/>
      <c r="QPK14" s="166"/>
      <c r="QPL14" s="166"/>
      <c r="QPM14" s="166"/>
      <c r="QPN14" s="166"/>
      <c r="QPO14" s="166"/>
      <c r="QPP14" s="166"/>
      <c r="QPQ14" s="166"/>
      <c r="QPR14" s="166"/>
      <c r="QPS14" s="166"/>
      <c r="QPT14" s="166"/>
      <c r="QPU14" s="166"/>
      <c r="QPV14" s="166"/>
      <c r="QPW14" s="166"/>
      <c r="QPX14" s="166"/>
      <c r="QPY14" s="166"/>
      <c r="QPZ14" s="166"/>
      <c r="QQA14" s="166"/>
      <c r="QQB14" s="166"/>
      <c r="QQC14" s="166"/>
      <c r="QQD14" s="166"/>
      <c r="QQE14" s="166"/>
      <c r="QQF14" s="166"/>
      <c r="QQG14" s="166"/>
      <c r="QQH14" s="166"/>
      <c r="QQI14" s="166"/>
      <c r="QQJ14" s="166"/>
      <c r="QQK14" s="166"/>
      <c r="QQL14" s="166"/>
      <c r="QQM14" s="166"/>
      <c r="QQN14" s="166"/>
      <c r="QQO14" s="166"/>
      <c r="QQP14" s="166"/>
      <c r="QQQ14" s="166"/>
      <c r="QQR14" s="166"/>
      <c r="QQS14" s="166"/>
      <c r="QQT14" s="166"/>
      <c r="QQU14" s="166"/>
      <c r="QQV14" s="166"/>
      <c r="QQW14" s="166"/>
      <c r="QQX14" s="166"/>
      <c r="QQY14" s="166"/>
      <c r="QQZ14" s="166"/>
      <c r="QRA14" s="166"/>
      <c r="QRB14" s="166"/>
      <c r="QRC14" s="166"/>
      <c r="QRD14" s="166"/>
      <c r="QRE14" s="166"/>
      <c r="QRF14" s="166"/>
      <c r="QRG14" s="166"/>
      <c r="QRH14" s="166"/>
      <c r="QRI14" s="166"/>
      <c r="QRJ14" s="166"/>
      <c r="QRK14" s="166"/>
      <c r="QRL14" s="166"/>
      <c r="QRM14" s="166"/>
      <c r="QRN14" s="166"/>
      <c r="QRO14" s="166"/>
      <c r="QRP14" s="166"/>
      <c r="QRQ14" s="166"/>
      <c r="QRR14" s="166"/>
      <c r="QRS14" s="166"/>
      <c r="QRT14" s="166"/>
      <c r="QRU14" s="166"/>
      <c r="QRV14" s="166"/>
      <c r="QRW14" s="166"/>
      <c r="QRX14" s="166"/>
      <c r="QRY14" s="166"/>
      <c r="QRZ14" s="166"/>
      <c r="QSA14" s="166"/>
      <c r="QSB14" s="166"/>
      <c r="QSC14" s="166"/>
      <c r="QSD14" s="166"/>
      <c r="QSE14" s="166"/>
      <c r="QSF14" s="166"/>
      <c r="QSG14" s="166"/>
      <c r="QSH14" s="166"/>
      <c r="QSI14" s="166"/>
      <c r="QSJ14" s="166"/>
      <c r="QSK14" s="166"/>
      <c r="QSL14" s="166"/>
      <c r="QSM14" s="166"/>
      <c r="QSN14" s="166"/>
      <c r="QSO14" s="166"/>
      <c r="QSP14" s="166"/>
      <c r="QSQ14" s="166"/>
      <c r="QSR14" s="166"/>
      <c r="QSS14" s="166"/>
      <c r="QST14" s="166"/>
      <c r="QSU14" s="166"/>
      <c r="QSV14" s="166"/>
      <c r="QSW14" s="166"/>
      <c r="QSX14" s="166"/>
      <c r="QSY14" s="166"/>
      <c r="QSZ14" s="166"/>
      <c r="QTA14" s="166"/>
      <c r="QTB14" s="166"/>
      <c r="QTC14" s="166"/>
      <c r="QTD14" s="166"/>
      <c r="QTE14" s="166"/>
      <c r="QTF14" s="166"/>
      <c r="QTG14" s="166"/>
      <c r="QTH14" s="166"/>
      <c r="QTI14" s="166"/>
      <c r="QTJ14" s="166"/>
      <c r="QTK14" s="166"/>
      <c r="QTL14" s="166"/>
      <c r="QTM14" s="166"/>
      <c r="QTN14" s="166"/>
      <c r="QTO14" s="166"/>
      <c r="QTP14" s="166"/>
      <c r="QTQ14" s="166"/>
      <c r="QTR14" s="166"/>
      <c r="QTS14" s="166"/>
      <c r="QTT14" s="166"/>
      <c r="QTU14" s="166"/>
      <c r="QTV14" s="166"/>
      <c r="QTW14" s="166"/>
      <c r="QTX14" s="166"/>
      <c r="QTY14" s="166"/>
      <c r="QTZ14" s="166"/>
      <c r="QUA14" s="166"/>
      <c r="QUB14" s="166"/>
      <c r="QUC14" s="166"/>
      <c r="QUD14" s="166"/>
      <c r="QUE14" s="166"/>
      <c r="QUF14" s="166"/>
      <c r="QUG14" s="166"/>
      <c r="QUH14" s="166"/>
      <c r="QUI14" s="166"/>
      <c r="QUJ14" s="166"/>
      <c r="QUK14" s="166"/>
      <c r="QUL14" s="166"/>
      <c r="QUM14" s="166"/>
      <c r="QUN14" s="166"/>
      <c r="QUO14" s="166"/>
      <c r="QUP14" s="166"/>
      <c r="QUQ14" s="166"/>
      <c r="QUR14" s="166"/>
      <c r="QUS14" s="166"/>
      <c r="QUT14" s="166"/>
      <c r="QUU14" s="166"/>
      <c r="QUV14" s="166"/>
      <c r="QUW14" s="166"/>
      <c r="QUX14" s="166"/>
      <c r="QUY14" s="166"/>
      <c r="QUZ14" s="166"/>
      <c r="QVA14" s="166"/>
      <c r="QVB14" s="166"/>
      <c r="QVC14" s="166"/>
      <c r="QVD14" s="166"/>
      <c r="QVE14" s="166"/>
      <c r="QVF14" s="166"/>
      <c r="QVG14" s="166"/>
      <c r="QVH14" s="166"/>
      <c r="QVI14" s="166"/>
      <c r="QVJ14" s="166"/>
      <c r="QVK14" s="166"/>
      <c r="QVL14" s="166"/>
      <c r="QVM14" s="166"/>
      <c r="QVN14" s="166"/>
      <c r="QVO14" s="166"/>
      <c r="QVP14" s="166"/>
      <c r="QVQ14" s="166"/>
      <c r="QVR14" s="166"/>
      <c r="QVS14" s="166"/>
      <c r="QVT14" s="166"/>
      <c r="QVU14" s="166"/>
      <c r="QVV14" s="166"/>
      <c r="QVW14" s="166"/>
      <c r="QVX14" s="166"/>
      <c r="QVY14" s="166"/>
      <c r="QVZ14" s="166"/>
      <c r="QWA14" s="166"/>
      <c r="QWB14" s="166"/>
      <c r="QWC14" s="166"/>
      <c r="QWD14" s="166"/>
      <c r="QWE14" s="166"/>
      <c r="QWF14" s="166"/>
      <c r="QWG14" s="166"/>
      <c r="QWH14" s="166"/>
      <c r="QWI14" s="166"/>
      <c r="QWJ14" s="166"/>
      <c r="QWK14" s="166"/>
      <c r="QWL14" s="166"/>
      <c r="QWM14" s="166"/>
      <c r="QWN14" s="166"/>
      <c r="QWO14" s="166"/>
      <c r="QWP14" s="166"/>
      <c r="QWQ14" s="166"/>
      <c r="QWR14" s="166"/>
      <c r="QWS14" s="166"/>
      <c r="QWT14" s="166"/>
      <c r="QWU14" s="166"/>
      <c r="QWV14" s="166"/>
      <c r="QWW14" s="166"/>
      <c r="QWX14" s="166"/>
      <c r="QWY14" s="166"/>
      <c r="QWZ14" s="166"/>
      <c r="QXA14" s="166"/>
      <c r="QXB14" s="166"/>
      <c r="QXC14" s="166"/>
      <c r="QXD14" s="166"/>
      <c r="QXE14" s="166"/>
      <c r="QXF14" s="166"/>
      <c r="QXG14" s="166"/>
      <c r="QXH14" s="166"/>
      <c r="QXI14" s="166"/>
      <c r="QXJ14" s="166"/>
      <c r="QXK14" s="166"/>
      <c r="QXL14" s="166"/>
      <c r="QXM14" s="166"/>
      <c r="QXN14" s="166"/>
      <c r="QXO14" s="166"/>
      <c r="QXP14" s="166"/>
      <c r="QXQ14" s="166"/>
      <c r="QXR14" s="166"/>
      <c r="QXS14" s="166"/>
      <c r="QXT14" s="166"/>
      <c r="QXU14" s="166"/>
      <c r="QXV14" s="166"/>
      <c r="QXW14" s="166"/>
      <c r="QXX14" s="166"/>
      <c r="QXY14" s="166"/>
      <c r="QXZ14" s="166"/>
      <c r="QYA14" s="166"/>
      <c r="QYB14" s="166"/>
      <c r="QYC14" s="166"/>
      <c r="QYD14" s="166"/>
      <c r="QYE14" s="166"/>
      <c r="QYF14" s="166"/>
      <c r="QYG14" s="166"/>
      <c r="QYH14" s="166"/>
      <c r="QYI14" s="166"/>
      <c r="QYJ14" s="166"/>
      <c r="QYK14" s="166"/>
      <c r="QYL14" s="166"/>
      <c r="QYM14" s="166"/>
      <c r="QYN14" s="166"/>
      <c r="QYO14" s="166"/>
      <c r="QYP14" s="166"/>
      <c r="QYQ14" s="166"/>
      <c r="QYR14" s="166"/>
      <c r="QYS14" s="166"/>
      <c r="QYT14" s="166"/>
      <c r="QYU14" s="166"/>
      <c r="QYV14" s="166"/>
      <c r="QYW14" s="166"/>
      <c r="QYX14" s="166"/>
      <c r="QYY14" s="166"/>
      <c r="QYZ14" s="166"/>
      <c r="QZA14" s="166"/>
      <c r="QZB14" s="166"/>
      <c r="QZC14" s="166"/>
      <c r="QZD14" s="166"/>
      <c r="QZE14" s="166"/>
      <c r="QZF14" s="166"/>
      <c r="QZG14" s="166"/>
      <c r="QZH14" s="166"/>
      <c r="QZI14" s="166"/>
      <c r="QZJ14" s="166"/>
      <c r="QZK14" s="166"/>
      <c r="QZL14" s="166"/>
      <c r="QZM14" s="166"/>
      <c r="QZN14" s="166"/>
      <c r="QZO14" s="166"/>
      <c r="QZP14" s="166"/>
      <c r="QZQ14" s="166"/>
      <c r="QZR14" s="166"/>
      <c r="QZS14" s="166"/>
      <c r="QZT14" s="166"/>
      <c r="QZU14" s="166"/>
      <c r="QZV14" s="166"/>
      <c r="QZW14" s="166"/>
      <c r="QZX14" s="166"/>
      <c r="QZY14" s="166"/>
      <c r="QZZ14" s="166"/>
      <c r="RAA14" s="166"/>
      <c r="RAB14" s="166"/>
      <c r="RAC14" s="166"/>
      <c r="RAD14" s="166"/>
      <c r="RAE14" s="166"/>
      <c r="RAF14" s="166"/>
      <c r="RAG14" s="166"/>
      <c r="RAH14" s="166"/>
      <c r="RAI14" s="166"/>
      <c r="RAJ14" s="166"/>
      <c r="RAK14" s="166"/>
      <c r="RAL14" s="166"/>
      <c r="RAM14" s="166"/>
      <c r="RAN14" s="166"/>
      <c r="RAO14" s="166"/>
      <c r="RAP14" s="166"/>
      <c r="RAQ14" s="166"/>
      <c r="RAR14" s="166"/>
      <c r="RAS14" s="166"/>
      <c r="RAT14" s="166"/>
      <c r="RAU14" s="166"/>
      <c r="RAV14" s="166"/>
      <c r="RAW14" s="166"/>
      <c r="RAX14" s="166"/>
      <c r="RAY14" s="166"/>
      <c r="RAZ14" s="166"/>
      <c r="RBA14" s="166"/>
      <c r="RBB14" s="166"/>
      <c r="RBC14" s="166"/>
      <c r="RBD14" s="166"/>
      <c r="RBE14" s="166"/>
      <c r="RBF14" s="166"/>
      <c r="RBG14" s="166"/>
      <c r="RBH14" s="166"/>
      <c r="RBI14" s="166"/>
      <c r="RBJ14" s="166"/>
      <c r="RBK14" s="166"/>
      <c r="RBL14" s="166"/>
      <c r="RBM14" s="166"/>
      <c r="RBN14" s="166"/>
      <c r="RBO14" s="166"/>
      <c r="RBP14" s="166"/>
      <c r="RBQ14" s="166"/>
      <c r="RBR14" s="166"/>
      <c r="RBS14" s="166"/>
      <c r="RBT14" s="166"/>
      <c r="RBU14" s="166"/>
      <c r="RBV14" s="166"/>
      <c r="RBW14" s="166"/>
      <c r="RBX14" s="166"/>
      <c r="RBY14" s="166"/>
      <c r="RBZ14" s="166"/>
      <c r="RCA14" s="166"/>
      <c r="RCB14" s="166"/>
      <c r="RCC14" s="166"/>
      <c r="RCD14" s="166"/>
      <c r="RCE14" s="166"/>
      <c r="RCF14" s="166"/>
      <c r="RCG14" s="166"/>
      <c r="RCH14" s="166"/>
      <c r="RCI14" s="166"/>
      <c r="RCJ14" s="166"/>
      <c r="RCK14" s="166"/>
      <c r="RCL14" s="166"/>
      <c r="RCM14" s="166"/>
      <c r="RCN14" s="166"/>
      <c r="RCO14" s="166"/>
      <c r="RCP14" s="166"/>
      <c r="RCQ14" s="166"/>
      <c r="RCR14" s="166"/>
      <c r="RCS14" s="166"/>
      <c r="RCT14" s="166"/>
      <c r="RCU14" s="166"/>
      <c r="RCV14" s="166"/>
      <c r="RCW14" s="166"/>
      <c r="RCX14" s="166"/>
      <c r="RCY14" s="166"/>
      <c r="RCZ14" s="166"/>
      <c r="RDA14" s="166"/>
      <c r="RDB14" s="166"/>
      <c r="RDC14" s="166"/>
      <c r="RDD14" s="166"/>
      <c r="RDE14" s="166"/>
      <c r="RDF14" s="166"/>
      <c r="RDG14" s="166"/>
      <c r="RDH14" s="166"/>
      <c r="RDI14" s="166"/>
      <c r="RDJ14" s="166"/>
      <c r="RDK14" s="166"/>
      <c r="RDL14" s="166"/>
      <c r="RDM14" s="166"/>
      <c r="RDN14" s="166"/>
      <c r="RDO14" s="166"/>
      <c r="RDP14" s="166"/>
      <c r="RDQ14" s="166"/>
      <c r="RDR14" s="166"/>
      <c r="RDS14" s="166"/>
      <c r="RDT14" s="166"/>
      <c r="RDU14" s="166"/>
      <c r="RDV14" s="166"/>
      <c r="RDW14" s="166"/>
      <c r="RDX14" s="166"/>
      <c r="RDY14" s="166"/>
      <c r="RDZ14" s="166"/>
      <c r="REA14" s="166"/>
      <c r="REB14" s="166"/>
      <c r="REC14" s="166"/>
      <c r="RED14" s="166"/>
      <c r="REE14" s="166"/>
      <c r="REF14" s="166"/>
      <c r="REG14" s="166"/>
      <c r="REH14" s="166"/>
      <c r="REI14" s="166"/>
      <c r="REJ14" s="166"/>
      <c r="REK14" s="166"/>
      <c r="REL14" s="166"/>
      <c r="REM14" s="166"/>
      <c r="REN14" s="166"/>
      <c r="REO14" s="166"/>
      <c r="REP14" s="166"/>
      <c r="REQ14" s="166"/>
      <c r="RER14" s="166"/>
      <c r="RES14" s="166"/>
      <c r="RET14" s="166"/>
      <c r="REU14" s="166"/>
      <c r="REV14" s="166"/>
      <c r="REW14" s="166"/>
      <c r="REX14" s="166"/>
      <c r="REY14" s="166"/>
      <c r="REZ14" s="166"/>
      <c r="RFA14" s="166"/>
      <c r="RFB14" s="166"/>
      <c r="RFC14" s="166"/>
      <c r="RFD14" s="166"/>
      <c r="RFE14" s="166"/>
      <c r="RFF14" s="166"/>
      <c r="RFG14" s="166"/>
      <c r="RFH14" s="166"/>
      <c r="RFI14" s="166"/>
      <c r="RFJ14" s="166"/>
      <c r="RFK14" s="166"/>
      <c r="RFL14" s="166"/>
      <c r="RFM14" s="166"/>
      <c r="RFN14" s="166"/>
      <c r="RFO14" s="166"/>
      <c r="RFP14" s="166"/>
      <c r="RFQ14" s="166"/>
      <c r="RFR14" s="166"/>
      <c r="RFS14" s="166"/>
      <c r="RFT14" s="166"/>
      <c r="RFU14" s="166"/>
      <c r="RFV14" s="166"/>
      <c r="RFW14" s="166"/>
      <c r="RFX14" s="166"/>
      <c r="RFY14" s="166"/>
      <c r="RFZ14" s="166"/>
      <c r="RGA14" s="166"/>
      <c r="RGB14" s="166"/>
      <c r="RGC14" s="166"/>
      <c r="RGD14" s="166"/>
      <c r="RGE14" s="166"/>
      <c r="RGF14" s="166"/>
      <c r="RGG14" s="166"/>
      <c r="RGH14" s="166"/>
      <c r="RGI14" s="166"/>
      <c r="RGJ14" s="166"/>
      <c r="RGK14" s="166"/>
      <c r="RGL14" s="166"/>
      <c r="RGM14" s="166"/>
      <c r="RGN14" s="166"/>
      <c r="RGO14" s="166"/>
      <c r="RGP14" s="166"/>
      <c r="RGQ14" s="166"/>
      <c r="RGR14" s="166"/>
      <c r="RGS14" s="166"/>
      <c r="RGT14" s="166"/>
      <c r="RGU14" s="166"/>
      <c r="RGV14" s="166"/>
      <c r="RGW14" s="166"/>
      <c r="RGX14" s="166"/>
      <c r="RGY14" s="166"/>
      <c r="RGZ14" s="166"/>
      <c r="RHA14" s="166"/>
      <c r="RHB14" s="166"/>
      <c r="RHC14" s="166"/>
      <c r="RHD14" s="166"/>
      <c r="RHE14" s="166"/>
      <c r="RHF14" s="166"/>
      <c r="RHG14" s="166"/>
      <c r="RHH14" s="166"/>
      <c r="RHI14" s="166"/>
      <c r="RHJ14" s="166"/>
      <c r="RHK14" s="166"/>
      <c r="RHL14" s="166"/>
      <c r="RHM14" s="166"/>
      <c r="RHN14" s="166"/>
      <c r="RHO14" s="166"/>
      <c r="RHP14" s="166"/>
      <c r="RHQ14" s="166"/>
      <c r="RHR14" s="166"/>
      <c r="RHS14" s="166"/>
      <c r="RHT14" s="166"/>
      <c r="RHU14" s="166"/>
      <c r="RHV14" s="166"/>
      <c r="RHW14" s="166"/>
      <c r="RHX14" s="166"/>
      <c r="RHY14" s="166"/>
      <c r="RHZ14" s="166"/>
      <c r="RIA14" s="166"/>
      <c r="RIB14" s="166"/>
      <c r="RIC14" s="166"/>
      <c r="RID14" s="166"/>
      <c r="RIE14" s="166"/>
      <c r="RIF14" s="166"/>
      <c r="RIG14" s="166"/>
      <c r="RIH14" s="166"/>
      <c r="RII14" s="166"/>
      <c r="RIJ14" s="166"/>
      <c r="RIK14" s="166"/>
      <c r="RIL14" s="166"/>
      <c r="RIM14" s="166"/>
      <c r="RIN14" s="166"/>
      <c r="RIO14" s="166"/>
      <c r="RIP14" s="166"/>
      <c r="RIQ14" s="166"/>
      <c r="RIR14" s="166"/>
      <c r="RIS14" s="166"/>
      <c r="RIT14" s="166"/>
      <c r="RIU14" s="166"/>
      <c r="RIV14" s="166"/>
      <c r="RIW14" s="166"/>
      <c r="RIX14" s="166"/>
      <c r="RIY14" s="166"/>
      <c r="RIZ14" s="166"/>
      <c r="RJA14" s="166"/>
      <c r="RJB14" s="166"/>
      <c r="RJC14" s="166"/>
      <c r="RJD14" s="166"/>
      <c r="RJE14" s="166"/>
      <c r="RJF14" s="166"/>
      <c r="RJG14" s="166"/>
      <c r="RJH14" s="166"/>
      <c r="RJI14" s="166"/>
      <c r="RJJ14" s="166"/>
      <c r="RJK14" s="166"/>
      <c r="RJL14" s="166"/>
      <c r="RJM14" s="166"/>
      <c r="RJN14" s="166"/>
      <c r="RJO14" s="166"/>
      <c r="RJP14" s="166"/>
      <c r="RJQ14" s="166"/>
      <c r="RJR14" s="166"/>
      <c r="RJS14" s="166"/>
      <c r="RJT14" s="166"/>
      <c r="RJU14" s="166"/>
      <c r="RJV14" s="166"/>
      <c r="RJW14" s="166"/>
      <c r="RJX14" s="166"/>
      <c r="RJY14" s="166"/>
      <c r="RJZ14" s="166"/>
      <c r="RKA14" s="166"/>
      <c r="RKB14" s="166"/>
      <c r="RKC14" s="166"/>
      <c r="RKD14" s="166"/>
      <c r="RKE14" s="166"/>
      <c r="RKF14" s="166"/>
      <c r="RKG14" s="166"/>
      <c r="RKH14" s="166"/>
      <c r="RKI14" s="166"/>
      <c r="RKJ14" s="166"/>
      <c r="RKK14" s="166"/>
      <c r="RKL14" s="166"/>
      <c r="RKM14" s="166"/>
      <c r="RKN14" s="166"/>
      <c r="RKO14" s="166"/>
      <c r="RKP14" s="166"/>
      <c r="RKQ14" s="166"/>
      <c r="RKR14" s="166"/>
      <c r="RKS14" s="166"/>
      <c r="RKT14" s="166"/>
      <c r="RKU14" s="166"/>
      <c r="RKV14" s="166"/>
      <c r="RKW14" s="166"/>
      <c r="RKX14" s="166"/>
      <c r="RKY14" s="166"/>
      <c r="RKZ14" s="166"/>
      <c r="RLA14" s="166"/>
      <c r="RLB14" s="166"/>
      <c r="RLC14" s="166"/>
      <c r="RLD14" s="166"/>
      <c r="RLE14" s="166"/>
      <c r="RLF14" s="166"/>
      <c r="RLG14" s="166"/>
      <c r="RLH14" s="166"/>
      <c r="RLI14" s="166"/>
      <c r="RLJ14" s="166"/>
      <c r="RLK14" s="166"/>
      <c r="RLL14" s="166"/>
      <c r="RLM14" s="166"/>
      <c r="RLN14" s="166"/>
      <c r="RLO14" s="166"/>
      <c r="RLP14" s="166"/>
      <c r="RLQ14" s="166"/>
      <c r="RLR14" s="166"/>
      <c r="RLS14" s="166"/>
      <c r="RLT14" s="166"/>
      <c r="RLU14" s="166"/>
      <c r="RLV14" s="166"/>
      <c r="RLW14" s="166"/>
      <c r="RLX14" s="166"/>
      <c r="RLY14" s="166"/>
      <c r="RLZ14" s="166"/>
      <c r="RMA14" s="166"/>
      <c r="RMB14" s="166"/>
      <c r="RMC14" s="166"/>
      <c r="RMD14" s="166"/>
      <c r="RME14" s="166"/>
      <c r="RMF14" s="166"/>
      <c r="RMG14" s="166"/>
      <c r="RMH14" s="166"/>
      <c r="RMI14" s="166"/>
      <c r="RMJ14" s="166"/>
      <c r="RMK14" s="166"/>
      <c r="RML14" s="166"/>
      <c r="RMM14" s="166"/>
      <c r="RMN14" s="166"/>
      <c r="RMO14" s="166"/>
      <c r="RMP14" s="166"/>
      <c r="RMQ14" s="166"/>
      <c r="RMR14" s="166"/>
      <c r="RMS14" s="166"/>
      <c r="RMT14" s="166"/>
      <c r="RMU14" s="166"/>
      <c r="RMV14" s="166"/>
      <c r="RMW14" s="166"/>
      <c r="RMX14" s="166"/>
      <c r="RMY14" s="166"/>
      <c r="RMZ14" s="166"/>
      <c r="RNA14" s="166"/>
      <c r="RNB14" s="166"/>
      <c r="RNC14" s="166"/>
      <c r="RND14" s="166"/>
      <c r="RNE14" s="166"/>
      <c r="RNF14" s="166"/>
      <c r="RNG14" s="166"/>
      <c r="RNH14" s="166"/>
      <c r="RNI14" s="166"/>
      <c r="RNJ14" s="166"/>
      <c r="RNK14" s="166"/>
      <c r="RNL14" s="166"/>
      <c r="RNM14" s="166"/>
      <c r="RNN14" s="166"/>
      <c r="RNO14" s="166"/>
      <c r="RNP14" s="166"/>
      <c r="RNQ14" s="166"/>
      <c r="RNR14" s="166"/>
      <c r="RNS14" s="166"/>
      <c r="RNT14" s="166"/>
      <c r="RNU14" s="166"/>
      <c r="RNV14" s="166"/>
      <c r="RNW14" s="166"/>
      <c r="RNX14" s="166"/>
      <c r="RNY14" s="166"/>
      <c r="RNZ14" s="166"/>
      <c r="ROA14" s="166"/>
      <c r="ROB14" s="166"/>
      <c r="ROC14" s="166"/>
      <c r="ROD14" s="166"/>
      <c r="ROE14" s="166"/>
      <c r="ROF14" s="166"/>
      <c r="ROG14" s="166"/>
      <c r="ROH14" s="166"/>
      <c r="ROI14" s="166"/>
      <c r="ROJ14" s="166"/>
      <c r="ROK14" s="166"/>
      <c r="ROL14" s="166"/>
      <c r="ROM14" s="166"/>
      <c r="RON14" s="166"/>
      <c r="ROO14" s="166"/>
      <c r="ROP14" s="166"/>
      <c r="ROQ14" s="166"/>
      <c r="ROR14" s="166"/>
      <c r="ROS14" s="166"/>
      <c r="ROT14" s="166"/>
      <c r="ROU14" s="166"/>
      <c r="ROV14" s="166"/>
      <c r="ROW14" s="166"/>
      <c r="ROX14" s="166"/>
      <c r="ROY14" s="166"/>
      <c r="ROZ14" s="166"/>
      <c r="RPA14" s="166"/>
      <c r="RPB14" s="166"/>
      <c r="RPC14" s="166"/>
      <c r="RPD14" s="166"/>
      <c r="RPE14" s="166"/>
      <c r="RPF14" s="166"/>
      <c r="RPG14" s="166"/>
      <c r="RPH14" s="166"/>
      <c r="RPI14" s="166"/>
      <c r="RPJ14" s="166"/>
      <c r="RPK14" s="166"/>
      <c r="RPL14" s="166"/>
      <c r="RPM14" s="166"/>
      <c r="RPN14" s="166"/>
      <c r="RPO14" s="166"/>
      <c r="RPP14" s="166"/>
      <c r="RPQ14" s="166"/>
      <c r="RPR14" s="166"/>
      <c r="RPS14" s="166"/>
      <c r="RPT14" s="166"/>
      <c r="RPU14" s="166"/>
      <c r="RPV14" s="166"/>
      <c r="RPW14" s="166"/>
      <c r="RPX14" s="166"/>
      <c r="RPY14" s="166"/>
      <c r="RPZ14" s="166"/>
      <c r="RQA14" s="166"/>
      <c r="RQB14" s="166"/>
      <c r="RQC14" s="166"/>
      <c r="RQD14" s="166"/>
      <c r="RQE14" s="166"/>
      <c r="RQF14" s="166"/>
      <c r="RQG14" s="166"/>
      <c r="RQH14" s="166"/>
      <c r="RQI14" s="166"/>
      <c r="RQJ14" s="166"/>
      <c r="RQK14" s="166"/>
      <c r="RQL14" s="166"/>
      <c r="RQM14" s="166"/>
      <c r="RQN14" s="166"/>
      <c r="RQO14" s="166"/>
      <c r="RQP14" s="166"/>
      <c r="RQQ14" s="166"/>
      <c r="RQR14" s="166"/>
      <c r="RQS14" s="166"/>
      <c r="RQT14" s="166"/>
      <c r="RQU14" s="166"/>
      <c r="RQV14" s="166"/>
      <c r="RQW14" s="166"/>
      <c r="RQX14" s="166"/>
      <c r="RQY14" s="166"/>
      <c r="RQZ14" s="166"/>
      <c r="RRA14" s="166"/>
      <c r="RRB14" s="166"/>
      <c r="RRC14" s="166"/>
      <c r="RRD14" s="166"/>
      <c r="RRE14" s="166"/>
      <c r="RRF14" s="166"/>
      <c r="RRG14" s="166"/>
      <c r="RRH14" s="166"/>
      <c r="RRI14" s="166"/>
      <c r="RRJ14" s="166"/>
      <c r="RRK14" s="166"/>
      <c r="RRL14" s="166"/>
      <c r="RRM14" s="166"/>
      <c r="RRN14" s="166"/>
      <c r="RRO14" s="166"/>
      <c r="RRP14" s="166"/>
      <c r="RRQ14" s="166"/>
      <c r="RRR14" s="166"/>
      <c r="RRS14" s="166"/>
      <c r="RRT14" s="166"/>
      <c r="RRU14" s="166"/>
      <c r="RRV14" s="166"/>
      <c r="RRW14" s="166"/>
      <c r="RRX14" s="166"/>
      <c r="RRY14" s="166"/>
      <c r="RRZ14" s="166"/>
      <c r="RSA14" s="166"/>
      <c r="RSB14" s="166"/>
      <c r="RSC14" s="166"/>
      <c r="RSD14" s="166"/>
      <c r="RSE14" s="166"/>
      <c r="RSF14" s="166"/>
      <c r="RSG14" s="166"/>
      <c r="RSH14" s="166"/>
      <c r="RSI14" s="166"/>
      <c r="RSJ14" s="166"/>
      <c r="RSK14" s="166"/>
      <c r="RSL14" s="166"/>
      <c r="RSM14" s="166"/>
      <c r="RSN14" s="166"/>
      <c r="RSO14" s="166"/>
      <c r="RSP14" s="166"/>
      <c r="RSQ14" s="166"/>
      <c r="RSR14" s="166"/>
      <c r="RSS14" s="166"/>
      <c r="RST14" s="166"/>
      <c r="RSU14" s="166"/>
      <c r="RSV14" s="166"/>
      <c r="RSW14" s="166"/>
      <c r="RSX14" s="166"/>
      <c r="RSY14" s="166"/>
      <c r="RSZ14" s="166"/>
      <c r="RTA14" s="166"/>
      <c r="RTB14" s="166"/>
      <c r="RTC14" s="166"/>
      <c r="RTD14" s="166"/>
      <c r="RTE14" s="166"/>
      <c r="RTF14" s="166"/>
      <c r="RTG14" s="166"/>
      <c r="RTH14" s="166"/>
      <c r="RTI14" s="166"/>
      <c r="RTJ14" s="166"/>
      <c r="RTK14" s="166"/>
      <c r="RTL14" s="166"/>
      <c r="RTM14" s="166"/>
      <c r="RTN14" s="166"/>
      <c r="RTO14" s="166"/>
      <c r="RTP14" s="166"/>
      <c r="RTQ14" s="166"/>
      <c r="RTR14" s="166"/>
      <c r="RTS14" s="166"/>
      <c r="RTT14" s="166"/>
      <c r="RTU14" s="166"/>
      <c r="RTV14" s="166"/>
      <c r="RTW14" s="166"/>
      <c r="RTX14" s="166"/>
      <c r="RTY14" s="166"/>
      <c r="RTZ14" s="166"/>
      <c r="RUA14" s="166"/>
      <c r="RUB14" s="166"/>
      <c r="RUC14" s="166"/>
      <c r="RUD14" s="166"/>
      <c r="RUE14" s="166"/>
      <c r="RUF14" s="166"/>
      <c r="RUG14" s="166"/>
      <c r="RUH14" s="166"/>
      <c r="RUI14" s="166"/>
      <c r="RUJ14" s="166"/>
      <c r="RUK14" s="166"/>
      <c r="RUL14" s="166"/>
      <c r="RUM14" s="166"/>
      <c r="RUN14" s="166"/>
      <c r="RUO14" s="166"/>
      <c r="RUP14" s="166"/>
      <c r="RUQ14" s="166"/>
      <c r="RUR14" s="166"/>
      <c r="RUS14" s="166"/>
      <c r="RUT14" s="166"/>
      <c r="RUU14" s="166"/>
      <c r="RUV14" s="166"/>
      <c r="RUW14" s="166"/>
      <c r="RUX14" s="166"/>
      <c r="RUY14" s="166"/>
      <c r="RUZ14" s="166"/>
      <c r="RVA14" s="166"/>
      <c r="RVB14" s="166"/>
      <c r="RVC14" s="166"/>
      <c r="RVD14" s="166"/>
      <c r="RVE14" s="166"/>
      <c r="RVF14" s="166"/>
      <c r="RVG14" s="166"/>
      <c r="RVH14" s="166"/>
      <c r="RVI14" s="166"/>
      <c r="RVJ14" s="166"/>
      <c r="RVK14" s="166"/>
      <c r="RVL14" s="166"/>
      <c r="RVM14" s="166"/>
      <c r="RVN14" s="166"/>
      <c r="RVO14" s="166"/>
      <c r="RVP14" s="166"/>
      <c r="RVQ14" s="166"/>
      <c r="RVR14" s="166"/>
      <c r="RVS14" s="166"/>
      <c r="RVT14" s="166"/>
      <c r="RVU14" s="166"/>
      <c r="RVV14" s="166"/>
      <c r="RVW14" s="166"/>
      <c r="RVX14" s="166"/>
      <c r="RVY14" s="166"/>
      <c r="RVZ14" s="166"/>
      <c r="RWA14" s="166"/>
      <c r="RWB14" s="166"/>
      <c r="RWC14" s="166"/>
      <c r="RWD14" s="166"/>
      <c r="RWE14" s="166"/>
      <c r="RWF14" s="166"/>
      <c r="RWG14" s="166"/>
      <c r="RWH14" s="166"/>
      <c r="RWI14" s="166"/>
      <c r="RWJ14" s="166"/>
      <c r="RWK14" s="166"/>
      <c r="RWL14" s="166"/>
      <c r="RWM14" s="166"/>
      <c r="RWN14" s="166"/>
      <c r="RWO14" s="166"/>
      <c r="RWP14" s="166"/>
      <c r="RWQ14" s="166"/>
      <c r="RWR14" s="166"/>
      <c r="RWS14" s="166"/>
      <c r="RWT14" s="166"/>
      <c r="RWU14" s="166"/>
      <c r="RWV14" s="166"/>
      <c r="RWW14" s="166"/>
      <c r="RWX14" s="166"/>
      <c r="RWY14" s="166"/>
      <c r="RWZ14" s="166"/>
      <c r="RXA14" s="166"/>
      <c r="RXB14" s="166"/>
      <c r="RXC14" s="166"/>
      <c r="RXD14" s="166"/>
      <c r="RXE14" s="166"/>
      <c r="RXF14" s="166"/>
      <c r="RXG14" s="166"/>
      <c r="RXH14" s="166"/>
      <c r="RXI14" s="166"/>
      <c r="RXJ14" s="166"/>
      <c r="RXK14" s="166"/>
      <c r="RXL14" s="166"/>
      <c r="RXM14" s="166"/>
      <c r="RXN14" s="166"/>
      <c r="RXO14" s="166"/>
      <c r="RXP14" s="166"/>
      <c r="RXQ14" s="166"/>
      <c r="RXR14" s="166"/>
      <c r="RXS14" s="166"/>
      <c r="RXT14" s="166"/>
      <c r="RXU14" s="166"/>
      <c r="RXV14" s="166"/>
      <c r="RXW14" s="166"/>
      <c r="RXX14" s="166"/>
      <c r="RXY14" s="166"/>
      <c r="RXZ14" s="166"/>
      <c r="RYA14" s="166"/>
      <c r="RYB14" s="166"/>
      <c r="RYC14" s="166"/>
      <c r="RYD14" s="166"/>
      <c r="RYE14" s="166"/>
      <c r="RYF14" s="166"/>
      <c r="RYG14" s="166"/>
      <c r="RYH14" s="166"/>
      <c r="RYI14" s="166"/>
      <c r="RYJ14" s="166"/>
      <c r="RYK14" s="166"/>
      <c r="RYL14" s="166"/>
      <c r="RYM14" s="166"/>
      <c r="RYN14" s="166"/>
      <c r="RYO14" s="166"/>
      <c r="RYP14" s="166"/>
      <c r="RYQ14" s="166"/>
      <c r="RYR14" s="166"/>
      <c r="RYS14" s="166"/>
      <c r="RYT14" s="166"/>
      <c r="RYU14" s="166"/>
      <c r="RYV14" s="166"/>
      <c r="RYW14" s="166"/>
      <c r="RYX14" s="166"/>
      <c r="RYY14" s="166"/>
      <c r="RYZ14" s="166"/>
      <c r="RZA14" s="166"/>
      <c r="RZB14" s="166"/>
      <c r="RZC14" s="166"/>
      <c r="RZD14" s="166"/>
      <c r="RZE14" s="166"/>
      <c r="RZF14" s="166"/>
      <c r="RZG14" s="166"/>
      <c r="RZH14" s="166"/>
      <c r="RZI14" s="166"/>
      <c r="RZJ14" s="166"/>
      <c r="RZK14" s="166"/>
      <c r="RZL14" s="166"/>
      <c r="RZM14" s="166"/>
      <c r="RZN14" s="166"/>
      <c r="RZO14" s="166"/>
      <c r="RZP14" s="166"/>
      <c r="RZQ14" s="166"/>
      <c r="RZR14" s="166"/>
      <c r="RZS14" s="166"/>
      <c r="RZT14" s="166"/>
      <c r="RZU14" s="166"/>
      <c r="RZV14" s="166"/>
      <c r="RZW14" s="166"/>
      <c r="RZX14" s="166"/>
      <c r="RZY14" s="166"/>
      <c r="RZZ14" s="166"/>
      <c r="SAA14" s="166"/>
      <c r="SAB14" s="166"/>
      <c r="SAC14" s="166"/>
      <c r="SAD14" s="166"/>
      <c r="SAE14" s="166"/>
      <c r="SAF14" s="166"/>
      <c r="SAG14" s="166"/>
      <c r="SAH14" s="166"/>
      <c r="SAI14" s="166"/>
      <c r="SAJ14" s="166"/>
      <c r="SAK14" s="166"/>
      <c r="SAL14" s="166"/>
      <c r="SAM14" s="166"/>
      <c r="SAN14" s="166"/>
      <c r="SAO14" s="166"/>
      <c r="SAP14" s="166"/>
      <c r="SAQ14" s="166"/>
      <c r="SAR14" s="166"/>
      <c r="SAS14" s="166"/>
      <c r="SAT14" s="166"/>
      <c r="SAU14" s="166"/>
      <c r="SAV14" s="166"/>
      <c r="SAW14" s="166"/>
      <c r="SAX14" s="166"/>
      <c r="SAY14" s="166"/>
      <c r="SAZ14" s="166"/>
      <c r="SBA14" s="166"/>
      <c r="SBB14" s="166"/>
      <c r="SBC14" s="166"/>
      <c r="SBD14" s="166"/>
      <c r="SBE14" s="166"/>
      <c r="SBF14" s="166"/>
      <c r="SBG14" s="166"/>
      <c r="SBH14" s="166"/>
      <c r="SBI14" s="166"/>
      <c r="SBJ14" s="166"/>
      <c r="SBK14" s="166"/>
      <c r="SBL14" s="166"/>
      <c r="SBM14" s="166"/>
      <c r="SBN14" s="166"/>
      <c r="SBO14" s="166"/>
      <c r="SBP14" s="166"/>
      <c r="SBQ14" s="166"/>
      <c r="SBR14" s="166"/>
      <c r="SBS14" s="166"/>
      <c r="SBT14" s="166"/>
      <c r="SBU14" s="166"/>
      <c r="SBV14" s="166"/>
      <c r="SBW14" s="166"/>
      <c r="SBX14" s="166"/>
      <c r="SBY14" s="166"/>
      <c r="SBZ14" s="166"/>
      <c r="SCA14" s="166"/>
      <c r="SCB14" s="166"/>
      <c r="SCC14" s="166"/>
      <c r="SCD14" s="166"/>
      <c r="SCE14" s="166"/>
      <c r="SCF14" s="166"/>
      <c r="SCG14" s="166"/>
      <c r="SCH14" s="166"/>
      <c r="SCI14" s="166"/>
      <c r="SCJ14" s="166"/>
      <c r="SCK14" s="166"/>
      <c r="SCL14" s="166"/>
      <c r="SCM14" s="166"/>
      <c r="SCN14" s="166"/>
      <c r="SCO14" s="166"/>
      <c r="SCP14" s="166"/>
      <c r="SCQ14" s="166"/>
      <c r="SCR14" s="166"/>
      <c r="SCS14" s="166"/>
      <c r="SCT14" s="166"/>
      <c r="SCU14" s="166"/>
      <c r="SCV14" s="166"/>
      <c r="SCW14" s="166"/>
      <c r="SCX14" s="166"/>
      <c r="SCY14" s="166"/>
      <c r="SCZ14" s="166"/>
      <c r="SDA14" s="166"/>
      <c r="SDB14" s="166"/>
      <c r="SDC14" s="166"/>
      <c r="SDD14" s="166"/>
      <c r="SDE14" s="166"/>
      <c r="SDF14" s="166"/>
      <c r="SDG14" s="166"/>
      <c r="SDH14" s="166"/>
      <c r="SDI14" s="166"/>
      <c r="SDJ14" s="166"/>
      <c r="SDK14" s="166"/>
      <c r="SDL14" s="166"/>
      <c r="SDM14" s="166"/>
      <c r="SDN14" s="166"/>
      <c r="SDO14" s="166"/>
      <c r="SDP14" s="166"/>
      <c r="SDQ14" s="166"/>
      <c r="SDR14" s="166"/>
      <c r="SDS14" s="166"/>
      <c r="SDT14" s="166"/>
      <c r="SDU14" s="166"/>
      <c r="SDV14" s="166"/>
      <c r="SDW14" s="166"/>
      <c r="SDX14" s="166"/>
      <c r="SDY14" s="166"/>
      <c r="SDZ14" s="166"/>
      <c r="SEA14" s="166"/>
      <c r="SEB14" s="166"/>
      <c r="SEC14" s="166"/>
      <c r="SED14" s="166"/>
      <c r="SEE14" s="166"/>
      <c r="SEF14" s="166"/>
      <c r="SEG14" s="166"/>
      <c r="SEH14" s="166"/>
      <c r="SEI14" s="166"/>
      <c r="SEJ14" s="166"/>
      <c r="SEK14" s="166"/>
      <c r="SEL14" s="166"/>
      <c r="SEM14" s="166"/>
      <c r="SEN14" s="166"/>
      <c r="SEO14" s="166"/>
      <c r="SEP14" s="166"/>
      <c r="SEQ14" s="166"/>
      <c r="SER14" s="166"/>
      <c r="SES14" s="166"/>
      <c r="SET14" s="166"/>
      <c r="SEU14" s="166"/>
      <c r="SEV14" s="166"/>
      <c r="SEW14" s="166"/>
      <c r="SEX14" s="166"/>
      <c r="SEY14" s="166"/>
      <c r="SEZ14" s="166"/>
      <c r="SFA14" s="166"/>
      <c r="SFB14" s="166"/>
      <c r="SFC14" s="166"/>
      <c r="SFD14" s="166"/>
      <c r="SFE14" s="166"/>
      <c r="SFF14" s="166"/>
      <c r="SFG14" s="166"/>
      <c r="SFH14" s="166"/>
      <c r="SFI14" s="166"/>
      <c r="SFJ14" s="166"/>
      <c r="SFK14" s="166"/>
      <c r="SFL14" s="166"/>
      <c r="SFM14" s="166"/>
      <c r="SFN14" s="166"/>
      <c r="SFO14" s="166"/>
      <c r="SFP14" s="166"/>
      <c r="SFQ14" s="166"/>
      <c r="SFR14" s="166"/>
      <c r="SFS14" s="166"/>
      <c r="SFT14" s="166"/>
      <c r="SFU14" s="166"/>
      <c r="SFV14" s="166"/>
      <c r="SFW14" s="166"/>
      <c r="SFX14" s="166"/>
      <c r="SFY14" s="166"/>
      <c r="SFZ14" s="166"/>
      <c r="SGA14" s="166"/>
      <c r="SGB14" s="166"/>
      <c r="SGC14" s="166"/>
      <c r="SGD14" s="166"/>
      <c r="SGE14" s="166"/>
      <c r="SGF14" s="166"/>
      <c r="SGG14" s="166"/>
      <c r="SGH14" s="166"/>
      <c r="SGI14" s="166"/>
      <c r="SGJ14" s="166"/>
      <c r="SGK14" s="166"/>
      <c r="SGL14" s="166"/>
      <c r="SGM14" s="166"/>
      <c r="SGN14" s="166"/>
      <c r="SGO14" s="166"/>
      <c r="SGP14" s="166"/>
      <c r="SGQ14" s="166"/>
      <c r="SGR14" s="166"/>
      <c r="SGS14" s="166"/>
      <c r="SGT14" s="166"/>
      <c r="SGU14" s="166"/>
      <c r="SGV14" s="166"/>
      <c r="SGW14" s="166"/>
      <c r="SGX14" s="166"/>
      <c r="SGY14" s="166"/>
      <c r="SGZ14" s="166"/>
      <c r="SHA14" s="166"/>
      <c r="SHB14" s="166"/>
      <c r="SHC14" s="166"/>
      <c r="SHD14" s="166"/>
      <c r="SHE14" s="166"/>
      <c r="SHF14" s="166"/>
      <c r="SHG14" s="166"/>
      <c r="SHH14" s="166"/>
      <c r="SHI14" s="166"/>
      <c r="SHJ14" s="166"/>
      <c r="SHK14" s="166"/>
      <c r="SHL14" s="166"/>
      <c r="SHM14" s="166"/>
      <c r="SHN14" s="166"/>
      <c r="SHO14" s="166"/>
      <c r="SHP14" s="166"/>
      <c r="SHQ14" s="166"/>
      <c r="SHR14" s="166"/>
      <c r="SHS14" s="166"/>
      <c r="SHT14" s="166"/>
      <c r="SHU14" s="166"/>
      <c r="SHV14" s="166"/>
      <c r="SHW14" s="166"/>
      <c r="SHX14" s="166"/>
      <c r="SHY14" s="166"/>
      <c r="SHZ14" s="166"/>
      <c r="SIA14" s="166"/>
      <c r="SIB14" s="166"/>
      <c r="SIC14" s="166"/>
      <c r="SID14" s="166"/>
      <c r="SIE14" s="166"/>
      <c r="SIF14" s="166"/>
      <c r="SIG14" s="166"/>
      <c r="SIH14" s="166"/>
      <c r="SII14" s="166"/>
      <c r="SIJ14" s="166"/>
      <c r="SIK14" s="166"/>
      <c r="SIL14" s="166"/>
      <c r="SIM14" s="166"/>
      <c r="SIN14" s="166"/>
      <c r="SIO14" s="166"/>
      <c r="SIP14" s="166"/>
      <c r="SIQ14" s="166"/>
      <c r="SIR14" s="166"/>
      <c r="SIS14" s="166"/>
      <c r="SIT14" s="166"/>
      <c r="SIU14" s="166"/>
      <c r="SIV14" s="166"/>
      <c r="SIW14" s="166"/>
      <c r="SIX14" s="166"/>
      <c r="SIY14" s="166"/>
      <c r="SIZ14" s="166"/>
      <c r="SJA14" s="166"/>
      <c r="SJB14" s="166"/>
      <c r="SJC14" s="166"/>
      <c r="SJD14" s="166"/>
      <c r="SJE14" s="166"/>
      <c r="SJF14" s="166"/>
      <c r="SJG14" s="166"/>
      <c r="SJH14" s="166"/>
      <c r="SJI14" s="166"/>
      <c r="SJJ14" s="166"/>
      <c r="SJK14" s="166"/>
      <c r="SJL14" s="166"/>
      <c r="SJM14" s="166"/>
      <c r="SJN14" s="166"/>
      <c r="SJO14" s="166"/>
      <c r="SJP14" s="166"/>
      <c r="SJQ14" s="166"/>
      <c r="SJR14" s="166"/>
      <c r="SJS14" s="166"/>
      <c r="SJT14" s="166"/>
      <c r="SJU14" s="166"/>
      <c r="SJV14" s="166"/>
      <c r="SJW14" s="166"/>
      <c r="SJX14" s="166"/>
      <c r="SJY14" s="166"/>
      <c r="SJZ14" s="166"/>
      <c r="SKA14" s="166"/>
      <c r="SKB14" s="166"/>
      <c r="SKC14" s="166"/>
      <c r="SKD14" s="166"/>
      <c r="SKE14" s="166"/>
      <c r="SKF14" s="166"/>
      <c r="SKG14" s="166"/>
      <c r="SKH14" s="166"/>
      <c r="SKI14" s="166"/>
      <c r="SKJ14" s="166"/>
      <c r="SKK14" s="166"/>
      <c r="SKL14" s="166"/>
      <c r="SKM14" s="166"/>
      <c r="SKN14" s="166"/>
      <c r="SKO14" s="166"/>
      <c r="SKP14" s="166"/>
      <c r="SKQ14" s="166"/>
      <c r="SKR14" s="166"/>
      <c r="SKS14" s="166"/>
      <c r="SKT14" s="166"/>
      <c r="SKU14" s="166"/>
      <c r="SKV14" s="166"/>
      <c r="SKW14" s="166"/>
      <c r="SKX14" s="166"/>
      <c r="SKY14" s="166"/>
      <c r="SKZ14" s="166"/>
      <c r="SLA14" s="166"/>
      <c r="SLB14" s="166"/>
      <c r="SLC14" s="166"/>
      <c r="SLD14" s="166"/>
      <c r="SLE14" s="166"/>
      <c r="SLF14" s="166"/>
      <c r="SLG14" s="166"/>
      <c r="SLH14" s="166"/>
      <c r="SLI14" s="166"/>
      <c r="SLJ14" s="166"/>
      <c r="SLK14" s="166"/>
      <c r="SLL14" s="166"/>
      <c r="SLM14" s="166"/>
      <c r="SLN14" s="166"/>
      <c r="SLO14" s="166"/>
      <c r="SLP14" s="166"/>
      <c r="SLQ14" s="166"/>
      <c r="SLR14" s="166"/>
      <c r="SLS14" s="166"/>
      <c r="SLT14" s="166"/>
      <c r="SLU14" s="166"/>
      <c r="SLV14" s="166"/>
      <c r="SLW14" s="166"/>
      <c r="SLX14" s="166"/>
      <c r="SLY14" s="166"/>
      <c r="SLZ14" s="166"/>
      <c r="SMA14" s="166"/>
      <c r="SMB14" s="166"/>
      <c r="SMC14" s="166"/>
      <c r="SMD14" s="166"/>
      <c r="SME14" s="166"/>
      <c r="SMF14" s="166"/>
      <c r="SMG14" s="166"/>
      <c r="SMH14" s="166"/>
      <c r="SMI14" s="166"/>
      <c r="SMJ14" s="166"/>
      <c r="SMK14" s="166"/>
      <c r="SML14" s="166"/>
      <c r="SMM14" s="166"/>
      <c r="SMN14" s="166"/>
      <c r="SMO14" s="166"/>
      <c r="SMP14" s="166"/>
      <c r="SMQ14" s="166"/>
      <c r="SMR14" s="166"/>
      <c r="SMS14" s="166"/>
      <c r="SMT14" s="166"/>
      <c r="SMU14" s="166"/>
      <c r="SMV14" s="166"/>
      <c r="SMW14" s="166"/>
      <c r="SMX14" s="166"/>
      <c r="SMY14" s="166"/>
      <c r="SMZ14" s="166"/>
      <c r="SNA14" s="166"/>
      <c r="SNB14" s="166"/>
      <c r="SNC14" s="166"/>
      <c r="SND14" s="166"/>
      <c r="SNE14" s="166"/>
      <c r="SNF14" s="166"/>
      <c r="SNG14" s="166"/>
      <c r="SNH14" s="166"/>
      <c r="SNI14" s="166"/>
      <c r="SNJ14" s="166"/>
      <c r="SNK14" s="166"/>
      <c r="SNL14" s="166"/>
      <c r="SNM14" s="166"/>
      <c r="SNN14" s="166"/>
      <c r="SNO14" s="166"/>
      <c r="SNP14" s="166"/>
      <c r="SNQ14" s="166"/>
      <c r="SNR14" s="166"/>
      <c r="SNS14" s="166"/>
      <c r="SNT14" s="166"/>
      <c r="SNU14" s="166"/>
      <c r="SNV14" s="166"/>
      <c r="SNW14" s="166"/>
      <c r="SNX14" s="166"/>
      <c r="SNY14" s="166"/>
      <c r="SNZ14" s="166"/>
      <c r="SOA14" s="166"/>
      <c r="SOB14" s="166"/>
      <c r="SOC14" s="166"/>
      <c r="SOD14" s="166"/>
      <c r="SOE14" s="166"/>
      <c r="SOF14" s="166"/>
      <c r="SOG14" s="166"/>
      <c r="SOH14" s="166"/>
      <c r="SOI14" s="166"/>
      <c r="SOJ14" s="166"/>
      <c r="SOK14" s="166"/>
      <c r="SOL14" s="166"/>
      <c r="SOM14" s="166"/>
      <c r="SON14" s="166"/>
      <c r="SOO14" s="166"/>
      <c r="SOP14" s="166"/>
      <c r="SOQ14" s="166"/>
      <c r="SOR14" s="166"/>
      <c r="SOS14" s="166"/>
      <c r="SOT14" s="166"/>
      <c r="SOU14" s="166"/>
      <c r="SOV14" s="166"/>
      <c r="SOW14" s="166"/>
      <c r="SOX14" s="166"/>
      <c r="SOY14" s="166"/>
      <c r="SOZ14" s="166"/>
      <c r="SPA14" s="166"/>
      <c r="SPB14" s="166"/>
      <c r="SPC14" s="166"/>
      <c r="SPD14" s="166"/>
      <c r="SPE14" s="166"/>
      <c r="SPF14" s="166"/>
      <c r="SPG14" s="166"/>
      <c r="SPH14" s="166"/>
      <c r="SPI14" s="166"/>
      <c r="SPJ14" s="166"/>
      <c r="SPK14" s="166"/>
      <c r="SPL14" s="166"/>
      <c r="SPM14" s="166"/>
      <c r="SPN14" s="166"/>
      <c r="SPO14" s="166"/>
      <c r="SPP14" s="166"/>
      <c r="SPQ14" s="166"/>
      <c r="SPR14" s="166"/>
      <c r="SPS14" s="166"/>
      <c r="SPT14" s="166"/>
      <c r="SPU14" s="166"/>
      <c r="SPV14" s="166"/>
      <c r="SPW14" s="166"/>
      <c r="SPX14" s="166"/>
      <c r="SPY14" s="166"/>
      <c r="SPZ14" s="166"/>
      <c r="SQA14" s="166"/>
      <c r="SQB14" s="166"/>
      <c r="SQC14" s="166"/>
      <c r="SQD14" s="166"/>
      <c r="SQE14" s="166"/>
      <c r="SQF14" s="166"/>
      <c r="SQG14" s="166"/>
      <c r="SQH14" s="166"/>
      <c r="SQI14" s="166"/>
      <c r="SQJ14" s="166"/>
      <c r="SQK14" s="166"/>
      <c r="SQL14" s="166"/>
      <c r="SQM14" s="166"/>
      <c r="SQN14" s="166"/>
      <c r="SQO14" s="166"/>
      <c r="SQP14" s="166"/>
      <c r="SQQ14" s="166"/>
      <c r="SQR14" s="166"/>
      <c r="SQS14" s="166"/>
      <c r="SQT14" s="166"/>
      <c r="SQU14" s="166"/>
      <c r="SQV14" s="166"/>
      <c r="SQW14" s="166"/>
      <c r="SQX14" s="166"/>
      <c r="SQY14" s="166"/>
      <c r="SQZ14" s="166"/>
      <c r="SRA14" s="166"/>
      <c r="SRB14" s="166"/>
      <c r="SRC14" s="166"/>
      <c r="SRD14" s="166"/>
      <c r="SRE14" s="166"/>
      <c r="SRF14" s="166"/>
      <c r="SRG14" s="166"/>
      <c r="SRH14" s="166"/>
      <c r="SRI14" s="166"/>
      <c r="SRJ14" s="166"/>
      <c r="SRK14" s="166"/>
      <c r="SRL14" s="166"/>
      <c r="SRM14" s="166"/>
      <c r="SRN14" s="166"/>
      <c r="SRO14" s="166"/>
      <c r="SRP14" s="166"/>
      <c r="SRQ14" s="166"/>
      <c r="SRR14" s="166"/>
      <c r="SRS14" s="166"/>
      <c r="SRT14" s="166"/>
      <c r="SRU14" s="166"/>
      <c r="SRV14" s="166"/>
      <c r="SRW14" s="166"/>
      <c r="SRX14" s="166"/>
      <c r="SRY14" s="166"/>
      <c r="SRZ14" s="166"/>
      <c r="SSA14" s="166"/>
      <c r="SSB14" s="166"/>
      <c r="SSC14" s="166"/>
      <c r="SSD14" s="166"/>
      <c r="SSE14" s="166"/>
      <c r="SSF14" s="166"/>
      <c r="SSG14" s="166"/>
      <c r="SSH14" s="166"/>
      <c r="SSI14" s="166"/>
      <c r="SSJ14" s="166"/>
      <c r="SSK14" s="166"/>
      <c r="SSL14" s="166"/>
      <c r="SSM14" s="166"/>
      <c r="SSN14" s="166"/>
      <c r="SSO14" s="166"/>
      <c r="SSP14" s="166"/>
      <c r="SSQ14" s="166"/>
      <c r="SSR14" s="166"/>
      <c r="SSS14" s="166"/>
      <c r="SST14" s="166"/>
      <c r="SSU14" s="166"/>
      <c r="SSV14" s="166"/>
      <c r="SSW14" s="166"/>
      <c r="SSX14" s="166"/>
      <c r="SSY14" s="166"/>
      <c r="SSZ14" s="166"/>
      <c r="STA14" s="166"/>
      <c r="STB14" s="166"/>
      <c r="STC14" s="166"/>
      <c r="STD14" s="166"/>
      <c r="STE14" s="166"/>
      <c r="STF14" s="166"/>
      <c r="STG14" s="166"/>
      <c r="STH14" s="166"/>
      <c r="STI14" s="166"/>
      <c r="STJ14" s="166"/>
      <c r="STK14" s="166"/>
      <c r="STL14" s="166"/>
      <c r="STM14" s="166"/>
      <c r="STN14" s="166"/>
      <c r="STO14" s="166"/>
      <c r="STP14" s="166"/>
      <c r="STQ14" s="166"/>
      <c r="STR14" s="166"/>
      <c r="STS14" s="166"/>
      <c r="STT14" s="166"/>
      <c r="STU14" s="166"/>
      <c r="STV14" s="166"/>
      <c r="STW14" s="166"/>
      <c r="STX14" s="166"/>
      <c r="STY14" s="166"/>
      <c r="STZ14" s="166"/>
      <c r="SUA14" s="166"/>
      <c r="SUB14" s="166"/>
      <c r="SUC14" s="166"/>
      <c r="SUD14" s="166"/>
      <c r="SUE14" s="166"/>
      <c r="SUF14" s="166"/>
      <c r="SUG14" s="166"/>
      <c r="SUH14" s="166"/>
      <c r="SUI14" s="166"/>
      <c r="SUJ14" s="166"/>
      <c r="SUK14" s="166"/>
      <c r="SUL14" s="166"/>
      <c r="SUM14" s="166"/>
      <c r="SUN14" s="166"/>
      <c r="SUO14" s="166"/>
      <c r="SUP14" s="166"/>
      <c r="SUQ14" s="166"/>
      <c r="SUR14" s="166"/>
      <c r="SUS14" s="166"/>
      <c r="SUT14" s="166"/>
      <c r="SUU14" s="166"/>
      <c r="SUV14" s="166"/>
      <c r="SUW14" s="166"/>
      <c r="SUX14" s="166"/>
      <c r="SUY14" s="166"/>
      <c r="SUZ14" s="166"/>
      <c r="SVA14" s="166"/>
      <c r="SVB14" s="166"/>
      <c r="SVC14" s="166"/>
      <c r="SVD14" s="166"/>
      <c r="SVE14" s="166"/>
      <c r="SVF14" s="166"/>
      <c r="SVG14" s="166"/>
      <c r="SVH14" s="166"/>
      <c r="SVI14" s="166"/>
      <c r="SVJ14" s="166"/>
      <c r="SVK14" s="166"/>
      <c r="SVL14" s="166"/>
      <c r="SVM14" s="166"/>
      <c r="SVN14" s="166"/>
      <c r="SVO14" s="166"/>
      <c r="SVP14" s="166"/>
      <c r="SVQ14" s="166"/>
      <c r="SVR14" s="166"/>
      <c r="SVS14" s="166"/>
      <c r="SVT14" s="166"/>
      <c r="SVU14" s="166"/>
      <c r="SVV14" s="166"/>
      <c r="SVW14" s="166"/>
      <c r="SVX14" s="166"/>
      <c r="SVY14" s="166"/>
      <c r="SVZ14" s="166"/>
      <c r="SWA14" s="166"/>
      <c r="SWB14" s="166"/>
      <c r="SWC14" s="166"/>
      <c r="SWD14" s="166"/>
      <c r="SWE14" s="166"/>
      <c r="SWF14" s="166"/>
      <c r="SWG14" s="166"/>
      <c r="SWH14" s="166"/>
      <c r="SWI14" s="166"/>
      <c r="SWJ14" s="166"/>
      <c r="SWK14" s="166"/>
      <c r="SWL14" s="166"/>
      <c r="SWM14" s="166"/>
      <c r="SWN14" s="166"/>
      <c r="SWO14" s="166"/>
      <c r="SWP14" s="166"/>
      <c r="SWQ14" s="166"/>
      <c r="SWR14" s="166"/>
      <c r="SWS14" s="166"/>
      <c r="SWT14" s="166"/>
      <c r="SWU14" s="166"/>
      <c r="SWV14" s="166"/>
      <c r="SWW14" s="166"/>
      <c r="SWX14" s="166"/>
      <c r="SWY14" s="166"/>
      <c r="SWZ14" s="166"/>
      <c r="SXA14" s="166"/>
      <c r="SXB14" s="166"/>
      <c r="SXC14" s="166"/>
      <c r="SXD14" s="166"/>
      <c r="SXE14" s="166"/>
      <c r="SXF14" s="166"/>
      <c r="SXG14" s="166"/>
      <c r="SXH14" s="166"/>
      <c r="SXI14" s="166"/>
      <c r="SXJ14" s="166"/>
      <c r="SXK14" s="166"/>
      <c r="SXL14" s="166"/>
      <c r="SXM14" s="166"/>
      <c r="SXN14" s="166"/>
      <c r="SXO14" s="166"/>
      <c r="SXP14" s="166"/>
      <c r="SXQ14" s="166"/>
      <c r="SXR14" s="166"/>
      <c r="SXS14" s="166"/>
      <c r="SXT14" s="166"/>
      <c r="SXU14" s="166"/>
      <c r="SXV14" s="166"/>
      <c r="SXW14" s="166"/>
      <c r="SXX14" s="166"/>
      <c r="SXY14" s="166"/>
      <c r="SXZ14" s="166"/>
      <c r="SYA14" s="166"/>
      <c r="SYB14" s="166"/>
      <c r="SYC14" s="166"/>
      <c r="SYD14" s="166"/>
      <c r="SYE14" s="166"/>
      <c r="SYF14" s="166"/>
      <c r="SYG14" s="166"/>
      <c r="SYH14" s="166"/>
      <c r="SYI14" s="166"/>
      <c r="SYJ14" s="166"/>
      <c r="SYK14" s="166"/>
      <c r="SYL14" s="166"/>
      <c r="SYM14" s="166"/>
      <c r="SYN14" s="166"/>
      <c r="SYO14" s="166"/>
      <c r="SYP14" s="166"/>
      <c r="SYQ14" s="166"/>
      <c r="SYR14" s="166"/>
      <c r="SYS14" s="166"/>
      <c r="SYT14" s="166"/>
      <c r="SYU14" s="166"/>
      <c r="SYV14" s="166"/>
      <c r="SYW14" s="166"/>
      <c r="SYX14" s="166"/>
      <c r="SYY14" s="166"/>
      <c r="SYZ14" s="166"/>
      <c r="SZA14" s="166"/>
      <c r="SZB14" s="166"/>
      <c r="SZC14" s="166"/>
      <c r="SZD14" s="166"/>
      <c r="SZE14" s="166"/>
      <c r="SZF14" s="166"/>
      <c r="SZG14" s="166"/>
      <c r="SZH14" s="166"/>
      <c r="SZI14" s="166"/>
      <c r="SZJ14" s="166"/>
      <c r="SZK14" s="166"/>
      <c r="SZL14" s="166"/>
      <c r="SZM14" s="166"/>
      <c r="SZN14" s="166"/>
      <c r="SZO14" s="166"/>
      <c r="SZP14" s="166"/>
      <c r="SZQ14" s="166"/>
      <c r="SZR14" s="166"/>
      <c r="SZS14" s="166"/>
      <c r="SZT14" s="166"/>
      <c r="SZU14" s="166"/>
      <c r="SZV14" s="166"/>
      <c r="SZW14" s="166"/>
      <c r="SZX14" s="166"/>
      <c r="SZY14" s="166"/>
      <c r="SZZ14" s="166"/>
      <c r="TAA14" s="166"/>
      <c r="TAB14" s="166"/>
      <c r="TAC14" s="166"/>
      <c r="TAD14" s="166"/>
      <c r="TAE14" s="166"/>
      <c r="TAF14" s="166"/>
      <c r="TAG14" s="166"/>
      <c r="TAH14" s="166"/>
      <c r="TAI14" s="166"/>
      <c r="TAJ14" s="166"/>
      <c r="TAK14" s="166"/>
      <c r="TAL14" s="166"/>
      <c r="TAM14" s="166"/>
      <c r="TAN14" s="166"/>
      <c r="TAO14" s="166"/>
      <c r="TAP14" s="166"/>
      <c r="TAQ14" s="166"/>
      <c r="TAR14" s="166"/>
      <c r="TAS14" s="166"/>
      <c r="TAT14" s="166"/>
      <c r="TAU14" s="166"/>
      <c r="TAV14" s="166"/>
      <c r="TAW14" s="166"/>
      <c r="TAX14" s="166"/>
      <c r="TAY14" s="166"/>
      <c r="TAZ14" s="166"/>
      <c r="TBA14" s="166"/>
      <c r="TBB14" s="166"/>
      <c r="TBC14" s="166"/>
      <c r="TBD14" s="166"/>
      <c r="TBE14" s="166"/>
      <c r="TBF14" s="166"/>
      <c r="TBG14" s="166"/>
      <c r="TBH14" s="166"/>
      <c r="TBI14" s="166"/>
      <c r="TBJ14" s="166"/>
      <c r="TBK14" s="166"/>
      <c r="TBL14" s="166"/>
      <c r="TBM14" s="166"/>
      <c r="TBN14" s="166"/>
      <c r="TBO14" s="166"/>
      <c r="TBP14" s="166"/>
      <c r="TBQ14" s="166"/>
      <c r="TBR14" s="166"/>
      <c r="TBS14" s="166"/>
      <c r="TBT14" s="166"/>
      <c r="TBU14" s="166"/>
      <c r="TBV14" s="166"/>
      <c r="TBW14" s="166"/>
      <c r="TBX14" s="166"/>
      <c r="TBY14" s="166"/>
      <c r="TBZ14" s="166"/>
      <c r="TCA14" s="166"/>
      <c r="TCB14" s="166"/>
      <c r="TCC14" s="166"/>
      <c r="TCD14" s="166"/>
      <c r="TCE14" s="166"/>
      <c r="TCF14" s="166"/>
      <c r="TCG14" s="166"/>
      <c r="TCH14" s="166"/>
      <c r="TCI14" s="166"/>
      <c r="TCJ14" s="166"/>
      <c r="TCK14" s="166"/>
      <c r="TCL14" s="166"/>
      <c r="TCM14" s="166"/>
      <c r="TCN14" s="166"/>
      <c r="TCO14" s="166"/>
      <c r="TCP14" s="166"/>
      <c r="TCQ14" s="166"/>
      <c r="TCR14" s="166"/>
      <c r="TCS14" s="166"/>
      <c r="TCT14" s="166"/>
      <c r="TCU14" s="166"/>
      <c r="TCV14" s="166"/>
      <c r="TCW14" s="166"/>
      <c r="TCX14" s="166"/>
      <c r="TCY14" s="166"/>
      <c r="TCZ14" s="166"/>
      <c r="TDA14" s="166"/>
      <c r="TDB14" s="166"/>
      <c r="TDC14" s="166"/>
      <c r="TDD14" s="166"/>
      <c r="TDE14" s="166"/>
      <c r="TDF14" s="166"/>
      <c r="TDG14" s="166"/>
      <c r="TDH14" s="166"/>
      <c r="TDI14" s="166"/>
      <c r="TDJ14" s="166"/>
      <c r="TDK14" s="166"/>
      <c r="TDL14" s="166"/>
      <c r="TDM14" s="166"/>
      <c r="TDN14" s="166"/>
      <c r="TDO14" s="166"/>
      <c r="TDP14" s="166"/>
      <c r="TDQ14" s="166"/>
      <c r="TDR14" s="166"/>
      <c r="TDS14" s="166"/>
      <c r="TDT14" s="166"/>
      <c r="TDU14" s="166"/>
      <c r="TDV14" s="166"/>
      <c r="TDW14" s="166"/>
      <c r="TDX14" s="166"/>
      <c r="TDY14" s="166"/>
      <c r="TDZ14" s="166"/>
      <c r="TEA14" s="166"/>
      <c r="TEB14" s="166"/>
      <c r="TEC14" s="166"/>
      <c r="TED14" s="166"/>
      <c r="TEE14" s="166"/>
      <c r="TEF14" s="166"/>
      <c r="TEG14" s="166"/>
      <c r="TEH14" s="166"/>
      <c r="TEI14" s="166"/>
      <c r="TEJ14" s="166"/>
      <c r="TEK14" s="166"/>
      <c r="TEL14" s="166"/>
      <c r="TEM14" s="166"/>
      <c r="TEN14" s="166"/>
      <c r="TEO14" s="166"/>
      <c r="TEP14" s="166"/>
      <c r="TEQ14" s="166"/>
      <c r="TER14" s="166"/>
      <c r="TES14" s="166"/>
      <c r="TET14" s="166"/>
      <c r="TEU14" s="166"/>
      <c r="TEV14" s="166"/>
      <c r="TEW14" s="166"/>
      <c r="TEX14" s="166"/>
      <c r="TEY14" s="166"/>
      <c r="TEZ14" s="166"/>
      <c r="TFA14" s="166"/>
      <c r="TFB14" s="166"/>
      <c r="TFC14" s="166"/>
      <c r="TFD14" s="166"/>
      <c r="TFE14" s="166"/>
      <c r="TFF14" s="166"/>
      <c r="TFG14" s="166"/>
      <c r="TFH14" s="166"/>
      <c r="TFI14" s="166"/>
      <c r="TFJ14" s="166"/>
      <c r="TFK14" s="166"/>
      <c r="TFL14" s="166"/>
      <c r="TFM14" s="166"/>
      <c r="TFN14" s="166"/>
      <c r="TFO14" s="166"/>
      <c r="TFP14" s="166"/>
      <c r="TFQ14" s="166"/>
      <c r="TFR14" s="166"/>
      <c r="TFS14" s="166"/>
      <c r="TFT14" s="166"/>
      <c r="TFU14" s="166"/>
      <c r="TFV14" s="166"/>
      <c r="TFW14" s="166"/>
      <c r="TFX14" s="166"/>
      <c r="TFY14" s="166"/>
      <c r="TFZ14" s="166"/>
      <c r="TGA14" s="166"/>
      <c r="TGB14" s="166"/>
      <c r="TGC14" s="166"/>
      <c r="TGD14" s="166"/>
      <c r="TGE14" s="166"/>
      <c r="TGF14" s="166"/>
      <c r="TGG14" s="166"/>
      <c r="TGH14" s="166"/>
      <c r="TGI14" s="166"/>
      <c r="TGJ14" s="166"/>
      <c r="TGK14" s="166"/>
      <c r="TGL14" s="166"/>
      <c r="TGM14" s="166"/>
      <c r="TGN14" s="166"/>
      <c r="TGO14" s="166"/>
      <c r="TGP14" s="166"/>
      <c r="TGQ14" s="166"/>
      <c r="TGR14" s="166"/>
      <c r="TGS14" s="166"/>
      <c r="TGT14" s="166"/>
      <c r="TGU14" s="166"/>
      <c r="TGV14" s="166"/>
      <c r="TGW14" s="166"/>
      <c r="TGX14" s="166"/>
      <c r="TGY14" s="166"/>
      <c r="TGZ14" s="166"/>
      <c r="THA14" s="166"/>
      <c r="THB14" s="166"/>
      <c r="THC14" s="166"/>
      <c r="THD14" s="166"/>
      <c r="THE14" s="166"/>
      <c r="THF14" s="166"/>
      <c r="THG14" s="166"/>
      <c r="THH14" s="166"/>
      <c r="THI14" s="166"/>
      <c r="THJ14" s="166"/>
      <c r="THK14" s="166"/>
      <c r="THL14" s="166"/>
      <c r="THM14" s="166"/>
      <c r="THN14" s="166"/>
      <c r="THO14" s="166"/>
      <c r="THP14" s="166"/>
      <c r="THQ14" s="166"/>
      <c r="THR14" s="166"/>
      <c r="THS14" s="166"/>
      <c r="THT14" s="166"/>
      <c r="THU14" s="166"/>
      <c r="THV14" s="166"/>
      <c r="THW14" s="166"/>
      <c r="THX14" s="166"/>
      <c r="THY14" s="166"/>
      <c r="THZ14" s="166"/>
      <c r="TIA14" s="166"/>
      <c r="TIB14" s="166"/>
      <c r="TIC14" s="166"/>
      <c r="TID14" s="166"/>
      <c r="TIE14" s="166"/>
      <c r="TIF14" s="166"/>
      <c r="TIG14" s="166"/>
      <c r="TIH14" s="166"/>
      <c r="TII14" s="166"/>
      <c r="TIJ14" s="166"/>
      <c r="TIK14" s="166"/>
      <c r="TIL14" s="166"/>
      <c r="TIM14" s="166"/>
      <c r="TIN14" s="166"/>
      <c r="TIO14" s="166"/>
      <c r="TIP14" s="166"/>
      <c r="TIQ14" s="166"/>
      <c r="TIR14" s="166"/>
      <c r="TIS14" s="166"/>
      <c r="TIT14" s="166"/>
      <c r="TIU14" s="166"/>
      <c r="TIV14" s="166"/>
      <c r="TIW14" s="166"/>
      <c r="TIX14" s="166"/>
      <c r="TIY14" s="166"/>
      <c r="TIZ14" s="166"/>
      <c r="TJA14" s="166"/>
      <c r="TJB14" s="166"/>
      <c r="TJC14" s="166"/>
      <c r="TJD14" s="166"/>
      <c r="TJE14" s="166"/>
      <c r="TJF14" s="166"/>
      <c r="TJG14" s="166"/>
      <c r="TJH14" s="166"/>
      <c r="TJI14" s="166"/>
      <c r="TJJ14" s="166"/>
      <c r="TJK14" s="166"/>
      <c r="TJL14" s="166"/>
      <c r="TJM14" s="166"/>
      <c r="TJN14" s="166"/>
      <c r="TJO14" s="166"/>
      <c r="TJP14" s="166"/>
      <c r="TJQ14" s="166"/>
      <c r="TJR14" s="166"/>
      <c r="TJS14" s="166"/>
      <c r="TJT14" s="166"/>
      <c r="TJU14" s="166"/>
      <c r="TJV14" s="166"/>
      <c r="TJW14" s="166"/>
      <c r="TJX14" s="166"/>
      <c r="TJY14" s="166"/>
      <c r="TJZ14" s="166"/>
      <c r="TKA14" s="166"/>
      <c r="TKB14" s="166"/>
      <c r="TKC14" s="166"/>
      <c r="TKD14" s="166"/>
      <c r="TKE14" s="166"/>
      <c r="TKF14" s="166"/>
      <c r="TKG14" s="166"/>
      <c r="TKH14" s="166"/>
      <c r="TKI14" s="166"/>
      <c r="TKJ14" s="166"/>
      <c r="TKK14" s="166"/>
      <c r="TKL14" s="166"/>
      <c r="TKM14" s="166"/>
      <c r="TKN14" s="166"/>
      <c r="TKO14" s="166"/>
      <c r="TKP14" s="166"/>
      <c r="TKQ14" s="166"/>
      <c r="TKR14" s="166"/>
      <c r="TKS14" s="166"/>
      <c r="TKT14" s="166"/>
      <c r="TKU14" s="166"/>
      <c r="TKV14" s="166"/>
      <c r="TKW14" s="166"/>
      <c r="TKX14" s="166"/>
      <c r="TKY14" s="166"/>
      <c r="TKZ14" s="166"/>
      <c r="TLA14" s="166"/>
      <c r="TLB14" s="166"/>
      <c r="TLC14" s="166"/>
      <c r="TLD14" s="166"/>
      <c r="TLE14" s="166"/>
      <c r="TLF14" s="166"/>
      <c r="TLG14" s="166"/>
      <c r="TLH14" s="166"/>
      <c r="TLI14" s="166"/>
      <c r="TLJ14" s="166"/>
      <c r="TLK14" s="166"/>
      <c r="TLL14" s="166"/>
      <c r="TLM14" s="166"/>
      <c r="TLN14" s="166"/>
      <c r="TLO14" s="166"/>
      <c r="TLP14" s="166"/>
      <c r="TLQ14" s="166"/>
      <c r="TLR14" s="166"/>
      <c r="TLS14" s="166"/>
      <c r="TLT14" s="166"/>
      <c r="TLU14" s="166"/>
      <c r="TLV14" s="166"/>
      <c r="TLW14" s="166"/>
      <c r="TLX14" s="166"/>
      <c r="TLY14" s="166"/>
      <c r="TLZ14" s="166"/>
      <c r="TMA14" s="166"/>
      <c r="TMB14" s="166"/>
      <c r="TMC14" s="166"/>
      <c r="TMD14" s="166"/>
      <c r="TME14" s="166"/>
      <c r="TMF14" s="166"/>
      <c r="TMG14" s="166"/>
      <c r="TMH14" s="166"/>
      <c r="TMI14" s="166"/>
      <c r="TMJ14" s="166"/>
      <c r="TMK14" s="166"/>
      <c r="TML14" s="166"/>
      <c r="TMM14" s="166"/>
      <c r="TMN14" s="166"/>
      <c r="TMO14" s="166"/>
      <c r="TMP14" s="166"/>
      <c r="TMQ14" s="166"/>
      <c r="TMR14" s="166"/>
      <c r="TMS14" s="166"/>
      <c r="TMT14" s="166"/>
      <c r="TMU14" s="166"/>
      <c r="TMV14" s="166"/>
      <c r="TMW14" s="166"/>
      <c r="TMX14" s="166"/>
      <c r="TMY14" s="166"/>
      <c r="TMZ14" s="166"/>
      <c r="TNA14" s="166"/>
      <c r="TNB14" s="166"/>
      <c r="TNC14" s="166"/>
      <c r="TND14" s="166"/>
      <c r="TNE14" s="166"/>
      <c r="TNF14" s="166"/>
      <c r="TNG14" s="166"/>
      <c r="TNH14" s="166"/>
      <c r="TNI14" s="166"/>
      <c r="TNJ14" s="166"/>
      <c r="TNK14" s="166"/>
      <c r="TNL14" s="166"/>
      <c r="TNM14" s="166"/>
      <c r="TNN14" s="166"/>
      <c r="TNO14" s="166"/>
      <c r="TNP14" s="166"/>
      <c r="TNQ14" s="166"/>
      <c r="TNR14" s="166"/>
      <c r="TNS14" s="166"/>
      <c r="TNT14" s="166"/>
      <c r="TNU14" s="166"/>
      <c r="TNV14" s="166"/>
      <c r="TNW14" s="166"/>
      <c r="TNX14" s="166"/>
      <c r="TNY14" s="166"/>
      <c r="TNZ14" s="166"/>
      <c r="TOA14" s="166"/>
      <c r="TOB14" s="166"/>
      <c r="TOC14" s="166"/>
      <c r="TOD14" s="166"/>
      <c r="TOE14" s="166"/>
      <c r="TOF14" s="166"/>
      <c r="TOG14" s="166"/>
      <c r="TOH14" s="166"/>
      <c r="TOI14" s="166"/>
      <c r="TOJ14" s="166"/>
      <c r="TOK14" s="166"/>
      <c r="TOL14" s="166"/>
      <c r="TOM14" s="166"/>
      <c r="TON14" s="166"/>
      <c r="TOO14" s="166"/>
      <c r="TOP14" s="166"/>
      <c r="TOQ14" s="166"/>
      <c r="TOR14" s="166"/>
      <c r="TOS14" s="166"/>
      <c r="TOT14" s="166"/>
      <c r="TOU14" s="166"/>
      <c r="TOV14" s="166"/>
      <c r="TOW14" s="166"/>
      <c r="TOX14" s="166"/>
      <c r="TOY14" s="166"/>
      <c r="TOZ14" s="166"/>
      <c r="TPA14" s="166"/>
      <c r="TPB14" s="166"/>
      <c r="TPC14" s="166"/>
      <c r="TPD14" s="166"/>
      <c r="TPE14" s="166"/>
      <c r="TPF14" s="166"/>
      <c r="TPG14" s="166"/>
      <c r="TPH14" s="166"/>
      <c r="TPI14" s="166"/>
      <c r="TPJ14" s="166"/>
      <c r="TPK14" s="166"/>
      <c r="TPL14" s="166"/>
      <c r="TPM14" s="166"/>
      <c r="TPN14" s="166"/>
      <c r="TPO14" s="166"/>
      <c r="TPP14" s="166"/>
      <c r="TPQ14" s="166"/>
      <c r="TPR14" s="166"/>
      <c r="TPS14" s="166"/>
      <c r="TPT14" s="166"/>
      <c r="TPU14" s="166"/>
      <c r="TPV14" s="166"/>
      <c r="TPW14" s="166"/>
      <c r="TPX14" s="166"/>
      <c r="TPY14" s="166"/>
      <c r="TPZ14" s="166"/>
      <c r="TQA14" s="166"/>
      <c r="TQB14" s="166"/>
      <c r="TQC14" s="166"/>
      <c r="TQD14" s="166"/>
      <c r="TQE14" s="166"/>
      <c r="TQF14" s="166"/>
      <c r="TQG14" s="166"/>
      <c r="TQH14" s="166"/>
      <c r="TQI14" s="166"/>
      <c r="TQJ14" s="166"/>
      <c r="TQK14" s="166"/>
      <c r="TQL14" s="166"/>
      <c r="TQM14" s="166"/>
      <c r="TQN14" s="166"/>
      <c r="TQO14" s="166"/>
      <c r="TQP14" s="166"/>
      <c r="TQQ14" s="166"/>
      <c r="TQR14" s="166"/>
      <c r="TQS14" s="166"/>
      <c r="TQT14" s="166"/>
      <c r="TQU14" s="166"/>
      <c r="TQV14" s="166"/>
      <c r="TQW14" s="166"/>
      <c r="TQX14" s="166"/>
      <c r="TQY14" s="166"/>
      <c r="TQZ14" s="166"/>
      <c r="TRA14" s="166"/>
      <c r="TRB14" s="166"/>
      <c r="TRC14" s="166"/>
      <c r="TRD14" s="166"/>
      <c r="TRE14" s="166"/>
      <c r="TRF14" s="166"/>
      <c r="TRG14" s="166"/>
      <c r="TRH14" s="166"/>
      <c r="TRI14" s="166"/>
      <c r="TRJ14" s="166"/>
      <c r="TRK14" s="166"/>
      <c r="TRL14" s="166"/>
      <c r="TRM14" s="166"/>
      <c r="TRN14" s="166"/>
      <c r="TRO14" s="166"/>
      <c r="TRP14" s="166"/>
      <c r="TRQ14" s="166"/>
      <c r="TRR14" s="166"/>
      <c r="TRS14" s="166"/>
      <c r="TRT14" s="166"/>
      <c r="TRU14" s="166"/>
      <c r="TRV14" s="166"/>
      <c r="TRW14" s="166"/>
      <c r="TRX14" s="166"/>
      <c r="TRY14" s="166"/>
      <c r="TRZ14" s="166"/>
      <c r="TSA14" s="166"/>
      <c r="TSB14" s="166"/>
      <c r="TSC14" s="166"/>
      <c r="TSD14" s="166"/>
      <c r="TSE14" s="166"/>
      <c r="TSF14" s="166"/>
      <c r="TSG14" s="166"/>
      <c r="TSH14" s="166"/>
      <c r="TSI14" s="166"/>
      <c r="TSJ14" s="166"/>
      <c r="TSK14" s="166"/>
      <c r="TSL14" s="166"/>
      <c r="TSM14" s="166"/>
      <c r="TSN14" s="166"/>
      <c r="TSO14" s="166"/>
      <c r="TSP14" s="166"/>
      <c r="TSQ14" s="166"/>
      <c r="TSR14" s="166"/>
      <c r="TSS14" s="166"/>
      <c r="TST14" s="166"/>
      <c r="TSU14" s="166"/>
      <c r="TSV14" s="166"/>
      <c r="TSW14" s="166"/>
      <c r="TSX14" s="166"/>
      <c r="TSY14" s="166"/>
      <c r="TSZ14" s="166"/>
      <c r="TTA14" s="166"/>
      <c r="TTB14" s="166"/>
      <c r="TTC14" s="166"/>
      <c r="TTD14" s="166"/>
      <c r="TTE14" s="166"/>
      <c r="TTF14" s="166"/>
      <c r="TTG14" s="166"/>
      <c r="TTH14" s="166"/>
      <c r="TTI14" s="166"/>
      <c r="TTJ14" s="166"/>
      <c r="TTK14" s="166"/>
      <c r="TTL14" s="166"/>
      <c r="TTM14" s="166"/>
      <c r="TTN14" s="166"/>
      <c r="TTO14" s="166"/>
      <c r="TTP14" s="166"/>
      <c r="TTQ14" s="166"/>
      <c r="TTR14" s="166"/>
      <c r="TTS14" s="166"/>
      <c r="TTT14" s="166"/>
      <c r="TTU14" s="166"/>
      <c r="TTV14" s="166"/>
      <c r="TTW14" s="166"/>
      <c r="TTX14" s="166"/>
      <c r="TTY14" s="166"/>
      <c r="TTZ14" s="166"/>
      <c r="TUA14" s="166"/>
      <c r="TUB14" s="166"/>
      <c r="TUC14" s="166"/>
      <c r="TUD14" s="166"/>
      <c r="TUE14" s="166"/>
      <c r="TUF14" s="166"/>
      <c r="TUG14" s="166"/>
      <c r="TUH14" s="166"/>
      <c r="TUI14" s="166"/>
      <c r="TUJ14" s="166"/>
      <c r="TUK14" s="166"/>
      <c r="TUL14" s="166"/>
      <c r="TUM14" s="166"/>
      <c r="TUN14" s="166"/>
      <c r="TUO14" s="166"/>
      <c r="TUP14" s="166"/>
      <c r="TUQ14" s="166"/>
      <c r="TUR14" s="166"/>
      <c r="TUS14" s="166"/>
      <c r="TUT14" s="166"/>
      <c r="TUU14" s="166"/>
      <c r="TUV14" s="166"/>
      <c r="TUW14" s="166"/>
      <c r="TUX14" s="166"/>
      <c r="TUY14" s="166"/>
      <c r="TUZ14" s="166"/>
      <c r="TVA14" s="166"/>
      <c r="TVB14" s="166"/>
      <c r="TVC14" s="166"/>
      <c r="TVD14" s="166"/>
      <c r="TVE14" s="166"/>
      <c r="TVF14" s="166"/>
      <c r="TVG14" s="166"/>
      <c r="TVH14" s="166"/>
      <c r="TVI14" s="166"/>
      <c r="TVJ14" s="166"/>
      <c r="TVK14" s="166"/>
      <c r="TVL14" s="166"/>
      <c r="TVM14" s="166"/>
      <c r="TVN14" s="166"/>
      <c r="TVO14" s="166"/>
      <c r="TVP14" s="166"/>
      <c r="TVQ14" s="166"/>
      <c r="TVR14" s="166"/>
      <c r="TVS14" s="166"/>
      <c r="TVT14" s="166"/>
      <c r="TVU14" s="166"/>
      <c r="TVV14" s="166"/>
      <c r="TVW14" s="166"/>
      <c r="TVX14" s="166"/>
      <c r="TVY14" s="166"/>
      <c r="TVZ14" s="166"/>
      <c r="TWA14" s="166"/>
      <c r="TWB14" s="166"/>
      <c r="TWC14" s="166"/>
      <c r="TWD14" s="166"/>
      <c r="TWE14" s="166"/>
      <c r="TWF14" s="166"/>
      <c r="TWG14" s="166"/>
      <c r="TWH14" s="166"/>
      <c r="TWI14" s="166"/>
      <c r="TWJ14" s="166"/>
      <c r="TWK14" s="166"/>
      <c r="TWL14" s="166"/>
      <c r="TWM14" s="166"/>
      <c r="TWN14" s="166"/>
      <c r="TWO14" s="166"/>
      <c r="TWP14" s="166"/>
      <c r="TWQ14" s="166"/>
      <c r="TWR14" s="166"/>
      <c r="TWS14" s="166"/>
      <c r="TWT14" s="166"/>
      <c r="TWU14" s="166"/>
      <c r="TWV14" s="166"/>
      <c r="TWW14" s="166"/>
      <c r="TWX14" s="166"/>
      <c r="TWY14" s="166"/>
      <c r="TWZ14" s="166"/>
      <c r="TXA14" s="166"/>
      <c r="TXB14" s="166"/>
      <c r="TXC14" s="166"/>
      <c r="TXD14" s="166"/>
      <c r="TXE14" s="166"/>
      <c r="TXF14" s="166"/>
      <c r="TXG14" s="166"/>
      <c r="TXH14" s="166"/>
      <c r="TXI14" s="166"/>
      <c r="TXJ14" s="166"/>
      <c r="TXK14" s="166"/>
      <c r="TXL14" s="166"/>
      <c r="TXM14" s="166"/>
      <c r="TXN14" s="166"/>
      <c r="TXO14" s="166"/>
      <c r="TXP14" s="166"/>
      <c r="TXQ14" s="166"/>
      <c r="TXR14" s="166"/>
      <c r="TXS14" s="166"/>
      <c r="TXT14" s="166"/>
      <c r="TXU14" s="166"/>
      <c r="TXV14" s="166"/>
      <c r="TXW14" s="166"/>
      <c r="TXX14" s="166"/>
      <c r="TXY14" s="166"/>
      <c r="TXZ14" s="166"/>
      <c r="TYA14" s="166"/>
      <c r="TYB14" s="166"/>
      <c r="TYC14" s="166"/>
      <c r="TYD14" s="166"/>
      <c r="TYE14" s="166"/>
      <c r="TYF14" s="166"/>
      <c r="TYG14" s="166"/>
      <c r="TYH14" s="166"/>
      <c r="TYI14" s="166"/>
      <c r="TYJ14" s="166"/>
      <c r="TYK14" s="166"/>
      <c r="TYL14" s="166"/>
      <c r="TYM14" s="166"/>
      <c r="TYN14" s="166"/>
      <c r="TYO14" s="166"/>
      <c r="TYP14" s="166"/>
      <c r="TYQ14" s="166"/>
      <c r="TYR14" s="166"/>
      <c r="TYS14" s="166"/>
      <c r="TYT14" s="166"/>
      <c r="TYU14" s="166"/>
      <c r="TYV14" s="166"/>
      <c r="TYW14" s="166"/>
      <c r="TYX14" s="166"/>
      <c r="TYY14" s="166"/>
      <c r="TYZ14" s="166"/>
      <c r="TZA14" s="166"/>
      <c r="TZB14" s="166"/>
      <c r="TZC14" s="166"/>
      <c r="TZD14" s="166"/>
      <c r="TZE14" s="166"/>
      <c r="TZF14" s="166"/>
      <c r="TZG14" s="166"/>
      <c r="TZH14" s="166"/>
      <c r="TZI14" s="166"/>
      <c r="TZJ14" s="166"/>
      <c r="TZK14" s="166"/>
      <c r="TZL14" s="166"/>
      <c r="TZM14" s="166"/>
      <c r="TZN14" s="166"/>
      <c r="TZO14" s="166"/>
      <c r="TZP14" s="166"/>
      <c r="TZQ14" s="166"/>
      <c r="TZR14" s="166"/>
      <c r="TZS14" s="166"/>
      <c r="TZT14" s="166"/>
      <c r="TZU14" s="166"/>
      <c r="TZV14" s="166"/>
      <c r="TZW14" s="166"/>
      <c r="TZX14" s="166"/>
      <c r="TZY14" s="166"/>
      <c r="TZZ14" s="166"/>
      <c r="UAA14" s="166"/>
      <c r="UAB14" s="166"/>
      <c r="UAC14" s="166"/>
      <c r="UAD14" s="166"/>
      <c r="UAE14" s="166"/>
      <c r="UAF14" s="166"/>
      <c r="UAG14" s="166"/>
      <c r="UAH14" s="166"/>
      <c r="UAI14" s="166"/>
      <c r="UAJ14" s="166"/>
      <c r="UAK14" s="166"/>
      <c r="UAL14" s="166"/>
      <c r="UAM14" s="166"/>
      <c r="UAN14" s="166"/>
      <c r="UAO14" s="166"/>
      <c r="UAP14" s="166"/>
      <c r="UAQ14" s="166"/>
      <c r="UAR14" s="166"/>
      <c r="UAS14" s="166"/>
      <c r="UAT14" s="166"/>
      <c r="UAU14" s="166"/>
      <c r="UAV14" s="166"/>
      <c r="UAW14" s="166"/>
      <c r="UAX14" s="166"/>
      <c r="UAY14" s="166"/>
      <c r="UAZ14" s="166"/>
      <c r="UBA14" s="166"/>
      <c r="UBB14" s="166"/>
      <c r="UBC14" s="166"/>
      <c r="UBD14" s="166"/>
      <c r="UBE14" s="166"/>
      <c r="UBF14" s="166"/>
      <c r="UBG14" s="166"/>
      <c r="UBH14" s="166"/>
      <c r="UBI14" s="166"/>
      <c r="UBJ14" s="166"/>
      <c r="UBK14" s="166"/>
      <c r="UBL14" s="166"/>
      <c r="UBM14" s="166"/>
      <c r="UBN14" s="166"/>
      <c r="UBO14" s="166"/>
      <c r="UBP14" s="166"/>
      <c r="UBQ14" s="166"/>
      <c r="UBR14" s="166"/>
      <c r="UBS14" s="166"/>
      <c r="UBT14" s="166"/>
      <c r="UBU14" s="166"/>
      <c r="UBV14" s="166"/>
      <c r="UBW14" s="166"/>
      <c r="UBX14" s="166"/>
      <c r="UBY14" s="166"/>
      <c r="UBZ14" s="166"/>
      <c r="UCA14" s="166"/>
      <c r="UCB14" s="166"/>
      <c r="UCC14" s="166"/>
      <c r="UCD14" s="166"/>
      <c r="UCE14" s="166"/>
      <c r="UCF14" s="166"/>
      <c r="UCG14" s="166"/>
      <c r="UCH14" s="166"/>
      <c r="UCI14" s="166"/>
      <c r="UCJ14" s="166"/>
      <c r="UCK14" s="166"/>
      <c r="UCL14" s="166"/>
      <c r="UCM14" s="166"/>
      <c r="UCN14" s="166"/>
      <c r="UCO14" s="166"/>
      <c r="UCP14" s="166"/>
      <c r="UCQ14" s="166"/>
      <c r="UCR14" s="166"/>
      <c r="UCS14" s="166"/>
      <c r="UCT14" s="166"/>
      <c r="UCU14" s="166"/>
      <c r="UCV14" s="166"/>
      <c r="UCW14" s="166"/>
      <c r="UCX14" s="166"/>
      <c r="UCY14" s="166"/>
      <c r="UCZ14" s="166"/>
      <c r="UDA14" s="166"/>
      <c r="UDB14" s="166"/>
      <c r="UDC14" s="166"/>
      <c r="UDD14" s="166"/>
      <c r="UDE14" s="166"/>
      <c r="UDF14" s="166"/>
      <c r="UDG14" s="166"/>
      <c r="UDH14" s="166"/>
      <c r="UDI14" s="166"/>
      <c r="UDJ14" s="166"/>
      <c r="UDK14" s="166"/>
      <c r="UDL14" s="166"/>
      <c r="UDM14" s="166"/>
      <c r="UDN14" s="166"/>
      <c r="UDO14" s="166"/>
      <c r="UDP14" s="166"/>
      <c r="UDQ14" s="166"/>
      <c r="UDR14" s="166"/>
      <c r="UDS14" s="166"/>
      <c r="UDT14" s="166"/>
      <c r="UDU14" s="166"/>
      <c r="UDV14" s="166"/>
      <c r="UDW14" s="166"/>
      <c r="UDX14" s="166"/>
      <c r="UDY14" s="166"/>
      <c r="UDZ14" s="166"/>
      <c r="UEA14" s="166"/>
      <c r="UEB14" s="166"/>
      <c r="UEC14" s="166"/>
      <c r="UED14" s="166"/>
      <c r="UEE14" s="166"/>
      <c r="UEF14" s="166"/>
      <c r="UEG14" s="166"/>
      <c r="UEH14" s="166"/>
      <c r="UEI14" s="166"/>
      <c r="UEJ14" s="166"/>
      <c r="UEK14" s="166"/>
      <c r="UEL14" s="166"/>
      <c r="UEM14" s="166"/>
      <c r="UEN14" s="166"/>
      <c r="UEO14" s="166"/>
      <c r="UEP14" s="166"/>
      <c r="UEQ14" s="166"/>
      <c r="UER14" s="166"/>
      <c r="UES14" s="166"/>
      <c r="UET14" s="166"/>
      <c r="UEU14" s="166"/>
      <c r="UEV14" s="166"/>
      <c r="UEW14" s="166"/>
      <c r="UEX14" s="166"/>
      <c r="UEY14" s="166"/>
      <c r="UEZ14" s="166"/>
      <c r="UFA14" s="166"/>
      <c r="UFB14" s="166"/>
      <c r="UFC14" s="166"/>
      <c r="UFD14" s="166"/>
      <c r="UFE14" s="166"/>
      <c r="UFF14" s="166"/>
      <c r="UFG14" s="166"/>
      <c r="UFH14" s="166"/>
      <c r="UFI14" s="166"/>
      <c r="UFJ14" s="166"/>
      <c r="UFK14" s="166"/>
      <c r="UFL14" s="166"/>
      <c r="UFM14" s="166"/>
      <c r="UFN14" s="166"/>
      <c r="UFO14" s="166"/>
      <c r="UFP14" s="166"/>
      <c r="UFQ14" s="166"/>
      <c r="UFR14" s="166"/>
      <c r="UFS14" s="166"/>
      <c r="UFT14" s="166"/>
      <c r="UFU14" s="166"/>
      <c r="UFV14" s="166"/>
      <c r="UFW14" s="166"/>
      <c r="UFX14" s="166"/>
      <c r="UFY14" s="166"/>
      <c r="UFZ14" s="166"/>
      <c r="UGA14" s="166"/>
      <c r="UGB14" s="166"/>
      <c r="UGC14" s="166"/>
      <c r="UGD14" s="166"/>
      <c r="UGE14" s="166"/>
      <c r="UGF14" s="166"/>
      <c r="UGG14" s="166"/>
      <c r="UGH14" s="166"/>
      <c r="UGI14" s="166"/>
      <c r="UGJ14" s="166"/>
      <c r="UGK14" s="166"/>
      <c r="UGL14" s="166"/>
      <c r="UGM14" s="166"/>
      <c r="UGN14" s="166"/>
      <c r="UGO14" s="166"/>
      <c r="UGP14" s="166"/>
      <c r="UGQ14" s="166"/>
      <c r="UGR14" s="166"/>
      <c r="UGS14" s="166"/>
      <c r="UGT14" s="166"/>
      <c r="UGU14" s="166"/>
      <c r="UGV14" s="166"/>
      <c r="UGW14" s="166"/>
      <c r="UGX14" s="166"/>
      <c r="UGY14" s="166"/>
      <c r="UGZ14" s="166"/>
      <c r="UHA14" s="166"/>
      <c r="UHB14" s="166"/>
      <c r="UHC14" s="166"/>
      <c r="UHD14" s="166"/>
      <c r="UHE14" s="166"/>
      <c r="UHF14" s="166"/>
      <c r="UHG14" s="166"/>
      <c r="UHH14" s="166"/>
      <c r="UHI14" s="166"/>
      <c r="UHJ14" s="166"/>
      <c r="UHK14" s="166"/>
      <c r="UHL14" s="166"/>
      <c r="UHM14" s="166"/>
      <c r="UHN14" s="166"/>
      <c r="UHO14" s="166"/>
      <c r="UHP14" s="166"/>
      <c r="UHQ14" s="166"/>
      <c r="UHR14" s="166"/>
      <c r="UHS14" s="166"/>
      <c r="UHT14" s="166"/>
      <c r="UHU14" s="166"/>
      <c r="UHV14" s="166"/>
      <c r="UHW14" s="166"/>
      <c r="UHX14" s="166"/>
      <c r="UHY14" s="166"/>
      <c r="UHZ14" s="166"/>
      <c r="UIA14" s="166"/>
      <c r="UIB14" s="166"/>
      <c r="UIC14" s="166"/>
      <c r="UID14" s="166"/>
      <c r="UIE14" s="166"/>
      <c r="UIF14" s="166"/>
      <c r="UIG14" s="166"/>
      <c r="UIH14" s="166"/>
      <c r="UII14" s="166"/>
      <c r="UIJ14" s="166"/>
      <c r="UIK14" s="166"/>
      <c r="UIL14" s="166"/>
      <c r="UIM14" s="166"/>
      <c r="UIN14" s="166"/>
      <c r="UIO14" s="166"/>
      <c r="UIP14" s="166"/>
      <c r="UIQ14" s="166"/>
      <c r="UIR14" s="166"/>
      <c r="UIS14" s="166"/>
      <c r="UIT14" s="166"/>
      <c r="UIU14" s="166"/>
      <c r="UIV14" s="166"/>
      <c r="UIW14" s="166"/>
      <c r="UIX14" s="166"/>
      <c r="UIY14" s="166"/>
      <c r="UIZ14" s="166"/>
      <c r="UJA14" s="166"/>
      <c r="UJB14" s="166"/>
      <c r="UJC14" s="166"/>
      <c r="UJD14" s="166"/>
      <c r="UJE14" s="166"/>
      <c r="UJF14" s="166"/>
      <c r="UJG14" s="166"/>
      <c r="UJH14" s="166"/>
      <c r="UJI14" s="166"/>
      <c r="UJJ14" s="166"/>
      <c r="UJK14" s="166"/>
      <c r="UJL14" s="166"/>
      <c r="UJM14" s="166"/>
      <c r="UJN14" s="166"/>
      <c r="UJO14" s="166"/>
      <c r="UJP14" s="166"/>
      <c r="UJQ14" s="166"/>
      <c r="UJR14" s="166"/>
      <c r="UJS14" s="166"/>
      <c r="UJT14" s="166"/>
      <c r="UJU14" s="166"/>
      <c r="UJV14" s="166"/>
      <c r="UJW14" s="166"/>
      <c r="UJX14" s="166"/>
      <c r="UJY14" s="166"/>
      <c r="UJZ14" s="166"/>
      <c r="UKA14" s="166"/>
      <c r="UKB14" s="166"/>
      <c r="UKC14" s="166"/>
      <c r="UKD14" s="166"/>
      <c r="UKE14" s="166"/>
      <c r="UKF14" s="166"/>
      <c r="UKG14" s="166"/>
      <c r="UKH14" s="166"/>
      <c r="UKI14" s="166"/>
      <c r="UKJ14" s="166"/>
      <c r="UKK14" s="166"/>
      <c r="UKL14" s="166"/>
      <c r="UKM14" s="166"/>
      <c r="UKN14" s="166"/>
      <c r="UKO14" s="166"/>
      <c r="UKP14" s="166"/>
      <c r="UKQ14" s="166"/>
      <c r="UKR14" s="166"/>
      <c r="UKS14" s="166"/>
      <c r="UKT14" s="166"/>
      <c r="UKU14" s="166"/>
      <c r="UKV14" s="166"/>
      <c r="UKW14" s="166"/>
      <c r="UKX14" s="166"/>
      <c r="UKY14" s="166"/>
      <c r="UKZ14" s="166"/>
      <c r="ULA14" s="166"/>
      <c r="ULB14" s="166"/>
      <c r="ULC14" s="166"/>
      <c r="ULD14" s="166"/>
      <c r="ULE14" s="166"/>
      <c r="ULF14" s="166"/>
      <c r="ULG14" s="166"/>
      <c r="ULH14" s="166"/>
      <c r="ULI14" s="166"/>
      <c r="ULJ14" s="166"/>
      <c r="ULK14" s="166"/>
      <c r="ULL14" s="166"/>
      <c r="ULM14" s="166"/>
      <c r="ULN14" s="166"/>
      <c r="ULO14" s="166"/>
      <c r="ULP14" s="166"/>
      <c r="ULQ14" s="166"/>
      <c r="ULR14" s="166"/>
      <c r="ULS14" s="166"/>
      <c r="ULT14" s="166"/>
      <c r="ULU14" s="166"/>
      <c r="ULV14" s="166"/>
      <c r="ULW14" s="166"/>
      <c r="ULX14" s="166"/>
      <c r="ULY14" s="166"/>
      <c r="ULZ14" s="166"/>
      <c r="UMA14" s="166"/>
      <c r="UMB14" s="166"/>
      <c r="UMC14" s="166"/>
      <c r="UMD14" s="166"/>
      <c r="UME14" s="166"/>
      <c r="UMF14" s="166"/>
      <c r="UMG14" s="166"/>
      <c r="UMH14" s="166"/>
      <c r="UMI14" s="166"/>
      <c r="UMJ14" s="166"/>
      <c r="UMK14" s="166"/>
      <c r="UML14" s="166"/>
      <c r="UMM14" s="166"/>
      <c r="UMN14" s="166"/>
      <c r="UMO14" s="166"/>
      <c r="UMP14" s="166"/>
      <c r="UMQ14" s="166"/>
      <c r="UMR14" s="166"/>
      <c r="UMS14" s="166"/>
      <c r="UMT14" s="166"/>
      <c r="UMU14" s="166"/>
      <c r="UMV14" s="166"/>
      <c r="UMW14" s="166"/>
      <c r="UMX14" s="166"/>
      <c r="UMY14" s="166"/>
      <c r="UMZ14" s="166"/>
      <c r="UNA14" s="166"/>
      <c r="UNB14" s="166"/>
      <c r="UNC14" s="166"/>
      <c r="UND14" s="166"/>
      <c r="UNE14" s="166"/>
      <c r="UNF14" s="166"/>
      <c r="UNG14" s="166"/>
      <c r="UNH14" s="166"/>
      <c r="UNI14" s="166"/>
      <c r="UNJ14" s="166"/>
      <c r="UNK14" s="166"/>
      <c r="UNL14" s="166"/>
      <c r="UNM14" s="166"/>
      <c r="UNN14" s="166"/>
      <c r="UNO14" s="166"/>
      <c r="UNP14" s="166"/>
      <c r="UNQ14" s="166"/>
      <c r="UNR14" s="166"/>
      <c r="UNS14" s="166"/>
      <c r="UNT14" s="166"/>
      <c r="UNU14" s="166"/>
      <c r="UNV14" s="166"/>
      <c r="UNW14" s="166"/>
      <c r="UNX14" s="166"/>
      <c r="UNY14" s="166"/>
      <c r="UNZ14" s="166"/>
      <c r="UOA14" s="166"/>
      <c r="UOB14" s="166"/>
      <c r="UOC14" s="166"/>
      <c r="UOD14" s="166"/>
      <c r="UOE14" s="166"/>
      <c r="UOF14" s="166"/>
      <c r="UOG14" s="166"/>
      <c r="UOH14" s="166"/>
      <c r="UOI14" s="166"/>
      <c r="UOJ14" s="166"/>
      <c r="UOK14" s="166"/>
      <c r="UOL14" s="166"/>
      <c r="UOM14" s="166"/>
      <c r="UON14" s="166"/>
      <c r="UOO14" s="166"/>
      <c r="UOP14" s="166"/>
      <c r="UOQ14" s="166"/>
      <c r="UOR14" s="166"/>
      <c r="UOS14" s="166"/>
      <c r="UOT14" s="166"/>
      <c r="UOU14" s="166"/>
      <c r="UOV14" s="166"/>
      <c r="UOW14" s="166"/>
      <c r="UOX14" s="166"/>
      <c r="UOY14" s="166"/>
      <c r="UOZ14" s="166"/>
      <c r="UPA14" s="166"/>
      <c r="UPB14" s="166"/>
      <c r="UPC14" s="166"/>
      <c r="UPD14" s="166"/>
      <c r="UPE14" s="166"/>
      <c r="UPF14" s="166"/>
      <c r="UPG14" s="166"/>
      <c r="UPH14" s="166"/>
      <c r="UPI14" s="166"/>
      <c r="UPJ14" s="166"/>
      <c r="UPK14" s="166"/>
      <c r="UPL14" s="166"/>
      <c r="UPM14" s="166"/>
      <c r="UPN14" s="166"/>
      <c r="UPO14" s="166"/>
      <c r="UPP14" s="166"/>
      <c r="UPQ14" s="166"/>
      <c r="UPR14" s="166"/>
      <c r="UPS14" s="166"/>
      <c r="UPT14" s="166"/>
      <c r="UPU14" s="166"/>
      <c r="UPV14" s="166"/>
      <c r="UPW14" s="166"/>
      <c r="UPX14" s="166"/>
      <c r="UPY14" s="166"/>
      <c r="UPZ14" s="166"/>
      <c r="UQA14" s="166"/>
      <c r="UQB14" s="166"/>
      <c r="UQC14" s="166"/>
      <c r="UQD14" s="166"/>
      <c r="UQE14" s="166"/>
      <c r="UQF14" s="166"/>
      <c r="UQG14" s="166"/>
      <c r="UQH14" s="166"/>
      <c r="UQI14" s="166"/>
      <c r="UQJ14" s="166"/>
      <c r="UQK14" s="166"/>
      <c r="UQL14" s="166"/>
      <c r="UQM14" s="166"/>
      <c r="UQN14" s="166"/>
      <c r="UQO14" s="166"/>
      <c r="UQP14" s="166"/>
      <c r="UQQ14" s="166"/>
      <c r="UQR14" s="166"/>
      <c r="UQS14" s="166"/>
      <c r="UQT14" s="166"/>
      <c r="UQU14" s="166"/>
      <c r="UQV14" s="166"/>
      <c r="UQW14" s="166"/>
      <c r="UQX14" s="166"/>
      <c r="UQY14" s="166"/>
      <c r="UQZ14" s="166"/>
      <c r="URA14" s="166"/>
      <c r="URB14" s="166"/>
      <c r="URC14" s="166"/>
      <c r="URD14" s="166"/>
      <c r="URE14" s="166"/>
      <c r="URF14" s="166"/>
      <c r="URG14" s="166"/>
      <c r="URH14" s="166"/>
      <c r="URI14" s="166"/>
      <c r="URJ14" s="166"/>
      <c r="URK14" s="166"/>
      <c r="URL14" s="166"/>
      <c r="URM14" s="166"/>
      <c r="URN14" s="166"/>
      <c r="URO14" s="166"/>
      <c r="URP14" s="166"/>
      <c r="URQ14" s="166"/>
      <c r="URR14" s="166"/>
      <c r="URS14" s="166"/>
      <c r="URT14" s="166"/>
      <c r="URU14" s="166"/>
      <c r="URV14" s="166"/>
      <c r="URW14" s="166"/>
      <c r="URX14" s="166"/>
      <c r="URY14" s="166"/>
      <c r="URZ14" s="166"/>
      <c r="USA14" s="166"/>
      <c r="USB14" s="166"/>
      <c r="USC14" s="166"/>
      <c r="USD14" s="166"/>
      <c r="USE14" s="166"/>
      <c r="USF14" s="166"/>
      <c r="USG14" s="166"/>
      <c r="USH14" s="166"/>
      <c r="USI14" s="166"/>
      <c r="USJ14" s="166"/>
      <c r="USK14" s="166"/>
      <c r="USL14" s="166"/>
      <c r="USM14" s="166"/>
      <c r="USN14" s="166"/>
      <c r="USO14" s="166"/>
      <c r="USP14" s="166"/>
      <c r="USQ14" s="166"/>
      <c r="USR14" s="166"/>
      <c r="USS14" s="166"/>
      <c r="UST14" s="166"/>
      <c r="USU14" s="166"/>
      <c r="USV14" s="166"/>
      <c r="USW14" s="166"/>
      <c r="USX14" s="166"/>
      <c r="USY14" s="166"/>
      <c r="USZ14" s="166"/>
      <c r="UTA14" s="166"/>
      <c r="UTB14" s="166"/>
      <c r="UTC14" s="166"/>
      <c r="UTD14" s="166"/>
      <c r="UTE14" s="166"/>
      <c r="UTF14" s="166"/>
      <c r="UTG14" s="166"/>
      <c r="UTH14" s="166"/>
      <c r="UTI14" s="166"/>
      <c r="UTJ14" s="166"/>
      <c r="UTK14" s="166"/>
      <c r="UTL14" s="166"/>
      <c r="UTM14" s="166"/>
      <c r="UTN14" s="166"/>
      <c r="UTO14" s="166"/>
      <c r="UTP14" s="166"/>
      <c r="UTQ14" s="166"/>
      <c r="UTR14" s="166"/>
      <c r="UTS14" s="166"/>
      <c r="UTT14" s="166"/>
      <c r="UTU14" s="166"/>
      <c r="UTV14" s="166"/>
      <c r="UTW14" s="166"/>
      <c r="UTX14" s="166"/>
      <c r="UTY14" s="166"/>
      <c r="UTZ14" s="166"/>
      <c r="UUA14" s="166"/>
      <c r="UUB14" s="166"/>
      <c r="UUC14" s="166"/>
      <c r="UUD14" s="166"/>
      <c r="UUE14" s="166"/>
      <c r="UUF14" s="166"/>
      <c r="UUG14" s="166"/>
      <c r="UUH14" s="166"/>
      <c r="UUI14" s="166"/>
      <c r="UUJ14" s="166"/>
      <c r="UUK14" s="166"/>
      <c r="UUL14" s="166"/>
      <c r="UUM14" s="166"/>
      <c r="UUN14" s="166"/>
      <c r="UUO14" s="166"/>
      <c r="UUP14" s="166"/>
      <c r="UUQ14" s="166"/>
      <c r="UUR14" s="166"/>
      <c r="UUS14" s="166"/>
      <c r="UUT14" s="166"/>
      <c r="UUU14" s="166"/>
      <c r="UUV14" s="166"/>
      <c r="UUW14" s="166"/>
      <c r="UUX14" s="166"/>
      <c r="UUY14" s="166"/>
      <c r="UUZ14" s="166"/>
      <c r="UVA14" s="166"/>
      <c r="UVB14" s="166"/>
      <c r="UVC14" s="166"/>
      <c r="UVD14" s="166"/>
      <c r="UVE14" s="166"/>
      <c r="UVF14" s="166"/>
      <c r="UVG14" s="166"/>
      <c r="UVH14" s="166"/>
      <c r="UVI14" s="166"/>
      <c r="UVJ14" s="166"/>
      <c r="UVK14" s="166"/>
      <c r="UVL14" s="166"/>
      <c r="UVM14" s="166"/>
      <c r="UVN14" s="166"/>
      <c r="UVO14" s="166"/>
      <c r="UVP14" s="166"/>
      <c r="UVQ14" s="166"/>
      <c r="UVR14" s="166"/>
      <c r="UVS14" s="166"/>
      <c r="UVT14" s="166"/>
      <c r="UVU14" s="166"/>
      <c r="UVV14" s="166"/>
      <c r="UVW14" s="166"/>
      <c r="UVX14" s="166"/>
      <c r="UVY14" s="166"/>
      <c r="UVZ14" s="166"/>
      <c r="UWA14" s="166"/>
      <c r="UWB14" s="166"/>
      <c r="UWC14" s="166"/>
      <c r="UWD14" s="166"/>
      <c r="UWE14" s="166"/>
      <c r="UWF14" s="166"/>
      <c r="UWG14" s="166"/>
      <c r="UWH14" s="166"/>
      <c r="UWI14" s="166"/>
      <c r="UWJ14" s="166"/>
      <c r="UWK14" s="166"/>
      <c r="UWL14" s="166"/>
      <c r="UWM14" s="166"/>
      <c r="UWN14" s="166"/>
      <c r="UWO14" s="166"/>
      <c r="UWP14" s="166"/>
      <c r="UWQ14" s="166"/>
      <c r="UWR14" s="166"/>
      <c r="UWS14" s="166"/>
      <c r="UWT14" s="166"/>
      <c r="UWU14" s="166"/>
      <c r="UWV14" s="166"/>
      <c r="UWW14" s="166"/>
      <c r="UWX14" s="166"/>
      <c r="UWY14" s="166"/>
      <c r="UWZ14" s="166"/>
      <c r="UXA14" s="166"/>
      <c r="UXB14" s="166"/>
      <c r="UXC14" s="166"/>
      <c r="UXD14" s="166"/>
      <c r="UXE14" s="166"/>
      <c r="UXF14" s="166"/>
      <c r="UXG14" s="166"/>
      <c r="UXH14" s="166"/>
      <c r="UXI14" s="166"/>
      <c r="UXJ14" s="166"/>
      <c r="UXK14" s="166"/>
      <c r="UXL14" s="166"/>
      <c r="UXM14" s="166"/>
      <c r="UXN14" s="166"/>
      <c r="UXO14" s="166"/>
      <c r="UXP14" s="166"/>
      <c r="UXQ14" s="166"/>
      <c r="UXR14" s="166"/>
      <c r="UXS14" s="166"/>
      <c r="UXT14" s="166"/>
      <c r="UXU14" s="166"/>
      <c r="UXV14" s="166"/>
      <c r="UXW14" s="166"/>
      <c r="UXX14" s="166"/>
      <c r="UXY14" s="166"/>
      <c r="UXZ14" s="166"/>
      <c r="UYA14" s="166"/>
      <c r="UYB14" s="166"/>
      <c r="UYC14" s="166"/>
      <c r="UYD14" s="166"/>
      <c r="UYE14" s="166"/>
      <c r="UYF14" s="166"/>
      <c r="UYG14" s="166"/>
      <c r="UYH14" s="166"/>
      <c r="UYI14" s="166"/>
      <c r="UYJ14" s="166"/>
      <c r="UYK14" s="166"/>
      <c r="UYL14" s="166"/>
      <c r="UYM14" s="166"/>
      <c r="UYN14" s="166"/>
      <c r="UYO14" s="166"/>
      <c r="UYP14" s="166"/>
      <c r="UYQ14" s="166"/>
      <c r="UYR14" s="166"/>
      <c r="UYS14" s="166"/>
      <c r="UYT14" s="166"/>
      <c r="UYU14" s="166"/>
      <c r="UYV14" s="166"/>
      <c r="UYW14" s="166"/>
      <c r="UYX14" s="166"/>
      <c r="UYY14" s="166"/>
      <c r="UYZ14" s="166"/>
      <c r="UZA14" s="166"/>
      <c r="UZB14" s="166"/>
      <c r="UZC14" s="166"/>
      <c r="UZD14" s="166"/>
      <c r="UZE14" s="166"/>
      <c r="UZF14" s="166"/>
      <c r="UZG14" s="166"/>
      <c r="UZH14" s="166"/>
      <c r="UZI14" s="166"/>
      <c r="UZJ14" s="166"/>
      <c r="UZK14" s="166"/>
      <c r="UZL14" s="166"/>
      <c r="UZM14" s="166"/>
      <c r="UZN14" s="166"/>
      <c r="UZO14" s="166"/>
      <c r="UZP14" s="166"/>
      <c r="UZQ14" s="166"/>
      <c r="UZR14" s="166"/>
      <c r="UZS14" s="166"/>
      <c r="UZT14" s="166"/>
      <c r="UZU14" s="166"/>
      <c r="UZV14" s="166"/>
      <c r="UZW14" s="166"/>
      <c r="UZX14" s="166"/>
      <c r="UZY14" s="166"/>
      <c r="UZZ14" s="166"/>
      <c r="VAA14" s="166"/>
      <c r="VAB14" s="166"/>
      <c r="VAC14" s="166"/>
      <c r="VAD14" s="166"/>
      <c r="VAE14" s="166"/>
      <c r="VAF14" s="166"/>
      <c r="VAG14" s="166"/>
      <c r="VAH14" s="166"/>
      <c r="VAI14" s="166"/>
      <c r="VAJ14" s="166"/>
      <c r="VAK14" s="166"/>
      <c r="VAL14" s="166"/>
      <c r="VAM14" s="166"/>
      <c r="VAN14" s="166"/>
      <c r="VAO14" s="166"/>
      <c r="VAP14" s="166"/>
      <c r="VAQ14" s="166"/>
      <c r="VAR14" s="166"/>
      <c r="VAS14" s="166"/>
      <c r="VAT14" s="166"/>
      <c r="VAU14" s="166"/>
      <c r="VAV14" s="166"/>
      <c r="VAW14" s="166"/>
      <c r="VAX14" s="166"/>
      <c r="VAY14" s="166"/>
      <c r="VAZ14" s="166"/>
      <c r="VBA14" s="166"/>
      <c r="VBB14" s="166"/>
      <c r="VBC14" s="166"/>
      <c r="VBD14" s="166"/>
      <c r="VBE14" s="166"/>
      <c r="VBF14" s="166"/>
      <c r="VBG14" s="166"/>
      <c r="VBH14" s="166"/>
      <c r="VBI14" s="166"/>
      <c r="VBJ14" s="166"/>
      <c r="VBK14" s="166"/>
      <c r="VBL14" s="166"/>
      <c r="VBM14" s="166"/>
      <c r="VBN14" s="166"/>
      <c r="VBO14" s="166"/>
      <c r="VBP14" s="166"/>
      <c r="VBQ14" s="166"/>
      <c r="VBR14" s="166"/>
      <c r="VBS14" s="166"/>
      <c r="VBT14" s="166"/>
      <c r="VBU14" s="166"/>
      <c r="VBV14" s="166"/>
      <c r="VBW14" s="166"/>
      <c r="VBX14" s="166"/>
      <c r="VBY14" s="166"/>
      <c r="VBZ14" s="166"/>
      <c r="VCA14" s="166"/>
      <c r="VCB14" s="166"/>
      <c r="VCC14" s="166"/>
      <c r="VCD14" s="166"/>
      <c r="VCE14" s="166"/>
      <c r="VCF14" s="166"/>
      <c r="VCG14" s="166"/>
      <c r="VCH14" s="166"/>
      <c r="VCI14" s="166"/>
      <c r="VCJ14" s="166"/>
      <c r="VCK14" s="166"/>
      <c r="VCL14" s="166"/>
      <c r="VCM14" s="166"/>
      <c r="VCN14" s="166"/>
      <c r="VCO14" s="166"/>
      <c r="VCP14" s="166"/>
      <c r="VCQ14" s="166"/>
      <c r="VCR14" s="166"/>
      <c r="VCS14" s="166"/>
      <c r="VCT14" s="166"/>
      <c r="VCU14" s="166"/>
      <c r="VCV14" s="166"/>
      <c r="VCW14" s="166"/>
      <c r="VCX14" s="166"/>
      <c r="VCY14" s="166"/>
      <c r="VCZ14" s="166"/>
      <c r="VDA14" s="166"/>
      <c r="VDB14" s="166"/>
      <c r="VDC14" s="166"/>
      <c r="VDD14" s="166"/>
      <c r="VDE14" s="166"/>
      <c r="VDF14" s="166"/>
      <c r="VDG14" s="166"/>
      <c r="VDH14" s="166"/>
      <c r="VDI14" s="166"/>
      <c r="VDJ14" s="166"/>
      <c r="VDK14" s="166"/>
      <c r="VDL14" s="166"/>
      <c r="VDM14" s="166"/>
      <c r="VDN14" s="166"/>
      <c r="VDO14" s="166"/>
      <c r="VDP14" s="166"/>
      <c r="VDQ14" s="166"/>
      <c r="VDR14" s="166"/>
      <c r="VDS14" s="166"/>
      <c r="VDT14" s="166"/>
      <c r="VDU14" s="166"/>
      <c r="VDV14" s="166"/>
      <c r="VDW14" s="166"/>
      <c r="VDX14" s="166"/>
      <c r="VDY14" s="166"/>
      <c r="VDZ14" s="166"/>
      <c r="VEA14" s="166"/>
      <c r="VEB14" s="166"/>
      <c r="VEC14" s="166"/>
      <c r="VED14" s="166"/>
      <c r="VEE14" s="166"/>
      <c r="VEF14" s="166"/>
      <c r="VEG14" s="166"/>
      <c r="VEH14" s="166"/>
      <c r="VEI14" s="166"/>
      <c r="VEJ14" s="166"/>
      <c r="VEK14" s="166"/>
      <c r="VEL14" s="166"/>
      <c r="VEM14" s="166"/>
      <c r="VEN14" s="166"/>
      <c r="VEO14" s="166"/>
      <c r="VEP14" s="166"/>
      <c r="VEQ14" s="166"/>
      <c r="VER14" s="166"/>
      <c r="VES14" s="166"/>
      <c r="VET14" s="166"/>
      <c r="VEU14" s="166"/>
      <c r="VEV14" s="166"/>
      <c r="VEW14" s="166"/>
      <c r="VEX14" s="166"/>
      <c r="VEY14" s="166"/>
      <c r="VEZ14" s="166"/>
      <c r="VFA14" s="166"/>
      <c r="VFB14" s="166"/>
      <c r="VFC14" s="166"/>
      <c r="VFD14" s="166"/>
      <c r="VFE14" s="166"/>
      <c r="VFF14" s="166"/>
      <c r="VFG14" s="166"/>
      <c r="VFH14" s="166"/>
      <c r="VFI14" s="166"/>
      <c r="VFJ14" s="166"/>
      <c r="VFK14" s="166"/>
      <c r="VFL14" s="166"/>
      <c r="VFM14" s="166"/>
      <c r="VFN14" s="166"/>
      <c r="VFO14" s="166"/>
      <c r="VFP14" s="166"/>
      <c r="VFQ14" s="166"/>
      <c r="VFR14" s="166"/>
      <c r="VFS14" s="166"/>
      <c r="VFT14" s="166"/>
      <c r="VFU14" s="166"/>
      <c r="VFV14" s="166"/>
      <c r="VFW14" s="166"/>
      <c r="VFX14" s="166"/>
      <c r="VFY14" s="166"/>
      <c r="VFZ14" s="166"/>
      <c r="VGA14" s="166"/>
      <c r="VGB14" s="166"/>
      <c r="VGC14" s="166"/>
      <c r="VGD14" s="166"/>
      <c r="VGE14" s="166"/>
      <c r="VGF14" s="166"/>
      <c r="VGG14" s="166"/>
      <c r="VGH14" s="166"/>
      <c r="VGI14" s="166"/>
      <c r="VGJ14" s="166"/>
      <c r="VGK14" s="166"/>
      <c r="VGL14" s="166"/>
      <c r="VGM14" s="166"/>
      <c r="VGN14" s="166"/>
      <c r="VGO14" s="166"/>
      <c r="VGP14" s="166"/>
      <c r="VGQ14" s="166"/>
      <c r="VGR14" s="166"/>
      <c r="VGS14" s="166"/>
      <c r="VGT14" s="166"/>
      <c r="VGU14" s="166"/>
      <c r="VGV14" s="166"/>
      <c r="VGW14" s="166"/>
      <c r="VGX14" s="166"/>
      <c r="VGY14" s="166"/>
      <c r="VGZ14" s="166"/>
      <c r="VHA14" s="166"/>
      <c r="VHB14" s="166"/>
      <c r="VHC14" s="166"/>
      <c r="VHD14" s="166"/>
      <c r="VHE14" s="166"/>
      <c r="VHF14" s="166"/>
      <c r="VHG14" s="166"/>
      <c r="VHH14" s="166"/>
      <c r="VHI14" s="166"/>
      <c r="VHJ14" s="166"/>
      <c r="VHK14" s="166"/>
      <c r="VHL14" s="166"/>
      <c r="VHM14" s="166"/>
      <c r="VHN14" s="166"/>
      <c r="VHO14" s="166"/>
      <c r="VHP14" s="166"/>
      <c r="VHQ14" s="166"/>
      <c r="VHR14" s="166"/>
      <c r="VHS14" s="166"/>
      <c r="VHT14" s="166"/>
      <c r="VHU14" s="166"/>
      <c r="VHV14" s="166"/>
      <c r="VHW14" s="166"/>
      <c r="VHX14" s="166"/>
      <c r="VHY14" s="166"/>
      <c r="VHZ14" s="166"/>
      <c r="VIA14" s="166"/>
      <c r="VIB14" s="166"/>
      <c r="VIC14" s="166"/>
      <c r="VID14" s="166"/>
      <c r="VIE14" s="166"/>
      <c r="VIF14" s="166"/>
      <c r="VIG14" s="166"/>
      <c r="VIH14" s="166"/>
      <c r="VII14" s="166"/>
      <c r="VIJ14" s="166"/>
      <c r="VIK14" s="166"/>
      <c r="VIL14" s="166"/>
      <c r="VIM14" s="166"/>
      <c r="VIN14" s="166"/>
      <c r="VIO14" s="166"/>
      <c r="VIP14" s="166"/>
      <c r="VIQ14" s="166"/>
      <c r="VIR14" s="166"/>
      <c r="VIS14" s="166"/>
      <c r="VIT14" s="166"/>
      <c r="VIU14" s="166"/>
      <c r="VIV14" s="166"/>
      <c r="VIW14" s="166"/>
      <c r="VIX14" s="166"/>
      <c r="VIY14" s="166"/>
      <c r="VIZ14" s="166"/>
      <c r="VJA14" s="166"/>
      <c r="VJB14" s="166"/>
      <c r="VJC14" s="166"/>
      <c r="VJD14" s="166"/>
      <c r="VJE14" s="166"/>
      <c r="VJF14" s="166"/>
      <c r="VJG14" s="166"/>
      <c r="VJH14" s="166"/>
      <c r="VJI14" s="166"/>
      <c r="VJJ14" s="166"/>
      <c r="VJK14" s="166"/>
      <c r="VJL14" s="166"/>
      <c r="VJM14" s="166"/>
      <c r="VJN14" s="166"/>
      <c r="VJO14" s="166"/>
      <c r="VJP14" s="166"/>
      <c r="VJQ14" s="166"/>
      <c r="VJR14" s="166"/>
      <c r="VJS14" s="166"/>
      <c r="VJT14" s="166"/>
      <c r="VJU14" s="166"/>
      <c r="VJV14" s="166"/>
      <c r="VJW14" s="166"/>
      <c r="VJX14" s="166"/>
      <c r="VJY14" s="166"/>
      <c r="VJZ14" s="166"/>
      <c r="VKA14" s="166"/>
      <c r="VKB14" s="166"/>
      <c r="VKC14" s="166"/>
      <c r="VKD14" s="166"/>
      <c r="VKE14" s="166"/>
      <c r="VKF14" s="166"/>
      <c r="VKG14" s="166"/>
      <c r="VKH14" s="166"/>
      <c r="VKI14" s="166"/>
      <c r="VKJ14" s="166"/>
      <c r="VKK14" s="166"/>
      <c r="VKL14" s="166"/>
      <c r="VKM14" s="166"/>
      <c r="VKN14" s="166"/>
      <c r="VKO14" s="166"/>
      <c r="VKP14" s="166"/>
      <c r="VKQ14" s="166"/>
      <c r="VKR14" s="166"/>
      <c r="VKS14" s="166"/>
      <c r="VKT14" s="166"/>
      <c r="VKU14" s="166"/>
      <c r="VKV14" s="166"/>
      <c r="VKW14" s="166"/>
      <c r="VKX14" s="166"/>
      <c r="VKY14" s="166"/>
      <c r="VKZ14" s="166"/>
      <c r="VLA14" s="166"/>
      <c r="VLB14" s="166"/>
      <c r="VLC14" s="166"/>
      <c r="VLD14" s="166"/>
      <c r="VLE14" s="166"/>
      <c r="VLF14" s="166"/>
      <c r="VLG14" s="166"/>
      <c r="VLH14" s="166"/>
      <c r="VLI14" s="166"/>
      <c r="VLJ14" s="166"/>
      <c r="VLK14" s="166"/>
      <c r="VLL14" s="166"/>
      <c r="VLM14" s="166"/>
      <c r="VLN14" s="166"/>
      <c r="VLO14" s="166"/>
      <c r="VLP14" s="166"/>
      <c r="VLQ14" s="166"/>
      <c r="VLR14" s="166"/>
      <c r="VLS14" s="166"/>
      <c r="VLT14" s="166"/>
      <c r="VLU14" s="166"/>
      <c r="VLV14" s="166"/>
      <c r="VLW14" s="166"/>
      <c r="VLX14" s="166"/>
      <c r="VLY14" s="166"/>
      <c r="VLZ14" s="166"/>
      <c r="VMA14" s="166"/>
      <c r="VMB14" s="166"/>
      <c r="VMC14" s="166"/>
      <c r="VMD14" s="166"/>
      <c r="VME14" s="166"/>
      <c r="VMF14" s="166"/>
      <c r="VMG14" s="166"/>
      <c r="VMH14" s="166"/>
      <c r="VMI14" s="166"/>
      <c r="VMJ14" s="166"/>
      <c r="VMK14" s="166"/>
      <c r="VML14" s="166"/>
      <c r="VMM14" s="166"/>
      <c r="VMN14" s="166"/>
      <c r="VMO14" s="166"/>
      <c r="VMP14" s="166"/>
      <c r="VMQ14" s="166"/>
      <c r="VMR14" s="166"/>
      <c r="VMS14" s="166"/>
      <c r="VMT14" s="166"/>
      <c r="VMU14" s="166"/>
      <c r="VMV14" s="166"/>
      <c r="VMW14" s="166"/>
      <c r="VMX14" s="166"/>
      <c r="VMY14" s="166"/>
      <c r="VMZ14" s="166"/>
      <c r="VNA14" s="166"/>
      <c r="VNB14" s="166"/>
      <c r="VNC14" s="166"/>
      <c r="VND14" s="166"/>
      <c r="VNE14" s="166"/>
      <c r="VNF14" s="166"/>
      <c r="VNG14" s="166"/>
      <c r="VNH14" s="166"/>
      <c r="VNI14" s="166"/>
      <c r="VNJ14" s="166"/>
      <c r="VNK14" s="166"/>
      <c r="VNL14" s="166"/>
      <c r="VNM14" s="166"/>
      <c r="VNN14" s="166"/>
      <c r="VNO14" s="166"/>
      <c r="VNP14" s="166"/>
      <c r="VNQ14" s="166"/>
      <c r="VNR14" s="166"/>
      <c r="VNS14" s="166"/>
      <c r="VNT14" s="166"/>
      <c r="VNU14" s="166"/>
      <c r="VNV14" s="166"/>
      <c r="VNW14" s="166"/>
      <c r="VNX14" s="166"/>
      <c r="VNY14" s="166"/>
      <c r="VNZ14" s="166"/>
      <c r="VOA14" s="166"/>
      <c r="VOB14" s="166"/>
      <c r="VOC14" s="166"/>
      <c r="VOD14" s="166"/>
      <c r="VOE14" s="166"/>
      <c r="VOF14" s="166"/>
      <c r="VOG14" s="166"/>
      <c r="VOH14" s="166"/>
      <c r="VOI14" s="166"/>
      <c r="VOJ14" s="166"/>
      <c r="VOK14" s="166"/>
      <c r="VOL14" s="166"/>
      <c r="VOM14" s="166"/>
      <c r="VON14" s="166"/>
      <c r="VOO14" s="166"/>
      <c r="VOP14" s="166"/>
      <c r="VOQ14" s="166"/>
      <c r="VOR14" s="166"/>
      <c r="VOS14" s="166"/>
      <c r="VOT14" s="166"/>
      <c r="VOU14" s="166"/>
      <c r="VOV14" s="166"/>
      <c r="VOW14" s="166"/>
      <c r="VOX14" s="166"/>
      <c r="VOY14" s="166"/>
      <c r="VOZ14" s="166"/>
      <c r="VPA14" s="166"/>
      <c r="VPB14" s="166"/>
      <c r="VPC14" s="166"/>
      <c r="VPD14" s="166"/>
      <c r="VPE14" s="166"/>
      <c r="VPF14" s="166"/>
      <c r="VPG14" s="166"/>
      <c r="VPH14" s="166"/>
      <c r="VPI14" s="166"/>
      <c r="VPJ14" s="166"/>
      <c r="VPK14" s="166"/>
      <c r="VPL14" s="166"/>
      <c r="VPM14" s="166"/>
      <c r="VPN14" s="166"/>
      <c r="VPO14" s="166"/>
      <c r="VPP14" s="166"/>
      <c r="VPQ14" s="166"/>
      <c r="VPR14" s="166"/>
      <c r="VPS14" s="166"/>
      <c r="VPT14" s="166"/>
      <c r="VPU14" s="166"/>
      <c r="VPV14" s="166"/>
      <c r="VPW14" s="166"/>
      <c r="VPX14" s="166"/>
      <c r="VPY14" s="166"/>
      <c r="VPZ14" s="166"/>
      <c r="VQA14" s="166"/>
      <c r="VQB14" s="166"/>
      <c r="VQC14" s="166"/>
      <c r="VQD14" s="166"/>
      <c r="VQE14" s="166"/>
      <c r="VQF14" s="166"/>
      <c r="VQG14" s="166"/>
      <c r="VQH14" s="166"/>
      <c r="VQI14" s="166"/>
      <c r="VQJ14" s="166"/>
      <c r="VQK14" s="166"/>
      <c r="VQL14" s="166"/>
      <c r="VQM14" s="166"/>
      <c r="VQN14" s="166"/>
      <c r="VQO14" s="166"/>
      <c r="VQP14" s="166"/>
      <c r="VQQ14" s="166"/>
      <c r="VQR14" s="166"/>
      <c r="VQS14" s="166"/>
      <c r="VQT14" s="166"/>
      <c r="VQU14" s="166"/>
      <c r="VQV14" s="166"/>
      <c r="VQW14" s="166"/>
      <c r="VQX14" s="166"/>
      <c r="VQY14" s="166"/>
      <c r="VQZ14" s="166"/>
      <c r="VRA14" s="166"/>
      <c r="VRB14" s="166"/>
      <c r="VRC14" s="166"/>
      <c r="VRD14" s="166"/>
      <c r="VRE14" s="166"/>
      <c r="VRF14" s="166"/>
      <c r="VRG14" s="166"/>
      <c r="VRH14" s="166"/>
      <c r="VRI14" s="166"/>
      <c r="VRJ14" s="166"/>
      <c r="VRK14" s="166"/>
      <c r="VRL14" s="166"/>
      <c r="VRM14" s="166"/>
      <c r="VRN14" s="166"/>
      <c r="VRO14" s="166"/>
      <c r="VRP14" s="166"/>
      <c r="VRQ14" s="166"/>
      <c r="VRR14" s="166"/>
      <c r="VRS14" s="166"/>
      <c r="VRT14" s="166"/>
      <c r="VRU14" s="166"/>
      <c r="VRV14" s="166"/>
      <c r="VRW14" s="166"/>
      <c r="VRX14" s="166"/>
      <c r="VRY14" s="166"/>
      <c r="VRZ14" s="166"/>
      <c r="VSA14" s="166"/>
      <c r="VSB14" s="166"/>
      <c r="VSC14" s="166"/>
      <c r="VSD14" s="166"/>
      <c r="VSE14" s="166"/>
      <c r="VSF14" s="166"/>
      <c r="VSG14" s="166"/>
      <c r="VSH14" s="166"/>
      <c r="VSI14" s="166"/>
      <c r="VSJ14" s="166"/>
      <c r="VSK14" s="166"/>
      <c r="VSL14" s="166"/>
      <c r="VSM14" s="166"/>
      <c r="VSN14" s="166"/>
      <c r="VSO14" s="166"/>
      <c r="VSP14" s="166"/>
      <c r="VSQ14" s="166"/>
      <c r="VSR14" s="166"/>
      <c r="VSS14" s="166"/>
      <c r="VST14" s="166"/>
      <c r="VSU14" s="166"/>
      <c r="VSV14" s="166"/>
      <c r="VSW14" s="166"/>
      <c r="VSX14" s="166"/>
      <c r="VSY14" s="166"/>
      <c r="VSZ14" s="166"/>
      <c r="VTA14" s="166"/>
      <c r="VTB14" s="166"/>
      <c r="VTC14" s="166"/>
      <c r="VTD14" s="166"/>
      <c r="VTE14" s="166"/>
      <c r="VTF14" s="166"/>
      <c r="VTG14" s="166"/>
      <c r="VTH14" s="166"/>
      <c r="VTI14" s="166"/>
      <c r="VTJ14" s="166"/>
      <c r="VTK14" s="166"/>
      <c r="VTL14" s="166"/>
      <c r="VTM14" s="166"/>
      <c r="VTN14" s="166"/>
      <c r="VTO14" s="166"/>
      <c r="VTP14" s="166"/>
      <c r="VTQ14" s="166"/>
      <c r="VTR14" s="166"/>
      <c r="VTS14" s="166"/>
      <c r="VTT14" s="166"/>
      <c r="VTU14" s="166"/>
      <c r="VTV14" s="166"/>
      <c r="VTW14" s="166"/>
      <c r="VTX14" s="166"/>
      <c r="VTY14" s="166"/>
      <c r="VTZ14" s="166"/>
      <c r="VUA14" s="166"/>
      <c r="VUB14" s="166"/>
      <c r="VUC14" s="166"/>
      <c r="VUD14" s="166"/>
      <c r="VUE14" s="166"/>
      <c r="VUF14" s="166"/>
      <c r="VUG14" s="166"/>
      <c r="VUH14" s="166"/>
      <c r="VUI14" s="166"/>
      <c r="VUJ14" s="166"/>
      <c r="VUK14" s="166"/>
      <c r="VUL14" s="166"/>
      <c r="VUM14" s="166"/>
      <c r="VUN14" s="166"/>
      <c r="VUO14" s="166"/>
      <c r="VUP14" s="166"/>
      <c r="VUQ14" s="166"/>
      <c r="VUR14" s="166"/>
      <c r="VUS14" s="166"/>
      <c r="VUT14" s="166"/>
      <c r="VUU14" s="166"/>
      <c r="VUV14" s="166"/>
      <c r="VUW14" s="166"/>
      <c r="VUX14" s="166"/>
      <c r="VUY14" s="166"/>
      <c r="VUZ14" s="166"/>
      <c r="VVA14" s="166"/>
      <c r="VVB14" s="166"/>
      <c r="VVC14" s="166"/>
      <c r="VVD14" s="166"/>
      <c r="VVE14" s="166"/>
      <c r="VVF14" s="166"/>
      <c r="VVG14" s="166"/>
      <c r="VVH14" s="166"/>
      <c r="VVI14" s="166"/>
      <c r="VVJ14" s="166"/>
      <c r="VVK14" s="166"/>
      <c r="VVL14" s="166"/>
      <c r="VVM14" s="166"/>
      <c r="VVN14" s="166"/>
      <c r="VVO14" s="166"/>
      <c r="VVP14" s="166"/>
      <c r="VVQ14" s="166"/>
      <c r="VVR14" s="166"/>
      <c r="VVS14" s="166"/>
      <c r="VVT14" s="166"/>
      <c r="VVU14" s="166"/>
      <c r="VVV14" s="166"/>
      <c r="VVW14" s="166"/>
      <c r="VVX14" s="166"/>
      <c r="VVY14" s="166"/>
      <c r="VVZ14" s="166"/>
      <c r="VWA14" s="166"/>
      <c r="VWB14" s="166"/>
      <c r="VWC14" s="166"/>
      <c r="VWD14" s="166"/>
      <c r="VWE14" s="166"/>
      <c r="VWF14" s="166"/>
      <c r="VWG14" s="166"/>
      <c r="VWH14" s="166"/>
      <c r="VWI14" s="166"/>
      <c r="VWJ14" s="166"/>
      <c r="VWK14" s="166"/>
      <c r="VWL14" s="166"/>
      <c r="VWM14" s="166"/>
      <c r="VWN14" s="166"/>
      <c r="VWO14" s="166"/>
      <c r="VWP14" s="166"/>
      <c r="VWQ14" s="166"/>
      <c r="VWR14" s="166"/>
      <c r="VWS14" s="166"/>
      <c r="VWT14" s="166"/>
      <c r="VWU14" s="166"/>
      <c r="VWV14" s="166"/>
      <c r="VWW14" s="166"/>
      <c r="VWX14" s="166"/>
      <c r="VWY14" s="166"/>
      <c r="VWZ14" s="166"/>
      <c r="VXA14" s="166"/>
      <c r="VXB14" s="166"/>
      <c r="VXC14" s="166"/>
      <c r="VXD14" s="166"/>
      <c r="VXE14" s="166"/>
      <c r="VXF14" s="166"/>
      <c r="VXG14" s="166"/>
      <c r="VXH14" s="166"/>
      <c r="VXI14" s="166"/>
      <c r="VXJ14" s="166"/>
      <c r="VXK14" s="166"/>
      <c r="VXL14" s="166"/>
      <c r="VXM14" s="166"/>
      <c r="VXN14" s="166"/>
      <c r="VXO14" s="166"/>
      <c r="VXP14" s="166"/>
      <c r="VXQ14" s="166"/>
      <c r="VXR14" s="166"/>
      <c r="VXS14" s="166"/>
      <c r="VXT14" s="166"/>
      <c r="VXU14" s="166"/>
      <c r="VXV14" s="166"/>
      <c r="VXW14" s="166"/>
      <c r="VXX14" s="166"/>
      <c r="VXY14" s="166"/>
      <c r="VXZ14" s="166"/>
      <c r="VYA14" s="166"/>
      <c r="VYB14" s="166"/>
      <c r="VYC14" s="166"/>
      <c r="VYD14" s="166"/>
      <c r="VYE14" s="166"/>
      <c r="VYF14" s="166"/>
      <c r="VYG14" s="166"/>
      <c r="VYH14" s="166"/>
      <c r="VYI14" s="166"/>
      <c r="VYJ14" s="166"/>
      <c r="VYK14" s="166"/>
      <c r="VYL14" s="166"/>
      <c r="VYM14" s="166"/>
      <c r="VYN14" s="166"/>
      <c r="VYO14" s="166"/>
      <c r="VYP14" s="166"/>
      <c r="VYQ14" s="166"/>
      <c r="VYR14" s="166"/>
      <c r="VYS14" s="166"/>
      <c r="VYT14" s="166"/>
      <c r="VYU14" s="166"/>
      <c r="VYV14" s="166"/>
      <c r="VYW14" s="166"/>
      <c r="VYX14" s="166"/>
      <c r="VYY14" s="166"/>
      <c r="VYZ14" s="166"/>
      <c r="VZA14" s="166"/>
      <c r="VZB14" s="166"/>
      <c r="VZC14" s="166"/>
      <c r="VZD14" s="166"/>
      <c r="VZE14" s="166"/>
      <c r="VZF14" s="166"/>
      <c r="VZG14" s="166"/>
      <c r="VZH14" s="166"/>
      <c r="VZI14" s="166"/>
      <c r="VZJ14" s="166"/>
      <c r="VZK14" s="166"/>
      <c r="VZL14" s="166"/>
      <c r="VZM14" s="166"/>
      <c r="VZN14" s="166"/>
      <c r="VZO14" s="166"/>
      <c r="VZP14" s="166"/>
      <c r="VZQ14" s="166"/>
      <c r="VZR14" s="166"/>
      <c r="VZS14" s="166"/>
      <c r="VZT14" s="166"/>
      <c r="VZU14" s="166"/>
      <c r="VZV14" s="166"/>
      <c r="VZW14" s="166"/>
      <c r="VZX14" s="166"/>
      <c r="VZY14" s="166"/>
      <c r="VZZ14" s="166"/>
      <c r="WAA14" s="166"/>
      <c r="WAB14" s="166"/>
      <c r="WAC14" s="166"/>
      <c r="WAD14" s="166"/>
      <c r="WAE14" s="166"/>
      <c r="WAF14" s="166"/>
      <c r="WAG14" s="166"/>
      <c r="WAH14" s="166"/>
      <c r="WAI14" s="166"/>
      <c r="WAJ14" s="166"/>
      <c r="WAK14" s="166"/>
      <c r="WAL14" s="166"/>
      <c r="WAM14" s="166"/>
      <c r="WAN14" s="166"/>
      <c r="WAO14" s="166"/>
      <c r="WAP14" s="166"/>
      <c r="WAQ14" s="166"/>
      <c r="WAR14" s="166"/>
      <c r="WAS14" s="166"/>
      <c r="WAT14" s="166"/>
      <c r="WAU14" s="166"/>
      <c r="WAV14" s="166"/>
      <c r="WAW14" s="166"/>
      <c r="WAX14" s="166"/>
      <c r="WAY14" s="166"/>
      <c r="WAZ14" s="166"/>
      <c r="WBA14" s="166"/>
      <c r="WBB14" s="166"/>
      <c r="WBC14" s="166"/>
      <c r="WBD14" s="166"/>
      <c r="WBE14" s="166"/>
      <c r="WBF14" s="166"/>
      <c r="WBG14" s="166"/>
      <c r="WBH14" s="166"/>
      <c r="WBI14" s="166"/>
      <c r="WBJ14" s="166"/>
      <c r="WBK14" s="166"/>
      <c r="WBL14" s="166"/>
      <c r="WBM14" s="166"/>
      <c r="WBN14" s="166"/>
      <c r="WBO14" s="166"/>
      <c r="WBP14" s="166"/>
      <c r="WBQ14" s="166"/>
      <c r="WBR14" s="166"/>
      <c r="WBS14" s="166"/>
      <c r="WBT14" s="166"/>
      <c r="WBU14" s="166"/>
      <c r="WBV14" s="166"/>
      <c r="WBW14" s="166"/>
      <c r="WBX14" s="166"/>
      <c r="WBY14" s="166"/>
      <c r="WBZ14" s="166"/>
      <c r="WCA14" s="166"/>
      <c r="WCB14" s="166"/>
      <c r="WCC14" s="166"/>
      <c r="WCD14" s="166"/>
      <c r="WCE14" s="166"/>
      <c r="WCF14" s="166"/>
      <c r="WCG14" s="166"/>
      <c r="WCH14" s="166"/>
      <c r="WCI14" s="166"/>
      <c r="WCJ14" s="166"/>
      <c r="WCK14" s="166"/>
      <c r="WCL14" s="166"/>
      <c r="WCM14" s="166"/>
      <c r="WCN14" s="166"/>
      <c r="WCO14" s="166"/>
      <c r="WCP14" s="166"/>
      <c r="WCQ14" s="166"/>
      <c r="WCR14" s="166"/>
      <c r="WCS14" s="166"/>
      <c r="WCT14" s="166"/>
      <c r="WCU14" s="166"/>
      <c r="WCV14" s="166"/>
      <c r="WCW14" s="166"/>
      <c r="WCX14" s="166"/>
      <c r="WCY14" s="166"/>
      <c r="WCZ14" s="166"/>
      <c r="WDA14" s="166"/>
      <c r="WDB14" s="166"/>
      <c r="WDC14" s="166"/>
      <c r="WDD14" s="166"/>
      <c r="WDE14" s="166"/>
      <c r="WDF14" s="166"/>
      <c r="WDG14" s="166"/>
      <c r="WDH14" s="166"/>
      <c r="WDI14" s="166"/>
      <c r="WDJ14" s="166"/>
      <c r="WDK14" s="166"/>
      <c r="WDL14" s="166"/>
      <c r="WDM14" s="166"/>
      <c r="WDN14" s="166"/>
      <c r="WDO14" s="166"/>
      <c r="WDP14" s="166"/>
      <c r="WDQ14" s="166"/>
      <c r="WDR14" s="166"/>
      <c r="WDS14" s="166"/>
      <c r="WDT14" s="166"/>
      <c r="WDU14" s="166"/>
      <c r="WDV14" s="166"/>
      <c r="WDW14" s="166"/>
      <c r="WDX14" s="166"/>
      <c r="WDY14" s="166"/>
      <c r="WDZ14" s="166"/>
      <c r="WEA14" s="166"/>
      <c r="WEB14" s="166"/>
      <c r="WEC14" s="166"/>
      <c r="WED14" s="166"/>
      <c r="WEE14" s="166"/>
      <c r="WEF14" s="166"/>
      <c r="WEG14" s="166"/>
      <c r="WEH14" s="166"/>
      <c r="WEI14" s="166"/>
      <c r="WEJ14" s="166"/>
      <c r="WEK14" s="166"/>
      <c r="WEL14" s="166"/>
      <c r="WEM14" s="166"/>
      <c r="WEN14" s="166"/>
      <c r="WEO14" s="166"/>
      <c r="WEP14" s="166"/>
      <c r="WEQ14" s="166"/>
      <c r="WER14" s="166"/>
      <c r="WES14" s="166"/>
      <c r="WET14" s="166"/>
      <c r="WEU14" s="166"/>
      <c r="WEV14" s="166"/>
      <c r="WEW14" s="166"/>
      <c r="WEX14" s="166"/>
      <c r="WEY14" s="166"/>
      <c r="WEZ14" s="166"/>
      <c r="WFA14" s="166"/>
      <c r="WFB14" s="166"/>
      <c r="WFC14" s="166"/>
      <c r="WFD14" s="166"/>
      <c r="WFE14" s="166"/>
      <c r="WFF14" s="166"/>
      <c r="WFG14" s="166"/>
      <c r="WFH14" s="166"/>
      <c r="WFI14" s="166"/>
      <c r="WFJ14" s="166"/>
      <c r="WFK14" s="166"/>
      <c r="WFL14" s="166"/>
      <c r="WFM14" s="166"/>
      <c r="WFN14" s="166"/>
      <c r="WFO14" s="166"/>
      <c r="WFP14" s="166"/>
      <c r="WFQ14" s="166"/>
      <c r="WFR14" s="166"/>
      <c r="WFS14" s="166"/>
      <c r="WFT14" s="166"/>
      <c r="WFU14" s="166"/>
      <c r="WFV14" s="166"/>
      <c r="WFW14" s="166"/>
      <c r="WFX14" s="166"/>
      <c r="WFY14" s="166"/>
      <c r="WFZ14" s="166"/>
      <c r="WGA14" s="166"/>
      <c r="WGB14" s="166"/>
      <c r="WGC14" s="166"/>
      <c r="WGD14" s="166"/>
      <c r="WGE14" s="166"/>
      <c r="WGF14" s="166"/>
      <c r="WGG14" s="166"/>
      <c r="WGH14" s="166"/>
      <c r="WGI14" s="166"/>
      <c r="WGJ14" s="166"/>
      <c r="WGK14" s="166"/>
      <c r="WGL14" s="166"/>
      <c r="WGM14" s="166"/>
      <c r="WGN14" s="166"/>
      <c r="WGO14" s="166"/>
      <c r="WGP14" s="166"/>
      <c r="WGQ14" s="166"/>
      <c r="WGR14" s="166"/>
      <c r="WGS14" s="166"/>
      <c r="WGT14" s="166"/>
      <c r="WGU14" s="166"/>
      <c r="WGV14" s="166"/>
      <c r="WGW14" s="166"/>
      <c r="WGX14" s="166"/>
      <c r="WGY14" s="166"/>
      <c r="WGZ14" s="166"/>
      <c r="WHA14" s="166"/>
      <c r="WHB14" s="166"/>
      <c r="WHC14" s="166"/>
      <c r="WHD14" s="166"/>
      <c r="WHE14" s="166"/>
      <c r="WHF14" s="166"/>
      <c r="WHG14" s="166"/>
      <c r="WHH14" s="166"/>
      <c r="WHI14" s="166"/>
      <c r="WHJ14" s="166"/>
      <c r="WHK14" s="166"/>
      <c r="WHL14" s="166"/>
      <c r="WHM14" s="166"/>
      <c r="WHN14" s="166"/>
      <c r="WHO14" s="166"/>
      <c r="WHP14" s="166"/>
      <c r="WHQ14" s="166"/>
      <c r="WHR14" s="166"/>
      <c r="WHS14" s="166"/>
      <c r="WHT14" s="166"/>
      <c r="WHU14" s="166"/>
      <c r="WHV14" s="166"/>
      <c r="WHW14" s="166"/>
      <c r="WHX14" s="166"/>
      <c r="WHY14" s="166"/>
      <c r="WHZ14" s="166"/>
      <c r="WIA14" s="166"/>
      <c r="WIB14" s="166"/>
      <c r="WIC14" s="166"/>
      <c r="WID14" s="166"/>
      <c r="WIE14" s="166"/>
      <c r="WIF14" s="166"/>
      <c r="WIG14" s="166"/>
      <c r="WIH14" s="166"/>
      <c r="WII14" s="166"/>
      <c r="WIJ14" s="166"/>
      <c r="WIK14" s="166"/>
      <c r="WIL14" s="166"/>
      <c r="WIM14" s="166"/>
      <c r="WIN14" s="166"/>
      <c r="WIO14" s="166"/>
      <c r="WIP14" s="166"/>
      <c r="WIQ14" s="166"/>
      <c r="WIR14" s="166"/>
      <c r="WIS14" s="166"/>
      <c r="WIT14" s="166"/>
      <c r="WIU14" s="166"/>
      <c r="WIV14" s="166"/>
      <c r="WIW14" s="166"/>
      <c r="WIX14" s="166"/>
      <c r="WIY14" s="166"/>
      <c r="WIZ14" s="166"/>
      <c r="WJA14" s="166"/>
      <c r="WJB14" s="166"/>
      <c r="WJC14" s="166"/>
      <c r="WJD14" s="166"/>
      <c r="WJE14" s="166"/>
      <c r="WJF14" s="166"/>
      <c r="WJG14" s="166"/>
      <c r="WJH14" s="166"/>
      <c r="WJI14" s="166"/>
      <c r="WJJ14" s="166"/>
      <c r="WJK14" s="166"/>
      <c r="WJL14" s="166"/>
      <c r="WJM14" s="166"/>
      <c r="WJN14" s="166"/>
      <c r="WJO14" s="166"/>
      <c r="WJP14" s="166"/>
      <c r="WJQ14" s="166"/>
      <c r="WJR14" s="166"/>
      <c r="WJS14" s="166"/>
      <c r="WJT14" s="166"/>
      <c r="WJU14" s="166"/>
      <c r="WJV14" s="166"/>
      <c r="WJW14" s="166"/>
      <c r="WJX14" s="166"/>
      <c r="WJY14" s="166"/>
      <c r="WJZ14" s="166"/>
      <c r="WKA14" s="166"/>
      <c r="WKB14" s="166"/>
      <c r="WKC14" s="166"/>
      <c r="WKD14" s="166"/>
      <c r="WKE14" s="166"/>
      <c r="WKF14" s="166"/>
      <c r="WKG14" s="166"/>
      <c r="WKH14" s="166"/>
      <c r="WKI14" s="166"/>
      <c r="WKJ14" s="166"/>
      <c r="WKK14" s="166"/>
      <c r="WKL14" s="166"/>
      <c r="WKM14" s="166"/>
      <c r="WKN14" s="166"/>
      <c r="WKO14" s="166"/>
      <c r="WKP14" s="166"/>
      <c r="WKQ14" s="166"/>
      <c r="WKR14" s="166"/>
      <c r="WKS14" s="166"/>
      <c r="WKT14" s="166"/>
      <c r="WKU14" s="166"/>
      <c r="WKV14" s="166"/>
      <c r="WKW14" s="166"/>
      <c r="WKX14" s="166"/>
      <c r="WKY14" s="166"/>
      <c r="WKZ14" s="166"/>
      <c r="WLA14" s="166"/>
      <c r="WLB14" s="166"/>
      <c r="WLC14" s="166"/>
      <c r="WLD14" s="166"/>
      <c r="WLE14" s="166"/>
      <c r="WLF14" s="166"/>
      <c r="WLG14" s="166"/>
      <c r="WLH14" s="166"/>
      <c r="WLI14" s="166"/>
      <c r="WLJ14" s="166"/>
      <c r="WLK14" s="166"/>
      <c r="WLL14" s="166"/>
      <c r="WLM14" s="166"/>
      <c r="WLN14" s="166"/>
      <c r="WLO14" s="166"/>
      <c r="WLP14" s="166"/>
      <c r="WLQ14" s="166"/>
      <c r="WLR14" s="166"/>
      <c r="WLS14" s="166"/>
      <c r="WLT14" s="166"/>
      <c r="WLU14" s="166"/>
      <c r="WLV14" s="166"/>
      <c r="WLW14" s="166"/>
      <c r="WLX14" s="166"/>
      <c r="WLY14" s="166"/>
      <c r="WLZ14" s="166"/>
      <c r="WMA14" s="166"/>
      <c r="WMB14" s="166"/>
      <c r="WMC14" s="166"/>
      <c r="WMD14" s="166"/>
      <c r="WME14" s="166"/>
      <c r="WMF14" s="166"/>
      <c r="WMG14" s="166"/>
      <c r="WMH14" s="166"/>
      <c r="WMI14" s="166"/>
      <c r="WMJ14" s="166"/>
      <c r="WMK14" s="166"/>
      <c r="WML14" s="166"/>
      <c r="WMM14" s="166"/>
      <c r="WMN14" s="166"/>
      <c r="WMO14" s="166"/>
      <c r="WMP14" s="166"/>
      <c r="WMQ14" s="166"/>
      <c r="WMR14" s="166"/>
      <c r="WMS14" s="166"/>
      <c r="WMT14" s="166"/>
      <c r="WMU14" s="166"/>
      <c r="WMV14" s="166"/>
      <c r="WMW14" s="166"/>
      <c r="WMX14" s="166"/>
      <c r="WMY14" s="166"/>
      <c r="WMZ14" s="166"/>
      <c r="WNA14" s="166"/>
      <c r="WNB14" s="166"/>
      <c r="WNC14" s="166"/>
      <c r="WND14" s="166"/>
      <c r="WNE14" s="166"/>
      <c r="WNF14" s="166"/>
      <c r="WNG14" s="166"/>
      <c r="WNH14" s="166"/>
      <c r="WNI14" s="166"/>
      <c r="WNJ14" s="166"/>
      <c r="WNK14" s="166"/>
      <c r="WNL14" s="166"/>
      <c r="WNM14" s="166"/>
      <c r="WNN14" s="166"/>
      <c r="WNO14" s="166"/>
      <c r="WNP14" s="166"/>
      <c r="WNQ14" s="166"/>
      <c r="WNR14" s="166"/>
      <c r="WNS14" s="166"/>
      <c r="WNT14" s="166"/>
      <c r="WNU14" s="166"/>
      <c r="WNV14" s="166"/>
      <c r="WNW14" s="166"/>
      <c r="WNX14" s="166"/>
      <c r="WNY14" s="166"/>
      <c r="WNZ14" s="166"/>
      <c r="WOA14" s="166"/>
      <c r="WOB14" s="166"/>
      <c r="WOC14" s="166"/>
      <c r="WOD14" s="166"/>
      <c r="WOE14" s="166"/>
      <c r="WOF14" s="166"/>
      <c r="WOG14" s="166"/>
      <c r="WOH14" s="166"/>
      <c r="WOI14" s="166"/>
      <c r="WOJ14" s="166"/>
      <c r="WOK14" s="166"/>
      <c r="WOL14" s="166"/>
      <c r="WOM14" s="166"/>
      <c r="WON14" s="166"/>
      <c r="WOO14" s="166"/>
      <c r="WOP14" s="166"/>
      <c r="WOQ14" s="166"/>
      <c r="WOR14" s="166"/>
      <c r="WOS14" s="166"/>
      <c r="WOT14" s="166"/>
      <c r="WOU14" s="166"/>
      <c r="WOV14" s="166"/>
      <c r="WOW14" s="166"/>
      <c r="WOX14" s="166"/>
      <c r="WOY14" s="166"/>
      <c r="WOZ14" s="166"/>
      <c r="WPA14" s="166"/>
      <c r="WPB14" s="166"/>
      <c r="WPC14" s="166"/>
      <c r="WPD14" s="166"/>
      <c r="WPE14" s="166"/>
      <c r="WPF14" s="166"/>
      <c r="WPG14" s="166"/>
      <c r="WPH14" s="166"/>
      <c r="WPI14" s="166"/>
      <c r="WPJ14" s="166"/>
      <c r="WPK14" s="166"/>
      <c r="WPL14" s="166"/>
      <c r="WPM14" s="166"/>
      <c r="WPN14" s="166"/>
      <c r="WPO14" s="166"/>
      <c r="WPP14" s="166"/>
      <c r="WPQ14" s="166"/>
      <c r="WPR14" s="166"/>
      <c r="WPS14" s="166"/>
      <c r="WPT14" s="166"/>
      <c r="WPU14" s="166"/>
      <c r="WPV14" s="166"/>
      <c r="WPW14" s="166"/>
      <c r="WPX14" s="166"/>
      <c r="WPY14" s="166"/>
      <c r="WPZ14" s="166"/>
      <c r="WQA14" s="166"/>
      <c r="WQB14" s="166"/>
      <c r="WQC14" s="166"/>
      <c r="WQD14" s="166"/>
      <c r="WQE14" s="166"/>
      <c r="WQF14" s="166"/>
      <c r="WQG14" s="166"/>
      <c r="WQH14" s="166"/>
      <c r="WQI14" s="166"/>
      <c r="WQJ14" s="166"/>
      <c r="WQK14" s="166"/>
      <c r="WQL14" s="166"/>
      <c r="WQM14" s="166"/>
      <c r="WQN14" s="166"/>
      <c r="WQO14" s="166"/>
      <c r="WQP14" s="166"/>
      <c r="WQQ14" s="166"/>
      <c r="WQR14" s="166"/>
      <c r="WQS14" s="166"/>
      <c r="WQT14" s="166"/>
      <c r="WQU14" s="166"/>
      <c r="WQV14" s="166"/>
      <c r="WQW14" s="166"/>
      <c r="WQX14" s="166"/>
      <c r="WQY14" s="166"/>
      <c r="WQZ14" s="166"/>
      <c r="WRA14" s="166"/>
      <c r="WRB14" s="166"/>
      <c r="WRC14" s="166"/>
      <c r="WRD14" s="166"/>
      <c r="WRE14" s="166"/>
      <c r="WRF14" s="166"/>
      <c r="WRG14" s="166"/>
      <c r="WRH14" s="166"/>
      <c r="WRI14" s="166"/>
      <c r="WRJ14" s="166"/>
      <c r="WRK14" s="166"/>
      <c r="WRL14" s="166"/>
      <c r="WRM14" s="166"/>
      <c r="WRN14" s="166"/>
      <c r="WRO14" s="166"/>
      <c r="WRP14" s="166"/>
      <c r="WRQ14" s="166"/>
      <c r="WRR14" s="166"/>
      <c r="WRS14" s="166"/>
      <c r="WRT14" s="166"/>
      <c r="WRU14" s="166"/>
      <c r="WRV14" s="166"/>
      <c r="WRW14" s="166"/>
      <c r="WRX14" s="166"/>
      <c r="WRY14" s="166"/>
      <c r="WRZ14" s="166"/>
      <c r="WSA14" s="166"/>
      <c r="WSB14" s="166"/>
      <c r="WSC14" s="166"/>
      <c r="WSD14" s="166"/>
      <c r="WSE14" s="166"/>
      <c r="WSF14" s="166"/>
      <c r="WSG14" s="166"/>
      <c r="WSH14" s="166"/>
      <c r="WSI14" s="166"/>
      <c r="WSJ14" s="166"/>
      <c r="WSK14" s="166"/>
      <c r="WSL14" s="166"/>
      <c r="WSM14" s="166"/>
      <c r="WSN14" s="166"/>
      <c r="WSO14" s="166"/>
      <c r="WSP14" s="166"/>
      <c r="WSQ14" s="166"/>
      <c r="WSR14" s="166"/>
      <c r="WSS14" s="166"/>
      <c r="WST14" s="166"/>
      <c r="WSU14" s="166"/>
      <c r="WSV14" s="166"/>
      <c r="WSW14" s="166"/>
      <c r="WSX14" s="166"/>
      <c r="WSY14" s="166"/>
      <c r="WSZ14" s="166"/>
      <c r="WTA14" s="166"/>
      <c r="WTB14" s="166"/>
      <c r="WTC14" s="166"/>
      <c r="WTD14" s="166"/>
      <c r="WTE14" s="166"/>
      <c r="WTF14" s="166"/>
      <c r="WTG14" s="166"/>
      <c r="WTH14" s="166"/>
      <c r="WTI14" s="166"/>
      <c r="WTJ14" s="166"/>
      <c r="WTK14" s="166"/>
      <c r="WTL14" s="166"/>
      <c r="WTM14" s="166"/>
      <c r="WTN14" s="166"/>
      <c r="WTO14" s="166"/>
      <c r="WTP14" s="166"/>
      <c r="WTQ14" s="166"/>
      <c r="WTR14" s="166"/>
      <c r="WTS14" s="166"/>
      <c r="WTT14" s="166"/>
      <c r="WTU14" s="166"/>
      <c r="WTV14" s="166"/>
      <c r="WTW14" s="166"/>
      <c r="WTX14" s="166"/>
      <c r="WTY14" s="166"/>
      <c r="WTZ14" s="166"/>
      <c r="WUA14" s="166"/>
      <c r="WUB14" s="166"/>
      <c r="WUC14" s="166"/>
      <c r="WUD14" s="166"/>
      <c r="WUE14" s="166"/>
      <c r="WUF14" s="166"/>
      <c r="WUG14" s="166"/>
      <c r="WUH14" s="166"/>
      <c r="WUI14" s="166"/>
      <c r="WUJ14" s="166"/>
      <c r="WUK14" s="166"/>
      <c r="WUL14" s="166"/>
      <c r="WUM14" s="166"/>
      <c r="WUN14" s="166"/>
      <c r="WUO14" s="166"/>
      <c r="WUP14" s="166"/>
      <c r="WUQ14" s="166"/>
      <c r="WUR14" s="166"/>
      <c r="WUS14" s="166"/>
      <c r="WUT14" s="166"/>
      <c r="WUU14" s="166"/>
      <c r="WUV14" s="166"/>
      <c r="WUW14" s="166"/>
      <c r="WUX14" s="166"/>
      <c r="WUY14" s="166"/>
      <c r="WUZ14" s="166"/>
      <c r="WVA14" s="166"/>
      <c r="WVB14" s="166"/>
      <c r="WVC14" s="166"/>
      <c r="WVD14" s="166"/>
      <c r="WVE14" s="166"/>
      <c r="WVF14" s="166"/>
      <c r="WVG14" s="166"/>
      <c r="WVH14" s="166"/>
      <c r="WVI14" s="166"/>
      <c r="WVJ14" s="166"/>
      <c r="WVK14" s="166"/>
      <c r="WVL14" s="166"/>
      <c r="WVM14" s="166"/>
      <c r="WVN14" s="166"/>
      <c r="WVO14" s="166"/>
      <c r="WVP14" s="166"/>
      <c r="WVQ14" s="166"/>
      <c r="WVR14" s="166"/>
      <c r="WVS14" s="166"/>
      <c r="WVT14" s="166"/>
      <c r="WVU14" s="166"/>
      <c r="WVV14" s="166"/>
      <c r="WVW14" s="166"/>
      <c r="WVX14" s="166"/>
      <c r="WVY14" s="166"/>
      <c r="WVZ14" s="166"/>
      <c r="WWA14" s="166"/>
      <c r="WWB14" s="166"/>
      <c r="WWC14" s="166"/>
      <c r="WWD14" s="166"/>
      <c r="WWE14" s="166"/>
      <c r="WWF14" s="166"/>
      <c r="WWG14" s="166"/>
      <c r="WWH14" s="166"/>
      <c r="WWI14" s="166"/>
      <c r="WWJ14" s="166"/>
      <c r="WWK14" s="166"/>
      <c r="WWL14" s="166"/>
      <c r="WWM14" s="166"/>
      <c r="WWN14" s="166"/>
      <c r="WWO14" s="166"/>
      <c r="WWP14" s="166"/>
      <c r="WWQ14" s="166"/>
      <c r="WWR14" s="166"/>
      <c r="WWS14" s="166"/>
      <c r="WWT14" s="166"/>
      <c r="WWU14" s="166"/>
      <c r="WWV14" s="166"/>
      <c r="WWW14" s="166"/>
      <c r="WWX14" s="166"/>
      <c r="WWY14" s="166"/>
      <c r="WWZ14" s="166"/>
      <c r="WXA14" s="166"/>
      <c r="WXB14" s="166"/>
      <c r="WXC14" s="166"/>
      <c r="WXD14" s="166"/>
      <c r="WXE14" s="166"/>
      <c r="WXF14" s="166"/>
      <c r="WXG14" s="166"/>
      <c r="WXH14" s="166"/>
      <c r="WXI14" s="166"/>
      <c r="WXJ14" s="166"/>
      <c r="WXK14" s="166"/>
      <c r="WXL14" s="166"/>
      <c r="WXM14" s="166"/>
      <c r="WXN14" s="166"/>
      <c r="WXO14" s="166"/>
      <c r="WXP14" s="166"/>
      <c r="WXQ14" s="166"/>
      <c r="WXR14" s="166"/>
      <c r="WXS14" s="166"/>
      <c r="WXT14" s="166"/>
      <c r="WXU14" s="166"/>
      <c r="WXV14" s="166"/>
      <c r="WXW14" s="166"/>
      <c r="WXX14" s="166"/>
      <c r="WXY14" s="166"/>
      <c r="WXZ14" s="166"/>
      <c r="WYA14" s="166"/>
      <c r="WYB14" s="166"/>
      <c r="WYC14" s="166"/>
      <c r="WYD14" s="166"/>
      <c r="WYE14" s="166"/>
      <c r="WYF14" s="166"/>
      <c r="WYG14" s="166"/>
      <c r="WYH14" s="166"/>
      <c r="WYI14" s="166"/>
      <c r="WYJ14" s="166"/>
      <c r="WYK14" s="166"/>
      <c r="WYL14" s="166"/>
      <c r="WYM14" s="166"/>
      <c r="WYN14" s="166"/>
      <c r="WYO14" s="166"/>
      <c r="WYP14" s="166"/>
      <c r="WYQ14" s="166"/>
      <c r="WYR14" s="166"/>
      <c r="WYS14" s="166"/>
      <c r="WYT14" s="166"/>
      <c r="WYU14" s="166"/>
      <c r="WYV14" s="166"/>
      <c r="WYW14" s="166"/>
      <c r="WYX14" s="166"/>
      <c r="WYY14" s="166"/>
      <c r="WYZ14" s="166"/>
      <c r="WZA14" s="166"/>
      <c r="WZB14" s="166"/>
      <c r="WZC14" s="166"/>
      <c r="WZD14" s="166"/>
      <c r="WZE14" s="166"/>
      <c r="WZF14" s="166"/>
      <c r="WZG14" s="166"/>
      <c r="WZH14" s="166"/>
      <c r="WZI14" s="166"/>
      <c r="WZJ14" s="166"/>
      <c r="WZK14" s="166"/>
      <c r="WZL14" s="166"/>
      <c r="WZM14" s="166"/>
      <c r="WZN14" s="166"/>
      <c r="WZO14" s="166"/>
      <c r="WZP14" s="166"/>
      <c r="WZQ14" s="166"/>
      <c r="WZR14" s="166"/>
      <c r="WZS14" s="166"/>
      <c r="WZT14" s="166"/>
      <c r="WZU14" s="166"/>
      <c r="WZV14" s="166"/>
      <c r="WZW14" s="166"/>
      <c r="WZX14" s="166"/>
      <c r="WZY14" s="166"/>
      <c r="WZZ14" s="166"/>
      <c r="XAA14" s="166"/>
      <c r="XAB14" s="166"/>
      <c r="XAC14" s="166"/>
      <c r="XAD14" s="166"/>
      <c r="XAE14" s="166"/>
      <c r="XAF14" s="166"/>
      <c r="XAG14" s="166"/>
      <c r="XAH14" s="166"/>
      <c r="XAI14" s="166"/>
      <c r="XAJ14" s="166"/>
      <c r="XAK14" s="166"/>
      <c r="XAL14" s="166"/>
      <c r="XAM14" s="166"/>
      <c r="XAN14" s="166"/>
      <c r="XAO14" s="166"/>
      <c r="XAP14" s="166"/>
      <c r="XAQ14" s="166"/>
      <c r="XAR14" s="166"/>
      <c r="XAS14" s="166"/>
      <c r="XAT14" s="166"/>
      <c r="XAU14" s="166"/>
      <c r="XAV14" s="166"/>
      <c r="XAW14" s="166"/>
      <c r="XAX14" s="166"/>
      <c r="XAY14" s="166"/>
      <c r="XAZ14" s="166"/>
      <c r="XBA14" s="166"/>
      <c r="XBB14" s="166"/>
      <c r="XBC14" s="166"/>
      <c r="XBD14" s="166"/>
      <c r="XBE14" s="166"/>
      <c r="XBF14" s="166"/>
      <c r="XBG14" s="166"/>
      <c r="XBH14" s="166"/>
      <c r="XBI14" s="166"/>
      <c r="XBJ14" s="166"/>
      <c r="XBK14" s="166"/>
      <c r="XBL14" s="166"/>
      <c r="XBM14" s="166"/>
      <c r="XBN14" s="166"/>
      <c r="XBO14" s="166"/>
      <c r="XBP14" s="166"/>
      <c r="XBQ14" s="166"/>
      <c r="XBR14" s="166"/>
      <c r="XBS14" s="166"/>
      <c r="XBT14" s="166"/>
      <c r="XBU14" s="166"/>
      <c r="XBV14" s="166"/>
      <c r="XBW14" s="166"/>
      <c r="XBX14" s="166"/>
      <c r="XBY14" s="166"/>
      <c r="XBZ14" s="166"/>
      <c r="XCA14" s="166"/>
      <c r="XCB14" s="166"/>
      <c r="XCC14" s="166"/>
      <c r="XCD14" s="166"/>
      <c r="XCE14" s="166"/>
      <c r="XCF14" s="166"/>
      <c r="XCG14" s="166"/>
      <c r="XCH14" s="166"/>
      <c r="XCI14" s="166"/>
      <c r="XCJ14" s="166"/>
      <c r="XCK14" s="166"/>
      <c r="XCL14" s="166"/>
      <c r="XCM14" s="166"/>
      <c r="XCN14" s="166"/>
      <c r="XCO14" s="166"/>
      <c r="XCP14" s="166"/>
      <c r="XCQ14" s="166"/>
      <c r="XCR14" s="166"/>
      <c r="XCS14" s="166"/>
      <c r="XCT14" s="166"/>
      <c r="XCU14" s="166"/>
      <c r="XCV14" s="166"/>
      <c r="XCW14" s="166"/>
      <c r="XCX14" s="166"/>
      <c r="XCY14" s="166"/>
      <c r="XCZ14" s="166"/>
      <c r="XDA14" s="166"/>
      <c r="XDB14" s="166"/>
      <c r="XDC14" s="166"/>
      <c r="XDD14" s="166"/>
      <c r="XDE14" s="166"/>
      <c r="XDF14" s="166"/>
      <c r="XDG14" s="166"/>
      <c r="XDH14" s="166"/>
      <c r="XDI14" s="166"/>
      <c r="XDJ14" s="166"/>
      <c r="XDK14" s="166"/>
      <c r="XDL14" s="166"/>
      <c r="XDM14" s="166"/>
      <c r="XDN14" s="166"/>
      <c r="XDO14" s="166"/>
      <c r="XDP14" s="166"/>
      <c r="XDQ14" s="166"/>
      <c r="XDR14" s="166"/>
      <c r="XDS14" s="166"/>
      <c r="XDT14" s="166"/>
      <c r="XDU14" s="166"/>
      <c r="XDV14" s="166"/>
      <c r="XDW14" s="166"/>
      <c r="XDX14" s="166"/>
      <c r="XDY14" s="166"/>
      <c r="XDZ14" s="166"/>
      <c r="XEA14" s="166"/>
      <c r="XEB14" s="166"/>
      <c r="XEC14" s="166"/>
      <c r="XED14" s="166"/>
      <c r="XEE14" s="166"/>
      <c r="XEF14" s="166"/>
      <c r="XEG14" s="166"/>
      <c r="XEH14" s="166"/>
      <c r="XEI14" s="166"/>
      <c r="XEJ14" s="166"/>
      <c r="XEK14" s="166"/>
      <c r="XEL14" s="166"/>
      <c r="XEM14" s="166"/>
      <c r="XEN14" s="166"/>
      <c r="XEO14" s="166"/>
      <c r="XEP14" s="166"/>
      <c r="XEQ14" s="166"/>
      <c r="XER14" s="166"/>
      <c r="XES14" s="166"/>
      <c r="XET14" s="166"/>
      <c r="XEU14" s="166"/>
      <c r="XEV14" s="166"/>
      <c r="XEW14" s="166"/>
      <c r="XEX14" s="166"/>
      <c r="XEY14" s="166"/>
      <c r="XEZ14" s="166"/>
      <c r="XFA14" s="166"/>
      <c r="XFB14" s="166"/>
      <c r="XFC14" s="166"/>
    </row>
    <row r="15" spans="1:16383" ht="18.75" customHeight="1">
      <c r="A15" s="174" t="s">
        <v>182</v>
      </c>
      <c r="B15" s="175"/>
      <c r="C15" s="175"/>
      <c r="D15" s="175"/>
      <c r="E15" s="175"/>
      <c r="F15" s="175"/>
      <c r="G15" s="175"/>
      <c r="H15" s="176"/>
    </row>
    <row r="16" spans="1:16383" ht="18.75" customHeight="1">
      <c r="A16" s="180" t="s">
        <v>183</v>
      </c>
      <c r="B16" s="172"/>
      <c r="C16" s="172"/>
      <c r="D16" s="172"/>
      <c r="E16" s="172"/>
      <c r="F16" s="172"/>
      <c r="G16" s="172"/>
      <c r="H16" s="179"/>
    </row>
    <row r="17" spans="1:9" ht="18.75" customHeight="1">
      <c r="A17" s="178" t="s">
        <v>184</v>
      </c>
      <c r="B17" s="172"/>
      <c r="C17" s="172"/>
      <c r="D17" s="172"/>
      <c r="E17" s="172"/>
      <c r="F17" s="172"/>
      <c r="G17" s="172"/>
      <c r="H17" s="179"/>
    </row>
    <row r="18" spans="1:9" ht="18.75" customHeight="1">
      <c r="A18" s="180" t="s">
        <v>185</v>
      </c>
      <c r="B18" s="181"/>
      <c r="C18" s="181"/>
      <c r="D18" s="181"/>
      <c r="E18" s="181"/>
      <c r="F18" s="181"/>
      <c r="G18" s="181"/>
      <c r="H18" s="182"/>
    </row>
    <row r="19" spans="1:9" ht="14.25" thickBot="1">
      <c r="A19" s="169" t="s">
        <v>186</v>
      </c>
      <c r="B19" s="170"/>
      <c r="C19" s="170"/>
      <c r="D19" s="170"/>
      <c r="E19" s="170"/>
      <c r="F19" s="170"/>
      <c r="G19" s="170"/>
      <c r="H19" s="171"/>
    </row>
    <row r="20" spans="1:9">
      <c r="A20" s="172"/>
      <c r="B20" s="172"/>
      <c r="C20" s="172"/>
      <c r="D20" s="172"/>
      <c r="E20" s="172"/>
      <c r="F20" s="172"/>
      <c r="G20" s="172"/>
      <c r="H20" s="172"/>
      <c r="I20" s="172"/>
    </row>
    <row r="21" spans="1:9" ht="14.25" thickBot="1">
      <c r="A21" s="183" t="s">
        <v>187</v>
      </c>
      <c r="B21" s="184"/>
      <c r="C21" s="184"/>
      <c r="D21" s="184"/>
      <c r="E21" s="184"/>
      <c r="F21" s="184"/>
      <c r="G21" s="184"/>
      <c r="H21" s="184"/>
      <c r="I21" s="184"/>
    </row>
    <row r="22" spans="1:9">
      <c r="A22" s="238" t="s">
        <v>188</v>
      </c>
      <c r="B22" s="239"/>
      <c r="C22" s="239"/>
      <c r="D22" s="239"/>
      <c r="E22" s="240"/>
      <c r="F22" s="185"/>
      <c r="G22" s="184" t="s">
        <v>189</v>
      </c>
      <c r="H22" s="184"/>
      <c r="I22" s="184"/>
    </row>
    <row r="23" spans="1:9">
      <c r="A23" s="186"/>
      <c r="B23" s="187" t="s">
        <v>190</v>
      </c>
      <c r="C23" s="188"/>
      <c r="D23" s="241" t="s">
        <v>191</v>
      </c>
      <c r="E23" s="242"/>
      <c r="F23" s="184"/>
      <c r="H23" s="184"/>
      <c r="I23" s="184"/>
    </row>
    <row r="24" spans="1:9">
      <c r="A24" s="189"/>
      <c r="B24" s="188"/>
      <c r="C24" s="188"/>
      <c r="D24" s="188"/>
      <c r="E24" s="190"/>
      <c r="F24" s="184" t="s">
        <v>192</v>
      </c>
      <c r="G24" s="185"/>
      <c r="H24" s="184"/>
      <c r="I24" s="184"/>
    </row>
    <row r="25" spans="1:9">
      <c r="A25" s="243"/>
      <c r="B25" s="244"/>
      <c r="C25" s="188" t="s">
        <v>193</v>
      </c>
      <c r="D25" s="188"/>
      <c r="E25" s="190"/>
      <c r="G25" s="184"/>
      <c r="H25" s="184"/>
      <c r="I25" s="184"/>
    </row>
    <row r="26" spans="1:9">
      <c r="A26" s="189"/>
      <c r="B26" s="188" t="s">
        <v>194</v>
      </c>
      <c r="C26" s="191"/>
      <c r="D26" s="191"/>
      <c r="E26" s="190" t="s">
        <v>195</v>
      </c>
      <c r="F26" s="184" t="s">
        <v>196</v>
      </c>
      <c r="G26" s="184"/>
      <c r="H26" s="184"/>
      <c r="I26" s="184"/>
    </row>
    <row r="27" spans="1:9">
      <c r="A27" s="189"/>
      <c r="B27" s="188" t="s">
        <v>197</v>
      </c>
      <c r="C27" s="188"/>
      <c r="D27" s="188"/>
      <c r="E27" s="190"/>
      <c r="F27" s="184" t="s">
        <v>198</v>
      </c>
      <c r="G27" s="184"/>
      <c r="H27" s="184"/>
      <c r="I27" s="184"/>
    </row>
    <row r="28" spans="1:9" ht="14.25" thickBot="1">
      <c r="A28" s="192"/>
      <c r="B28" s="193"/>
      <c r="C28" s="193"/>
      <c r="D28" s="193" t="s">
        <v>199</v>
      </c>
      <c r="E28" s="194"/>
      <c r="F28" s="184" t="s">
        <v>200</v>
      </c>
      <c r="G28" s="184"/>
      <c r="H28" s="184"/>
      <c r="I28" s="184"/>
    </row>
    <row r="29" spans="1:9">
      <c r="A29" s="188"/>
      <c r="B29" s="188"/>
      <c r="C29" s="188"/>
      <c r="D29" s="188"/>
      <c r="E29" s="188"/>
      <c r="G29" s="184"/>
      <c r="H29" s="184"/>
      <c r="I29" s="184"/>
    </row>
    <row r="30" spans="1:9" ht="14.25" thickBot="1">
      <c r="A30" s="172" t="s">
        <v>201</v>
      </c>
      <c r="B30" s="172"/>
      <c r="C30" s="172"/>
      <c r="D30" s="172"/>
      <c r="E30" s="172"/>
      <c r="F30" s="172"/>
      <c r="G30" s="172"/>
      <c r="H30" s="172"/>
      <c r="I30" s="172"/>
    </row>
    <row r="31" spans="1:9">
      <c r="A31" s="232" t="s">
        <v>188</v>
      </c>
      <c r="B31" s="233"/>
      <c r="C31" s="233"/>
      <c r="D31" s="233"/>
      <c r="E31" s="234"/>
      <c r="F31" s="172"/>
      <c r="G31" s="172"/>
      <c r="H31" s="172"/>
    </row>
    <row r="32" spans="1:9">
      <c r="A32" s="195" t="s">
        <v>202</v>
      </c>
      <c r="B32" s="177"/>
      <c r="C32" s="177"/>
      <c r="D32" s="177"/>
      <c r="E32" s="196"/>
      <c r="G32" s="197"/>
    </row>
    <row r="33" spans="1:8">
      <c r="A33" s="195" t="s">
        <v>203</v>
      </c>
      <c r="B33" s="177" t="s">
        <v>204</v>
      </c>
      <c r="C33" s="177"/>
      <c r="D33" s="198">
        <v>1000</v>
      </c>
      <c r="E33" s="199" t="s">
        <v>205</v>
      </c>
      <c r="F33" s="200"/>
      <c r="G33" s="201"/>
      <c r="H33" s="172"/>
    </row>
    <row r="34" spans="1:8">
      <c r="A34" s="195" t="s">
        <v>206</v>
      </c>
      <c r="B34" s="202" t="s">
        <v>207</v>
      </c>
      <c r="C34" s="177"/>
      <c r="D34" s="198">
        <v>1000</v>
      </c>
      <c r="E34" s="199" t="s">
        <v>205</v>
      </c>
      <c r="F34" s="200"/>
      <c r="G34" s="201" t="s">
        <v>208</v>
      </c>
      <c r="H34" s="172"/>
    </row>
    <row r="35" spans="1:8">
      <c r="A35" s="195" t="s">
        <v>209</v>
      </c>
      <c r="B35" s="202" t="s">
        <v>210</v>
      </c>
      <c r="C35" s="177"/>
      <c r="D35" s="198">
        <v>600</v>
      </c>
      <c r="E35" s="199" t="s">
        <v>205</v>
      </c>
      <c r="F35" s="200"/>
      <c r="G35" s="201" t="s">
        <v>211</v>
      </c>
    </row>
    <row r="36" spans="1:8">
      <c r="A36" s="195" t="s">
        <v>212</v>
      </c>
      <c r="B36" s="202" t="s">
        <v>213</v>
      </c>
      <c r="C36" s="177"/>
      <c r="D36" s="198">
        <v>300</v>
      </c>
      <c r="E36" s="199" t="s">
        <v>205</v>
      </c>
      <c r="F36" s="203"/>
      <c r="G36" s="201"/>
    </row>
    <row r="37" spans="1:8">
      <c r="A37" s="195" t="s">
        <v>214</v>
      </c>
      <c r="B37" s="202" t="s">
        <v>215</v>
      </c>
      <c r="C37" s="177"/>
      <c r="D37" s="198">
        <v>3000</v>
      </c>
      <c r="E37" s="204" t="s">
        <v>216</v>
      </c>
      <c r="F37" s="203"/>
      <c r="G37" s="201" t="s">
        <v>217</v>
      </c>
      <c r="H37" s="172"/>
    </row>
    <row r="38" spans="1:8">
      <c r="A38" s="195" t="s">
        <v>218</v>
      </c>
      <c r="B38" s="202" t="s">
        <v>219</v>
      </c>
      <c r="C38" s="177"/>
      <c r="D38" s="198">
        <v>200</v>
      </c>
      <c r="E38" s="205" t="s">
        <v>220</v>
      </c>
      <c r="F38" s="203"/>
      <c r="G38" s="201" t="s">
        <v>221</v>
      </c>
      <c r="H38" s="172"/>
    </row>
    <row r="39" spans="1:8">
      <c r="A39" s="195"/>
      <c r="B39" s="177"/>
      <c r="C39" s="177"/>
      <c r="D39" s="177"/>
      <c r="E39" s="206"/>
      <c r="F39" s="203"/>
      <c r="G39" s="201"/>
      <c r="H39" s="172"/>
    </row>
    <row r="40" spans="1:8">
      <c r="A40" s="195"/>
      <c r="B40" s="202" t="s">
        <v>222</v>
      </c>
      <c r="C40" s="177"/>
      <c r="D40" s="198">
        <f>SUM(D33:D38)</f>
        <v>6100</v>
      </c>
      <c r="E40" s="207"/>
      <c r="F40" s="203"/>
      <c r="G40" s="201" t="s">
        <v>223</v>
      </c>
      <c r="H40" s="172"/>
    </row>
    <row r="41" spans="1:8">
      <c r="A41" s="195"/>
      <c r="B41" s="202" t="s">
        <v>224</v>
      </c>
      <c r="C41" s="177"/>
      <c r="D41" s="198">
        <v>310</v>
      </c>
      <c r="E41" s="207"/>
      <c r="F41" s="203"/>
      <c r="G41" s="201" t="s">
        <v>225</v>
      </c>
      <c r="H41" s="172"/>
    </row>
    <row r="42" spans="1:8">
      <c r="A42" s="195"/>
      <c r="B42" s="202" t="s">
        <v>226</v>
      </c>
      <c r="C42" s="177"/>
      <c r="D42" s="198">
        <v>240</v>
      </c>
      <c r="E42" s="208"/>
      <c r="G42" s="172"/>
      <c r="H42" s="172"/>
    </row>
    <row r="43" spans="1:8" ht="18.75" customHeight="1" thickBot="1">
      <c r="A43" s="209"/>
      <c r="B43" s="210" t="s">
        <v>227</v>
      </c>
      <c r="C43" s="211"/>
      <c r="D43" s="212">
        <f>D40+D41+D42</f>
        <v>6650</v>
      </c>
      <c r="E43" s="213"/>
      <c r="F43" s="172"/>
      <c r="G43" s="172"/>
      <c r="H43" s="172"/>
    </row>
    <row r="62" spans="13:16" ht="18.75" customHeight="1"/>
    <row r="63" spans="13:16" ht="18.75" customHeight="1">
      <c r="M63" s="214"/>
      <c r="N63" s="172"/>
      <c r="O63" s="214"/>
      <c r="P63" s="172"/>
    </row>
    <row r="64" spans="13:16" ht="18.75" customHeight="1">
      <c r="M64" s="214"/>
      <c r="N64" s="172"/>
      <c r="O64" s="214"/>
      <c r="P64" s="172"/>
    </row>
    <row r="65" spans="10:16384" ht="18.75" customHeight="1">
      <c r="M65" s="214"/>
      <c r="N65" s="172"/>
      <c r="O65" s="214"/>
      <c r="P65" s="172"/>
    </row>
    <row r="66" spans="10:16384" ht="18.75" customHeight="1"/>
    <row r="67" spans="10:16384" ht="18.75" customHeight="1"/>
    <row r="68" spans="10:16384" ht="18.75" customHeight="1">
      <c r="Q68" s="214"/>
    </row>
    <row r="69" spans="10:16384">
      <c r="Q69" s="214"/>
    </row>
    <row r="70" spans="10:16384" s="177" customFormat="1" ht="18.75" customHeight="1">
      <c r="J70" s="172"/>
      <c r="K70" s="214"/>
      <c r="L70" s="172"/>
      <c r="M70" s="166"/>
      <c r="N70" s="166"/>
      <c r="O70" s="166"/>
      <c r="P70" s="166"/>
      <c r="Q70" s="214"/>
      <c r="R70" s="172"/>
      <c r="S70" s="214"/>
      <c r="T70" s="172"/>
      <c r="U70" s="214"/>
      <c r="V70" s="172"/>
      <c r="W70" s="214"/>
      <c r="X70" s="172"/>
      <c r="Y70" s="214"/>
      <c r="Z70" s="172"/>
      <c r="AA70" s="214"/>
      <c r="AB70" s="172"/>
      <c r="AC70" s="214"/>
      <c r="AD70" s="172"/>
      <c r="AE70" s="214"/>
      <c r="AF70" s="172"/>
      <c r="AG70" s="214"/>
      <c r="AH70" s="172"/>
      <c r="AI70" s="214"/>
      <c r="AJ70" s="172"/>
      <c r="AK70" s="214"/>
      <c r="AL70" s="172"/>
      <c r="AM70" s="214"/>
      <c r="AN70" s="172"/>
      <c r="AO70" s="214"/>
      <c r="AP70" s="172"/>
      <c r="AQ70" s="214"/>
      <c r="AR70" s="172"/>
      <c r="AS70" s="214"/>
      <c r="AT70" s="172"/>
      <c r="AU70" s="214"/>
      <c r="AV70" s="172"/>
      <c r="AW70" s="214"/>
      <c r="AX70" s="172"/>
      <c r="AY70" s="214"/>
      <c r="AZ70" s="172"/>
      <c r="BA70" s="214"/>
      <c r="BB70" s="172"/>
      <c r="BC70" s="214"/>
      <c r="BD70" s="172"/>
      <c r="BE70" s="214"/>
      <c r="BF70" s="172"/>
      <c r="BG70" s="214"/>
      <c r="BH70" s="172"/>
      <c r="BI70" s="214"/>
      <c r="BJ70" s="172"/>
      <c r="BK70" s="214"/>
      <c r="BL70" s="172"/>
      <c r="BM70" s="214"/>
      <c r="BN70" s="172"/>
      <c r="BO70" s="214"/>
      <c r="BP70" s="172"/>
      <c r="BQ70" s="214"/>
      <c r="BR70" s="172"/>
      <c r="BS70" s="214"/>
      <c r="BT70" s="172"/>
      <c r="BU70" s="214"/>
      <c r="BV70" s="172"/>
      <c r="BW70" s="214"/>
      <c r="BX70" s="172"/>
      <c r="BY70" s="214"/>
      <c r="BZ70" s="172"/>
      <c r="CA70" s="214"/>
      <c r="CB70" s="172"/>
      <c r="CC70" s="214"/>
      <c r="CD70" s="172"/>
      <c r="CE70" s="214"/>
      <c r="CF70" s="172"/>
      <c r="CG70" s="214"/>
      <c r="CH70" s="172"/>
      <c r="CI70" s="214"/>
      <c r="CJ70" s="172"/>
      <c r="CK70" s="214"/>
      <c r="CL70" s="172"/>
      <c r="CM70" s="214"/>
      <c r="CN70" s="172"/>
      <c r="CO70" s="214"/>
      <c r="CP70" s="172"/>
      <c r="CQ70" s="214"/>
      <c r="CR70" s="172"/>
      <c r="CS70" s="214"/>
      <c r="CT70" s="172"/>
      <c r="CU70" s="214"/>
      <c r="CV70" s="172"/>
      <c r="CW70" s="214"/>
      <c r="CX70" s="172"/>
      <c r="CY70" s="214"/>
      <c r="CZ70" s="172"/>
      <c r="DA70" s="214"/>
      <c r="DB70" s="172"/>
      <c r="DC70" s="214"/>
      <c r="DD70" s="172"/>
      <c r="DE70" s="214"/>
      <c r="DF70" s="172"/>
      <c r="DG70" s="214"/>
      <c r="DH70" s="172"/>
      <c r="DI70" s="214"/>
      <c r="DJ70" s="172"/>
      <c r="DK70" s="214"/>
      <c r="DL70" s="172"/>
      <c r="DM70" s="214"/>
      <c r="DN70" s="172"/>
      <c r="DO70" s="214"/>
      <c r="DP70" s="172"/>
      <c r="DQ70" s="214"/>
      <c r="DR70" s="172"/>
      <c r="DS70" s="214"/>
      <c r="DT70" s="172"/>
      <c r="DU70" s="214"/>
      <c r="DV70" s="172"/>
      <c r="DW70" s="214"/>
      <c r="DX70" s="172"/>
      <c r="DY70" s="214"/>
      <c r="DZ70" s="172"/>
      <c r="EA70" s="214"/>
      <c r="EB70" s="172"/>
      <c r="EC70" s="214"/>
      <c r="ED70" s="172"/>
      <c r="EE70" s="214"/>
      <c r="EF70" s="172"/>
      <c r="EG70" s="214"/>
      <c r="EH70" s="172"/>
      <c r="EI70" s="214"/>
      <c r="EJ70" s="172"/>
      <c r="EK70" s="214"/>
      <c r="EL70" s="172"/>
      <c r="EM70" s="214"/>
      <c r="EN70" s="172"/>
      <c r="EO70" s="214"/>
      <c r="EP70" s="172"/>
      <c r="EQ70" s="214"/>
      <c r="ER70" s="172"/>
      <c r="ES70" s="214"/>
      <c r="ET70" s="172"/>
      <c r="EU70" s="214"/>
      <c r="EV70" s="172"/>
      <c r="EW70" s="214"/>
      <c r="EX70" s="172"/>
      <c r="EY70" s="214"/>
      <c r="EZ70" s="172"/>
      <c r="FA70" s="214"/>
      <c r="FB70" s="172"/>
      <c r="FC70" s="214"/>
      <c r="FD70" s="172"/>
      <c r="FE70" s="214"/>
      <c r="FF70" s="172"/>
      <c r="FG70" s="214"/>
      <c r="FH70" s="172"/>
      <c r="FI70" s="214"/>
      <c r="FJ70" s="172"/>
      <c r="FK70" s="214"/>
      <c r="FL70" s="172"/>
      <c r="FM70" s="214"/>
      <c r="FN70" s="172"/>
      <c r="FO70" s="214"/>
      <c r="FP70" s="172"/>
      <c r="FQ70" s="214"/>
      <c r="FR70" s="172"/>
      <c r="FS70" s="214"/>
      <c r="FT70" s="172"/>
      <c r="FU70" s="214"/>
      <c r="FV70" s="172"/>
      <c r="FW70" s="214"/>
      <c r="FX70" s="172"/>
      <c r="FY70" s="214"/>
      <c r="FZ70" s="172"/>
      <c r="GA70" s="214"/>
      <c r="GB70" s="172"/>
      <c r="GC70" s="214"/>
      <c r="GD70" s="172"/>
      <c r="GE70" s="214"/>
      <c r="GF70" s="172"/>
      <c r="GG70" s="214"/>
      <c r="GH70" s="172"/>
      <c r="GI70" s="214"/>
      <c r="GJ70" s="172"/>
      <c r="GK70" s="214"/>
      <c r="GL70" s="172"/>
      <c r="GM70" s="214"/>
      <c r="GN70" s="172"/>
      <c r="GO70" s="214"/>
      <c r="GP70" s="172"/>
      <c r="GQ70" s="214"/>
      <c r="GR70" s="172"/>
      <c r="GS70" s="214"/>
      <c r="GT70" s="172"/>
      <c r="GU70" s="214"/>
      <c r="GV70" s="172"/>
      <c r="GW70" s="214"/>
      <c r="GX70" s="172"/>
      <c r="GY70" s="214"/>
      <c r="GZ70" s="172"/>
      <c r="HA70" s="214"/>
      <c r="HB70" s="172"/>
      <c r="HC70" s="214"/>
      <c r="HD70" s="172"/>
      <c r="HE70" s="214"/>
      <c r="HF70" s="172"/>
      <c r="HG70" s="214"/>
      <c r="HH70" s="172"/>
      <c r="HI70" s="214"/>
      <c r="HJ70" s="172"/>
      <c r="HK70" s="214"/>
      <c r="HL70" s="172"/>
      <c r="HM70" s="214"/>
      <c r="HN70" s="172"/>
      <c r="HO70" s="214"/>
      <c r="HP70" s="172"/>
      <c r="HQ70" s="214"/>
      <c r="HR70" s="172"/>
      <c r="HS70" s="214"/>
      <c r="HT70" s="172"/>
      <c r="HU70" s="214"/>
      <c r="HV70" s="172"/>
      <c r="HW70" s="214"/>
      <c r="HX70" s="172"/>
      <c r="HY70" s="214"/>
      <c r="HZ70" s="172"/>
      <c r="IA70" s="214"/>
      <c r="IB70" s="172"/>
      <c r="IC70" s="214"/>
      <c r="ID70" s="172"/>
      <c r="IE70" s="214"/>
      <c r="IF70" s="172"/>
      <c r="IG70" s="214"/>
      <c r="IH70" s="172"/>
      <c r="II70" s="214"/>
      <c r="IJ70" s="172"/>
      <c r="IK70" s="214"/>
      <c r="IL70" s="172"/>
      <c r="IM70" s="214"/>
      <c r="IN70" s="172"/>
      <c r="IO70" s="214"/>
      <c r="IP70" s="172"/>
      <c r="IQ70" s="214"/>
      <c r="IR70" s="172"/>
      <c r="IS70" s="214"/>
      <c r="IT70" s="172"/>
      <c r="IU70" s="214"/>
      <c r="IV70" s="172"/>
      <c r="IW70" s="214"/>
      <c r="IX70" s="172"/>
      <c r="IY70" s="214"/>
      <c r="IZ70" s="172"/>
      <c r="JA70" s="214"/>
      <c r="JB70" s="172"/>
      <c r="JC70" s="214"/>
      <c r="JD70" s="172"/>
      <c r="JE70" s="214"/>
      <c r="JF70" s="172"/>
      <c r="JG70" s="214"/>
      <c r="JH70" s="172"/>
      <c r="JI70" s="214"/>
      <c r="JJ70" s="172"/>
      <c r="JK70" s="214"/>
      <c r="JL70" s="172"/>
      <c r="JM70" s="214"/>
      <c r="JN70" s="172"/>
      <c r="JO70" s="214"/>
      <c r="JP70" s="172"/>
      <c r="JQ70" s="214"/>
      <c r="JR70" s="172"/>
      <c r="JS70" s="214"/>
      <c r="JT70" s="172"/>
      <c r="JU70" s="214"/>
      <c r="JV70" s="172"/>
      <c r="JW70" s="214"/>
      <c r="JX70" s="172"/>
      <c r="JY70" s="214"/>
      <c r="JZ70" s="172"/>
      <c r="KA70" s="214"/>
      <c r="KB70" s="172"/>
      <c r="KC70" s="214"/>
      <c r="KD70" s="172"/>
      <c r="KE70" s="214"/>
      <c r="KF70" s="172"/>
      <c r="KG70" s="214"/>
      <c r="KH70" s="172"/>
      <c r="KI70" s="214"/>
      <c r="KJ70" s="172"/>
      <c r="KK70" s="214"/>
      <c r="KL70" s="172"/>
      <c r="KM70" s="214"/>
      <c r="KN70" s="172"/>
      <c r="KO70" s="214"/>
      <c r="KP70" s="172"/>
      <c r="KQ70" s="214"/>
      <c r="KR70" s="172"/>
      <c r="KS70" s="214"/>
      <c r="KT70" s="172"/>
      <c r="KU70" s="214"/>
      <c r="KV70" s="172"/>
      <c r="KW70" s="214"/>
      <c r="KX70" s="172"/>
      <c r="KY70" s="214"/>
      <c r="KZ70" s="172"/>
      <c r="LA70" s="214"/>
      <c r="LB70" s="172"/>
      <c r="LC70" s="214"/>
      <c r="LD70" s="172"/>
      <c r="LE70" s="214"/>
      <c r="LF70" s="172"/>
      <c r="LG70" s="214"/>
      <c r="LH70" s="172"/>
      <c r="LI70" s="214"/>
      <c r="LJ70" s="172"/>
      <c r="LK70" s="214"/>
      <c r="LL70" s="172"/>
      <c r="LM70" s="214"/>
      <c r="LN70" s="172"/>
      <c r="LO70" s="214"/>
      <c r="LP70" s="172"/>
      <c r="LQ70" s="214"/>
      <c r="LR70" s="172"/>
      <c r="LS70" s="214"/>
      <c r="LT70" s="172"/>
      <c r="LU70" s="214"/>
      <c r="LV70" s="172"/>
      <c r="LW70" s="214"/>
      <c r="LX70" s="172"/>
      <c r="LY70" s="214"/>
      <c r="LZ70" s="172"/>
      <c r="MA70" s="214"/>
      <c r="MB70" s="172"/>
      <c r="MC70" s="214"/>
      <c r="MD70" s="172"/>
      <c r="ME70" s="214"/>
      <c r="MF70" s="172"/>
      <c r="MG70" s="214"/>
      <c r="MH70" s="172"/>
      <c r="MI70" s="214"/>
      <c r="MJ70" s="172"/>
      <c r="MK70" s="214"/>
      <c r="ML70" s="172"/>
      <c r="MM70" s="214"/>
      <c r="MN70" s="172"/>
      <c r="MO70" s="214"/>
      <c r="MP70" s="172"/>
      <c r="MQ70" s="214"/>
      <c r="MR70" s="172"/>
      <c r="MS70" s="214"/>
      <c r="MT70" s="172"/>
      <c r="MU70" s="214"/>
      <c r="MV70" s="172"/>
      <c r="MW70" s="214"/>
      <c r="MX70" s="172"/>
      <c r="MY70" s="214"/>
      <c r="MZ70" s="172"/>
      <c r="NA70" s="214"/>
      <c r="NB70" s="172"/>
      <c r="NC70" s="214"/>
      <c r="ND70" s="172"/>
      <c r="NE70" s="214"/>
      <c r="NF70" s="172"/>
      <c r="NG70" s="214"/>
      <c r="NH70" s="172"/>
      <c r="NI70" s="214"/>
      <c r="NJ70" s="172"/>
      <c r="NK70" s="214"/>
      <c r="NL70" s="172"/>
      <c r="NM70" s="214"/>
      <c r="NN70" s="172"/>
      <c r="NO70" s="214"/>
      <c r="NP70" s="172"/>
      <c r="NQ70" s="214"/>
      <c r="NR70" s="172"/>
      <c r="NS70" s="214"/>
      <c r="NT70" s="172"/>
      <c r="NU70" s="214"/>
      <c r="NV70" s="172"/>
      <c r="NW70" s="214"/>
      <c r="NX70" s="172"/>
      <c r="NY70" s="214"/>
      <c r="NZ70" s="172"/>
      <c r="OA70" s="214"/>
      <c r="OB70" s="172"/>
      <c r="OC70" s="214"/>
      <c r="OD70" s="172"/>
      <c r="OE70" s="214"/>
      <c r="OF70" s="172"/>
      <c r="OG70" s="214"/>
      <c r="OH70" s="172"/>
      <c r="OI70" s="214"/>
      <c r="OJ70" s="172"/>
      <c r="OK70" s="214"/>
      <c r="OL70" s="172"/>
      <c r="OM70" s="214"/>
      <c r="ON70" s="172"/>
      <c r="OO70" s="214"/>
      <c r="OP70" s="172"/>
      <c r="OQ70" s="214"/>
      <c r="OR70" s="172"/>
      <c r="OS70" s="214"/>
      <c r="OT70" s="172"/>
      <c r="OU70" s="214"/>
      <c r="OV70" s="172"/>
      <c r="OW70" s="214"/>
      <c r="OX70" s="172"/>
      <c r="OY70" s="214"/>
      <c r="OZ70" s="172"/>
      <c r="PA70" s="214"/>
      <c r="PB70" s="172"/>
      <c r="PC70" s="214"/>
      <c r="PD70" s="172"/>
      <c r="PE70" s="214"/>
      <c r="PF70" s="172"/>
      <c r="PG70" s="214"/>
      <c r="PH70" s="172"/>
      <c r="PI70" s="214"/>
      <c r="PJ70" s="172"/>
      <c r="PK70" s="214"/>
      <c r="PL70" s="172"/>
      <c r="PM70" s="214"/>
      <c r="PN70" s="172"/>
      <c r="PO70" s="214"/>
      <c r="PP70" s="172"/>
      <c r="PQ70" s="214"/>
      <c r="PR70" s="172"/>
      <c r="PS70" s="214"/>
      <c r="PT70" s="172"/>
      <c r="PU70" s="214"/>
      <c r="PV70" s="172"/>
      <c r="PW70" s="214"/>
      <c r="PX70" s="172"/>
      <c r="PY70" s="214"/>
      <c r="PZ70" s="172"/>
      <c r="QA70" s="214"/>
      <c r="QB70" s="172"/>
      <c r="QC70" s="214"/>
      <c r="QD70" s="172"/>
      <c r="QE70" s="214"/>
      <c r="QF70" s="172"/>
      <c r="QG70" s="214"/>
      <c r="QH70" s="172"/>
      <c r="QI70" s="214"/>
      <c r="QJ70" s="172"/>
      <c r="QK70" s="214"/>
      <c r="QL70" s="172"/>
      <c r="QM70" s="214"/>
      <c r="QN70" s="172"/>
      <c r="QO70" s="214"/>
      <c r="QP70" s="172"/>
      <c r="QQ70" s="214"/>
      <c r="QR70" s="172"/>
      <c r="QS70" s="214"/>
      <c r="QT70" s="172"/>
      <c r="QU70" s="214"/>
      <c r="QV70" s="172"/>
      <c r="QW70" s="214"/>
      <c r="QX70" s="172"/>
      <c r="QY70" s="214"/>
      <c r="QZ70" s="172"/>
      <c r="RA70" s="214"/>
      <c r="RB70" s="172"/>
      <c r="RC70" s="214"/>
      <c r="RD70" s="172"/>
      <c r="RE70" s="214"/>
      <c r="RF70" s="172"/>
      <c r="RG70" s="214"/>
      <c r="RH70" s="172"/>
      <c r="RI70" s="214"/>
      <c r="RJ70" s="172"/>
      <c r="RK70" s="214"/>
      <c r="RL70" s="172"/>
      <c r="RM70" s="214"/>
      <c r="RN70" s="172"/>
      <c r="RO70" s="214"/>
      <c r="RP70" s="172"/>
      <c r="RQ70" s="214"/>
      <c r="RR70" s="172"/>
      <c r="RS70" s="214"/>
      <c r="RT70" s="172"/>
      <c r="RU70" s="214"/>
      <c r="RV70" s="172"/>
      <c r="RW70" s="214"/>
      <c r="RX70" s="172"/>
      <c r="RY70" s="214"/>
      <c r="RZ70" s="172"/>
      <c r="SA70" s="214"/>
      <c r="SB70" s="172"/>
      <c r="SC70" s="214"/>
      <c r="SD70" s="172"/>
      <c r="SE70" s="214"/>
      <c r="SF70" s="172"/>
      <c r="SG70" s="214"/>
      <c r="SH70" s="172"/>
      <c r="SI70" s="214"/>
      <c r="SJ70" s="172"/>
      <c r="SK70" s="214"/>
      <c r="SL70" s="172"/>
      <c r="SM70" s="214"/>
      <c r="SN70" s="172"/>
      <c r="SO70" s="214"/>
      <c r="SP70" s="172"/>
      <c r="SQ70" s="214"/>
      <c r="SR70" s="172"/>
      <c r="SS70" s="214"/>
      <c r="ST70" s="172"/>
      <c r="SU70" s="214"/>
      <c r="SV70" s="172"/>
      <c r="SW70" s="214"/>
      <c r="SX70" s="172"/>
      <c r="SY70" s="214"/>
      <c r="SZ70" s="172"/>
      <c r="TA70" s="214"/>
      <c r="TB70" s="172"/>
      <c r="TC70" s="214"/>
      <c r="TD70" s="172"/>
      <c r="TE70" s="214"/>
      <c r="TF70" s="172"/>
      <c r="TG70" s="214"/>
      <c r="TH70" s="172"/>
      <c r="TI70" s="214"/>
      <c r="TJ70" s="172"/>
      <c r="TK70" s="214"/>
      <c r="TL70" s="172"/>
      <c r="TM70" s="214"/>
      <c r="TN70" s="172"/>
      <c r="TO70" s="214"/>
      <c r="TP70" s="172"/>
      <c r="TQ70" s="214"/>
      <c r="TR70" s="172"/>
      <c r="TS70" s="214"/>
      <c r="TT70" s="172"/>
      <c r="TU70" s="214"/>
      <c r="TV70" s="172"/>
      <c r="TW70" s="214"/>
      <c r="TX70" s="172"/>
      <c r="TY70" s="214"/>
      <c r="TZ70" s="172"/>
      <c r="UA70" s="214"/>
      <c r="UB70" s="172"/>
      <c r="UC70" s="214"/>
      <c r="UD70" s="172"/>
      <c r="UE70" s="214"/>
      <c r="UF70" s="172"/>
      <c r="UG70" s="214"/>
      <c r="UH70" s="172"/>
      <c r="UI70" s="214"/>
      <c r="UJ70" s="172"/>
      <c r="UK70" s="214"/>
      <c r="UL70" s="172"/>
      <c r="UM70" s="214"/>
      <c r="UN70" s="172"/>
      <c r="UO70" s="214"/>
      <c r="UP70" s="172"/>
      <c r="UQ70" s="214"/>
      <c r="UR70" s="172"/>
      <c r="US70" s="214"/>
      <c r="UT70" s="172"/>
      <c r="UU70" s="214"/>
      <c r="UV70" s="172"/>
      <c r="UW70" s="214"/>
      <c r="UX70" s="172"/>
      <c r="UY70" s="214"/>
      <c r="UZ70" s="172"/>
      <c r="VA70" s="214"/>
      <c r="VB70" s="172"/>
      <c r="VC70" s="214"/>
      <c r="VD70" s="172"/>
      <c r="VE70" s="214"/>
      <c r="VF70" s="172"/>
      <c r="VG70" s="214"/>
      <c r="VH70" s="172"/>
      <c r="VI70" s="214"/>
      <c r="VJ70" s="172"/>
      <c r="VK70" s="214"/>
      <c r="VL70" s="172"/>
      <c r="VM70" s="214"/>
      <c r="VN70" s="172"/>
      <c r="VO70" s="214"/>
      <c r="VP70" s="172"/>
      <c r="VQ70" s="214"/>
      <c r="VR70" s="172"/>
      <c r="VS70" s="214"/>
      <c r="VT70" s="172"/>
      <c r="VU70" s="214"/>
      <c r="VV70" s="172"/>
      <c r="VW70" s="214"/>
      <c r="VX70" s="172"/>
      <c r="VY70" s="214"/>
      <c r="VZ70" s="172"/>
      <c r="WA70" s="214"/>
      <c r="WB70" s="172"/>
      <c r="WC70" s="214"/>
      <c r="WD70" s="172"/>
      <c r="WE70" s="214"/>
      <c r="WF70" s="172"/>
      <c r="WG70" s="214"/>
      <c r="WH70" s="172"/>
      <c r="WI70" s="214"/>
      <c r="WJ70" s="172"/>
      <c r="WK70" s="214"/>
      <c r="WL70" s="172"/>
      <c r="WM70" s="214"/>
      <c r="WN70" s="172"/>
      <c r="WO70" s="214"/>
      <c r="WP70" s="172"/>
      <c r="WQ70" s="214"/>
      <c r="WR70" s="172"/>
      <c r="WS70" s="214"/>
      <c r="WT70" s="172"/>
      <c r="WU70" s="214"/>
      <c r="WV70" s="172"/>
      <c r="WW70" s="214"/>
      <c r="WX70" s="172"/>
      <c r="WY70" s="214"/>
      <c r="WZ70" s="172"/>
      <c r="XA70" s="214"/>
      <c r="XB70" s="172"/>
      <c r="XC70" s="214"/>
      <c r="XD70" s="172"/>
      <c r="XE70" s="214"/>
      <c r="XF70" s="172"/>
      <c r="XG70" s="214"/>
      <c r="XH70" s="172"/>
      <c r="XI70" s="214"/>
      <c r="XJ70" s="172"/>
      <c r="XK70" s="214"/>
      <c r="XL70" s="172"/>
      <c r="XM70" s="214"/>
      <c r="XN70" s="172"/>
      <c r="XO70" s="214"/>
      <c r="XP70" s="172"/>
      <c r="XQ70" s="214"/>
      <c r="XR70" s="172"/>
      <c r="XS70" s="214"/>
      <c r="XT70" s="172"/>
      <c r="XU70" s="214"/>
      <c r="XV70" s="172"/>
      <c r="XW70" s="214"/>
      <c r="XX70" s="172"/>
      <c r="XY70" s="214"/>
      <c r="XZ70" s="172"/>
      <c r="YA70" s="214"/>
      <c r="YB70" s="172"/>
      <c r="YC70" s="214"/>
      <c r="YD70" s="172"/>
      <c r="YE70" s="214"/>
      <c r="YF70" s="172"/>
      <c r="YG70" s="214"/>
      <c r="YH70" s="172"/>
      <c r="YI70" s="214"/>
      <c r="YJ70" s="172"/>
      <c r="YK70" s="214"/>
      <c r="YL70" s="172"/>
      <c r="YM70" s="214"/>
      <c r="YN70" s="172"/>
      <c r="YO70" s="214"/>
      <c r="YP70" s="172"/>
      <c r="YQ70" s="214"/>
      <c r="YR70" s="172"/>
      <c r="YS70" s="214"/>
      <c r="YT70" s="172"/>
      <c r="YU70" s="214"/>
      <c r="YV70" s="172"/>
      <c r="YW70" s="214"/>
      <c r="YX70" s="172"/>
      <c r="YY70" s="214"/>
      <c r="YZ70" s="172"/>
      <c r="ZA70" s="214"/>
      <c r="ZB70" s="172"/>
      <c r="ZC70" s="214"/>
      <c r="ZD70" s="172"/>
      <c r="ZE70" s="214"/>
      <c r="ZF70" s="172"/>
      <c r="ZG70" s="214"/>
      <c r="ZH70" s="172"/>
      <c r="ZI70" s="214"/>
      <c r="ZJ70" s="172"/>
      <c r="ZK70" s="214"/>
      <c r="ZL70" s="172"/>
      <c r="ZM70" s="214"/>
      <c r="ZN70" s="172"/>
      <c r="ZO70" s="214"/>
      <c r="ZP70" s="172"/>
      <c r="ZQ70" s="214"/>
      <c r="ZR70" s="172"/>
      <c r="ZS70" s="214"/>
      <c r="ZT70" s="172"/>
      <c r="ZU70" s="214"/>
      <c r="ZV70" s="172"/>
      <c r="ZW70" s="214"/>
      <c r="ZX70" s="172"/>
      <c r="ZY70" s="214"/>
      <c r="ZZ70" s="172"/>
      <c r="AAA70" s="214"/>
      <c r="AAB70" s="172"/>
      <c r="AAC70" s="214"/>
      <c r="AAD70" s="172"/>
      <c r="AAE70" s="214"/>
      <c r="AAF70" s="172"/>
      <c r="AAG70" s="214"/>
      <c r="AAH70" s="172"/>
      <c r="AAI70" s="214"/>
      <c r="AAJ70" s="172"/>
      <c r="AAK70" s="214"/>
      <c r="AAL70" s="172"/>
      <c r="AAM70" s="214"/>
      <c r="AAN70" s="172"/>
      <c r="AAO70" s="214"/>
      <c r="AAP70" s="172"/>
      <c r="AAQ70" s="214"/>
      <c r="AAR70" s="172"/>
      <c r="AAS70" s="214"/>
      <c r="AAT70" s="172"/>
      <c r="AAU70" s="214"/>
      <c r="AAV70" s="172"/>
      <c r="AAW70" s="214"/>
      <c r="AAX70" s="172"/>
      <c r="AAY70" s="214"/>
      <c r="AAZ70" s="172"/>
      <c r="ABA70" s="214"/>
      <c r="ABB70" s="172"/>
      <c r="ABC70" s="214"/>
      <c r="ABD70" s="172"/>
      <c r="ABE70" s="214"/>
      <c r="ABF70" s="172"/>
      <c r="ABG70" s="214"/>
      <c r="ABH70" s="172"/>
      <c r="ABI70" s="214"/>
      <c r="ABJ70" s="172"/>
      <c r="ABK70" s="214"/>
      <c r="ABL70" s="172"/>
      <c r="ABM70" s="214"/>
      <c r="ABN70" s="172"/>
      <c r="ABO70" s="214"/>
      <c r="ABP70" s="172"/>
      <c r="ABQ70" s="214"/>
      <c r="ABR70" s="172"/>
      <c r="ABS70" s="214"/>
      <c r="ABT70" s="172"/>
      <c r="ABU70" s="214"/>
      <c r="ABV70" s="172"/>
      <c r="ABW70" s="214"/>
      <c r="ABX70" s="172"/>
      <c r="ABY70" s="214"/>
      <c r="ABZ70" s="172"/>
      <c r="ACA70" s="214"/>
      <c r="ACB70" s="172"/>
      <c r="ACC70" s="214"/>
      <c r="ACD70" s="172"/>
      <c r="ACE70" s="214"/>
      <c r="ACF70" s="172"/>
      <c r="ACG70" s="214"/>
      <c r="ACH70" s="172"/>
      <c r="ACI70" s="214"/>
      <c r="ACJ70" s="172"/>
      <c r="ACK70" s="214"/>
      <c r="ACL70" s="172"/>
      <c r="ACM70" s="214"/>
      <c r="ACN70" s="172"/>
      <c r="ACO70" s="214"/>
      <c r="ACP70" s="172"/>
      <c r="ACQ70" s="214"/>
      <c r="ACR70" s="172"/>
      <c r="ACS70" s="214"/>
      <c r="ACT70" s="172"/>
      <c r="ACU70" s="214"/>
      <c r="ACV70" s="172"/>
      <c r="ACW70" s="214"/>
      <c r="ACX70" s="172"/>
      <c r="ACY70" s="214"/>
      <c r="ACZ70" s="172"/>
      <c r="ADA70" s="214"/>
      <c r="ADB70" s="172"/>
      <c r="ADC70" s="214"/>
      <c r="ADD70" s="172"/>
      <c r="ADE70" s="214"/>
      <c r="ADF70" s="172"/>
      <c r="ADG70" s="214"/>
      <c r="ADH70" s="172"/>
      <c r="ADI70" s="214"/>
      <c r="ADJ70" s="172"/>
      <c r="ADK70" s="214"/>
      <c r="ADL70" s="172"/>
      <c r="ADM70" s="214"/>
      <c r="ADN70" s="172"/>
      <c r="ADO70" s="214"/>
      <c r="ADP70" s="172"/>
      <c r="ADQ70" s="214"/>
      <c r="ADR70" s="172"/>
      <c r="ADS70" s="214"/>
      <c r="ADT70" s="172"/>
      <c r="ADU70" s="214"/>
      <c r="ADV70" s="172"/>
      <c r="ADW70" s="214"/>
      <c r="ADX70" s="172"/>
      <c r="ADY70" s="214"/>
      <c r="ADZ70" s="172"/>
      <c r="AEA70" s="214"/>
      <c r="AEB70" s="172"/>
      <c r="AEC70" s="214"/>
      <c r="AED70" s="172"/>
      <c r="AEE70" s="214"/>
      <c r="AEF70" s="172"/>
      <c r="AEG70" s="214"/>
      <c r="AEH70" s="172"/>
      <c r="AEI70" s="214"/>
      <c r="AEJ70" s="172"/>
      <c r="AEK70" s="214"/>
      <c r="AEL70" s="172"/>
      <c r="AEM70" s="214"/>
      <c r="AEN70" s="172"/>
      <c r="AEO70" s="214"/>
      <c r="AEP70" s="172"/>
      <c r="AEQ70" s="214"/>
      <c r="AER70" s="172"/>
      <c r="AES70" s="214"/>
      <c r="AET70" s="172"/>
      <c r="AEU70" s="214"/>
      <c r="AEV70" s="172"/>
      <c r="AEW70" s="214"/>
      <c r="AEX70" s="172"/>
      <c r="AEY70" s="214"/>
      <c r="AEZ70" s="172"/>
      <c r="AFA70" s="214"/>
      <c r="AFB70" s="172"/>
      <c r="AFC70" s="214"/>
      <c r="AFD70" s="172"/>
      <c r="AFE70" s="214"/>
      <c r="AFF70" s="172"/>
      <c r="AFG70" s="214"/>
      <c r="AFH70" s="172"/>
      <c r="AFI70" s="214"/>
      <c r="AFJ70" s="172"/>
      <c r="AFK70" s="214"/>
      <c r="AFL70" s="172"/>
      <c r="AFM70" s="214"/>
      <c r="AFN70" s="172"/>
      <c r="AFO70" s="214"/>
      <c r="AFP70" s="172"/>
      <c r="AFQ70" s="214"/>
      <c r="AFR70" s="172"/>
      <c r="AFS70" s="214"/>
      <c r="AFT70" s="172"/>
      <c r="AFU70" s="214"/>
      <c r="AFV70" s="172"/>
      <c r="AFW70" s="214"/>
      <c r="AFX70" s="172"/>
      <c r="AFY70" s="214"/>
      <c r="AFZ70" s="172"/>
      <c r="AGA70" s="214"/>
      <c r="AGB70" s="172"/>
      <c r="AGC70" s="214"/>
      <c r="AGD70" s="172"/>
      <c r="AGE70" s="214"/>
      <c r="AGF70" s="172"/>
      <c r="AGG70" s="214"/>
      <c r="AGH70" s="172"/>
      <c r="AGI70" s="214"/>
      <c r="AGJ70" s="172"/>
      <c r="AGK70" s="214"/>
      <c r="AGL70" s="172"/>
      <c r="AGM70" s="214"/>
      <c r="AGN70" s="172"/>
      <c r="AGO70" s="214"/>
      <c r="AGP70" s="172"/>
      <c r="AGQ70" s="214"/>
      <c r="AGR70" s="172"/>
      <c r="AGS70" s="214"/>
      <c r="AGT70" s="172"/>
      <c r="AGU70" s="214"/>
      <c r="AGV70" s="172"/>
      <c r="AGW70" s="214"/>
      <c r="AGX70" s="172"/>
      <c r="AGY70" s="214"/>
      <c r="AGZ70" s="172"/>
      <c r="AHA70" s="214"/>
      <c r="AHB70" s="172"/>
      <c r="AHC70" s="214"/>
      <c r="AHD70" s="172"/>
      <c r="AHE70" s="214"/>
      <c r="AHF70" s="172"/>
      <c r="AHG70" s="214"/>
      <c r="AHH70" s="172"/>
      <c r="AHI70" s="214"/>
      <c r="AHJ70" s="172"/>
      <c r="AHK70" s="214"/>
      <c r="AHL70" s="172"/>
      <c r="AHM70" s="214"/>
      <c r="AHN70" s="172"/>
      <c r="AHO70" s="214"/>
      <c r="AHP70" s="172"/>
      <c r="AHQ70" s="214"/>
      <c r="AHR70" s="172"/>
      <c r="AHS70" s="214"/>
      <c r="AHT70" s="172"/>
      <c r="AHU70" s="214"/>
      <c r="AHV70" s="172"/>
      <c r="AHW70" s="214"/>
      <c r="AHX70" s="172"/>
      <c r="AHY70" s="214"/>
      <c r="AHZ70" s="172"/>
      <c r="AIA70" s="214"/>
      <c r="AIB70" s="172"/>
      <c r="AIC70" s="214"/>
      <c r="AID70" s="172"/>
      <c r="AIE70" s="214"/>
      <c r="AIF70" s="172"/>
      <c r="AIG70" s="214"/>
      <c r="AIH70" s="172"/>
      <c r="AII70" s="214"/>
      <c r="AIJ70" s="172"/>
      <c r="AIK70" s="214"/>
      <c r="AIL70" s="172"/>
      <c r="AIM70" s="214"/>
      <c r="AIN70" s="172"/>
      <c r="AIO70" s="214"/>
      <c r="AIP70" s="172"/>
      <c r="AIQ70" s="214"/>
      <c r="AIR70" s="172"/>
      <c r="AIS70" s="214"/>
      <c r="AIT70" s="172"/>
      <c r="AIU70" s="214"/>
      <c r="AIV70" s="172"/>
      <c r="AIW70" s="214"/>
      <c r="AIX70" s="172"/>
      <c r="AIY70" s="214"/>
      <c r="AIZ70" s="172"/>
      <c r="AJA70" s="214"/>
      <c r="AJB70" s="172"/>
      <c r="AJC70" s="214"/>
      <c r="AJD70" s="172"/>
      <c r="AJE70" s="214"/>
      <c r="AJF70" s="172"/>
      <c r="AJG70" s="214"/>
      <c r="AJH70" s="172"/>
      <c r="AJI70" s="214"/>
      <c r="AJJ70" s="172"/>
      <c r="AJK70" s="214"/>
      <c r="AJL70" s="172"/>
      <c r="AJM70" s="214"/>
      <c r="AJN70" s="172"/>
      <c r="AJO70" s="214"/>
      <c r="AJP70" s="172"/>
      <c r="AJQ70" s="214"/>
      <c r="AJR70" s="172"/>
      <c r="AJS70" s="214"/>
      <c r="AJT70" s="172"/>
      <c r="AJU70" s="214"/>
      <c r="AJV70" s="172"/>
      <c r="AJW70" s="214"/>
      <c r="AJX70" s="172"/>
      <c r="AJY70" s="214"/>
      <c r="AJZ70" s="172"/>
      <c r="AKA70" s="214"/>
      <c r="AKB70" s="172"/>
      <c r="AKC70" s="214"/>
      <c r="AKD70" s="172"/>
      <c r="AKE70" s="214"/>
      <c r="AKF70" s="172"/>
      <c r="AKG70" s="214"/>
      <c r="AKH70" s="172"/>
      <c r="AKI70" s="214"/>
      <c r="AKJ70" s="172"/>
      <c r="AKK70" s="214"/>
      <c r="AKL70" s="172"/>
      <c r="AKM70" s="214"/>
      <c r="AKN70" s="172"/>
      <c r="AKO70" s="214"/>
      <c r="AKP70" s="172"/>
      <c r="AKQ70" s="214"/>
      <c r="AKR70" s="172"/>
      <c r="AKS70" s="214"/>
      <c r="AKT70" s="172"/>
      <c r="AKU70" s="214"/>
      <c r="AKV70" s="172"/>
      <c r="AKW70" s="214"/>
      <c r="AKX70" s="172"/>
      <c r="AKY70" s="214"/>
      <c r="AKZ70" s="172"/>
      <c r="ALA70" s="214"/>
      <c r="ALB70" s="172"/>
      <c r="ALC70" s="214"/>
      <c r="ALD70" s="172"/>
      <c r="ALE70" s="214"/>
      <c r="ALF70" s="172"/>
      <c r="ALG70" s="214"/>
      <c r="ALH70" s="172"/>
      <c r="ALI70" s="214"/>
      <c r="ALJ70" s="172"/>
      <c r="ALK70" s="214"/>
      <c r="ALL70" s="172"/>
      <c r="ALM70" s="214"/>
      <c r="ALN70" s="172"/>
      <c r="ALO70" s="214"/>
      <c r="ALP70" s="172"/>
      <c r="ALQ70" s="214"/>
      <c r="ALR70" s="172"/>
      <c r="ALS70" s="214"/>
      <c r="ALT70" s="172"/>
      <c r="ALU70" s="214"/>
      <c r="ALV70" s="172"/>
      <c r="ALW70" s="214"/>
      <c r="ALX70" s="172"/>
      <c r="ALY70" s="214"/>
      <c r="ALZ70" s="172"/>
      <c r="AMA70" s="214"/>
      <c r="AMB70" s="172"/>
      <c r="AMC70" s="214"/>
      <c r="AMD70" s="172"/>
      <c r="AME70" s="214"/>
      <c r="AMF70" s="172"/>
      <c r="AMG70" s="214"/>
      <c r="AMH70" s="172"/>
      <c r="AMI70" s="214"/>
      <c r="AMJ70" s="172"/>
      <c r="AMK70" s="214"/>
      <c r="AML70" s="172"/>
      <c r="AMM70" s="214"/>
      <c r="AMN70" s="172"/>
      <c r="AMO70" s="214"/>
      <c r="AMP70" s="172"/>
      <c r="AMQ70" s="214"/>
      <c r="AMR70" s="172"/>
      <c r="AMS70" s="214"/>
      <c r="AMT70" s="172"/>
      <c r="AMU70" s="214"/>
      <c r="AMV70" s="172"/>
      <c r="AMW70" s="214"/>
      <c r="AMX70" s="172"/>
      <c r="AMY70" s="214"/>
      <c r="AMZ70" s="172"/>
      <c r="ANA70" s="214"/>
      <c r="ANB70" s="172"/>
      <c r="ANC70" s="214"/>
      <c r="AND70" s="172"/>
      <c r="ANE70" s="214"/>
      <c r="ANF70" s="172"/>
      <c r="ANG70" s="214"/>
      <c r="ANH70" s="172"/>
      <c r="ANI70" s="214"/>
      <c r="ANJ70" s="172"/>
      <c r="ANK70" s="214"/>
      <c r="ANL70" s="172"/>
      <c r="ANM70" s="214"/>
      <c r="ANN70" s="172"/>
      <c r="ANO70" s="214"/>
      <c r="ANP70" s="172"/>
      <c r="ANQ70" s="214"/>
      <c r="ANR70" s="172"/>
      <c r="ANS70" s="214"/>
      <c r="ANT70" s="172"/>
      <c r="ANU70" s="214"/>
      <c r="ANV70" s="172"/>
      <c r="ANW70" s="214"/>
      <c r="ANX70" s="172"/>
      <c r="ANY70" s="214"/>
      <c r="ANZ70" s="172"/>
      <c r="AOA70" s="214"/>
      <c r="AOB70" s="172"/>
      <c r="AOC70" s="214"/>
      <c r="AOD70" s="172"/>
      <c r="AOE70" s="214"/>
      <c r="AOF70" s="172"/>
      <c r="AOG70" s="214"/>
      <c r="AOH70" s="172"/>
      <c r="AOI70" s="214"/>
      <c r="AOJ70" s="172"/>
      <c r="AOK70" s="214"/>
      <c r="AOL70" s="172"/>
      <c r="AOM70" s="214"/>
      <c r="AON70" s="172"/>
      <c r="AOO70" s="214"/>
      <c r="AOP70" s="172"/>
      <c r="AOQ70" s="214"/>
      <c r="AOR70" s="172"/>
      <c r="AOS70" s="214"/>
      <c r="AOT70" s="172"/>
      <c r="AOU70" s="214"/>
      <c r="AOV70" s="172"/>
      <c r="AOW70" s="214"/>
      <c r="AOX70" s="172"/>
      <c r="AOY70" s="214"/>
      <c r="AOZ70" s="172"/>
      <c r="APA70" s="214"/>
      <c r="APB70" s="172"/>
      <c r="APC70" s="214"/>
      <c r="APD70" s="172"/>
      <c r="APE70" s="214"/>
      <c r="APF70" s="172"/>
      <c r="APG70" s="214"/>
      <c r="APH70" s="172"/>
      <c r="API70" s="214"/>
      <c r="APJ70" s="172"/>
      <c r="APK70" s="214"/>
      <c r="APL70" s="172"/>
      <c r="APM70" s="214"/>
      <c r="APN70" s="172"/>
      <c r="APO70" s="214"/>
      <c r="APP70" s="172"/>
      <c r="APQ70" s="214"/>
      <c r="APR70" s="172"/>
      <c r="APS70" s="214"/>
      <c r="APT70" s="172"/>
      <c r="APU70" s="214"/>
      <c r="APV70" s="172"/>
      <c r="APW70" s="214"/>
      <c r="APX70" s="172"/>
      <c r="APY70" s="214"/>
      <c r="APZ70" s="172"/>
      <c r="AQA70" s="214"/>
      <c r="AQB70" s="172"/>
      <c r="AQC70" s="214"/>
      <c r="AQD70" s="172"/>
      <c r="AQE70" s="214"/>
      <c r="AQF70" s="172"/>
      <c r="AQG70" s="214"/>
      <c r="AQH70" s="172"/>
      <c r="AQI70" s="214"/>
      <c r="AQJ70" s="172"/>
      <c r="AQK70" s="214"/>
      <c r="AQL70" s="172"/>
      <c r="AQM70" s="214"/>
      <c r="AQN70" s="172"/>
      <c r="AQO70" s="214"/>
      <c r="AQP70" s="172"/>
      <c r="AQQ70" s="214"/>
      <c r="AQR70" s="172"/>
      <c r="AQS70" s="214"/>
      <c r="AQT70" s="172"/>
      <c r="AQU70" s="214"/>
      <c r="AQV70" s="172"/>
      <c r="AQW70" s="214"/>
      <c r="AQX70" s="172"/>
      <c r="AQY70" s="214"/>
      <c r="AQZ70" s="172"/>
      <c r="ARA70" s="214"/>
      <c r="ARB70" s="172"/>
      <c r="ARC70" s="214"/>
      <c r="ARD70" s="172"/>
      <c r="ARE70" s="214"/>
      <c r="ARF70" s="172"/>
      <c r="ARG70" s="214"/>
      <c r="ARH70" s="172"/>
      <c r="ARI70" s="214"/>
      <c r="ARJ70" s="172"/>
      <c r="ARK70" s="214"/>
      <c r="ARL70" s="172"/>
      <c r="ARM70" s="214"/>
      <c r="ARN70" s="172"/>
      <c r="ARO70" s="214"/>
      <c r="ARP70" s="172"/>
      <c r="ARQ70" s="214"/>
      <c r="ARR70" s="172"/>
      <c r="ARS70" s="214"/>
      <c r="ART70" s="172"/>
      <c r="ARU70" s="214"/>
      <c r="ARV70" s="172"/>
      <c r="ARW70" s="214"/>
      <c r="ARX70" s="172"/>
      <c r="ARY70" s="214"/>
      <c r="ARZ70" s="172"/>
      <c r="ASA70" s="214"/>
      <c r="ASB70" s="172"/>
      <c r="ASC70" s="214"/>
      <c r="ASD70" s="172"/>
      <c r="ASE70" s="214"/>
      <c r="ASF70" s="172"/>
      <c r="ASG70" s="214"/>
      <c r="ASH70" s="172"/>
      <c r="ASI70" s="214"/>
      <c r="ASJ70" s="172"/>
      <c r="ASK70" s="214"/>
      <c r="ASL70" s="172"/>
      <c r="ASM70" s="214"/>
      <c r="ASN70" s="172"/>
      <c r="ASO70" s="214"/>
      <c r="ASP70" s="172"/>
      <c r="ASQ70" s="214"/>
      <c r="ASR70" s="172"/>
      <c r="ASS70" s="214"/>
      <c r="AST70" s="172"/>
      <c r="ASU70" s="214"/>
      <c r="ASV70" s="172"/>
      <c r="ASW70" s="214"/>
      <c r="ASX70" s="172"/>
      <c r="ASY70" s="214"/>
      <c r="ASZ70" s="172"/>
      <c r="ATA70" s="214"/>
      <c r="ATB70" s="172"/>
      <c r="ATC70" s="214"/>
      <c r="ATD70" s="172"/>
      <c r="ATE70" s="214"/>
      <c r="ATF70" s="172"/>
      <c r="ATG70" s="214"/>
      <c r="ATH70" s="172"/>
      <c r="ATI70" s="214"/>
      <c r="ATJ70" s="172"/>
      <c r="ATK70" s="214"/>
      <c r="ATL70" s="172"/>
      <c r="ATM70" s="214"/>
      <c r="ATN70" s="172"/>
      <c r="ATO70" s="214"/>
      <c r="ATP70" s="172"/>
      <c r="ATQ70" s="214"/>
      <c r="ATR70" s="172"/>
      <c r="ATS70" s="214"/>
      <c r="ATT70" s="172"/>
      <c r="ATU70" s="214"/>
      <c r="ATV70" s="172"/>
      <c r="ATW70" s="214"/>
      <c r="ATX70" s="172"/>
      <c r="ATY70" s="214"/>
      <c r="ATZ70" s="172"/>
      <c r="AUA70" s="214"/>
      <c r="AUB70" s="172"/>
      <c r="AUC70" s="214"/>
      <c r="AUD70" s="172"/>
      <c r="AUE70" s="214"/>
      <c r="AUF70" s="172"/>
      <c r="AUG70" s="214"/>
      <c r="AUH70" s="172"/>
      <c r="AUI70" s="214"/>
      <c r="AUJ70" s="172"/>
      <c r="AUK70" s="214"/>
      <c r="AUL70" s="172"/>
      <c r="AUM70" s="214"/>
      <c r="AUN70" s="172"/>
      <c r="AUO70" s="214"/>
      <c r="AUP70" s="172"/>
      <c r="AUQ70" s="214"/>
      <c r="AUR70" s="172"/>
      <c r="AUS70" s="214"/>
      <c r="AUT70" s="172"/>
      <c r="AUU70" s="214"/>
      <c r="AUV70" s="172"/>
      <c r="AUW70" s="214"/>
      <c r="AUX70" s="172"/>
      <c r="AUY70" s="214"/>
      <c r="AUZ70" s="172"/>
      <c r="AVA70" s="214"/>
      <c r="AVB70" s="172"/>
      <c r="AVC70" s="214"/>
      <c r="AVD70" s="172"/>
      <c r="AVE70" s="214"/>
      <c r="AVF70" s="172"/>
      <c r="AVG70" s="214"/>
      <c r="AVH70" s="172"/>
      <c r="AVI70" s="214"/>
      <c r="AVJ70" s="172"/>
      <c r="AVK70" s="214"/>
      <c r="AVL70" s="172"/>
      <c r="AVM70" s="214"/>
      <c r="AVN70" s="172"/>
      <c r="AVO70" s="214"/>
      <c r="AVP70" s="172"/>
      <c r="AVQ70" s="214"/>
      <c r="AVR70" s="172"/>
      <c r="AVS70" s="214"/>
      <c r="AVT70" s="172"/>
      <c r="AVU70" s="214"/>
      <c r="AVV70" s="172"/>
      <c r="AVW70" s="214"/>
      <c r="AVX70" s="172"/>
      <c r="AVY70" s="214"/>
      <c r="AVZ70" s="172"/>
      <c r="AWA70" s="214"/>
      <c r="AWB70" s="172"/>
      <c r="AWC70" s="214"/>
      <c r="AWD70" s="172"/>
      <c r="AWE70" s="214"/>
      <c r="AWF70" s="172"/>
      <c r="AWG70" s="214"/>
      <c r="AWH70" s="172"/>
      <c r="AWI70" s="214"/>
      <c r="AWJ70" s="172"/>
      <c r="AWK70" s="214"/>
      <c r="AWL70" s="172"/>
      <c r="AWM70" s="214"/>
      <c r="AWN70" s="172"/>
      <c r="AWO70" s="214"/>
      <c r="AWP70" s="172"/>
      <c r="AWQ70" s="214"/>
      <c r="AWR70" s="172"/>
      <c r="AWS70" s="214"/>
      <c r="AWT70" s="172"/>
      <c r="AWU70" s="214"/>
      <c r="AWV70" s="172"/>
      <c r="AWW70" s="214"/>
      <c r="AWX70" s="172"/>
      <c r="AWY70" s="214"/>
      <c r="AWZ70" s="172"/>
      <c r="AXA70" s="214"/>
      <c r="AXB70" s="172"/>
      <c r="AXC70" s="214"/>
      <c r="AXD70" s="172"/>
      <c r="AXE70" s="214"/>
      <c r="AXF70" s="172"/>
      <c r="AXG70" s="214"/>
      <c r="AXH70" s="172"/>
      <c r="AXI70" s="214"/>
      <c r="AXJ70" s="172"/>
      <c r="AXK70" s="214"/>
      <c r="AXL70" s="172"/>
      <c r="AXM70" s="214"/>
      <c r="AXN70" s="172"/>
      <c r="AXO70" s="214"/>
      <c r="AXP70" s="172"/>
      <c r="AXQ70" s="214"/>
      <c r="AXR70" s="172"/>
      <c r="AXS70" s="214"/>
      <c r="AXT70" s="172"/>
      <c r="AXU70" s="214"/>
      <c r="AXV70" s="172"/>
      <c r="AXW70" s="214"/>
      <c r="AXX70" s="172"/>
      <c r="AXY70" s="214"/>
      <c r="AXZ70" s="172"/>
      <c r="AYA70" s="214"/>
      <c r="AYB70" s="172"/>
      <c r="AYC70" s="214"/>
      <c r="AYD70" s="172"/>
      <c r="AYE70" s="214"/>
      <c r="AYF70" s="172"/>
      <c r="AYG70" s="214"/>
      <c r="AYH70" s="172"/>
      <c r="AYI70" s="214"/>
      <c r="AYJ70" s="172"/>
      <c r="AYK70" s="214"/>
      <c r="AYL70" s="172"/>
      <c r="AYM70" s="214"/>
      <c r="AYN70" s="172"/>
      <c r="AYO70" s="214"/>
      <c r="AYP70" s="172"/>
      <c r="AYQ70" s="214"/>
      <c r="AYR70" s="172"/>
      <c r="AYS70" s="214"/>
      <c r="AYT70" s="172"/>
      <c r="AYU70" s="214"/>
      <c r="AYV70" s="172"/>
      <c r="AYW70" s="214"/>
      <c r="AYX70" s="172"/>
      <c r="AYY70" s="214"/>
      <c r="AYZ70" s="172"/>
      <c r="AZA70" s="214"/>
      <c r="AZB70" s="172"/>
      <c r="AZC70" s="214"/>
      <c r="AZD70" s="172"/>
      <c r="AZE70" s="214"/>
      <c r="AZF70" s="172"/>
      <c r="AZG70" s="214"/>
      <c r="AZH70" s="172"/>
      <c r="AZI70" s="214"/>
      <c r="AZJ70" s="172"/>
      <c r="AZK70" s="214"/>
      <c r="AZL70" s="172"/>
      <c r="AZM70" s="214"/>
      <c r="AZN70" s="172"/>
      <c r="AZO70" s="214"/>
      <c r="AZP70" s="172"/>
      <c r="AZQ70" s="214"/>
      <c r="AZR70" s="172"/>
      <c r="AZS70" s="214"/>
      <c r="AZT70" s="172"/>
      <c r="AZU70" s="214"/>
      <c r="AZV70" s="172"/>
      <c r="AZW70" s="214"/>
      <c r="AZX70" s="172"/>
      <c r="AZY70" s="214"/>
      <c r="AZZ70" s="172"/>
      <c r="BAA70" s="214"/>
      <c r="BAB70" s="172"/>
      <c r="BAC70" s="214"/>
      <c r="BAD70" s="172"/>
      <c r="BAE70" s="214"/>
      <c r="BAF70" s="172"/>
      <c r="BAG70" s="214"/>
      <c r="BAH70" s="172"/>
      <c r="BAI70" s="214"/>
      <c r="BAJ70" s="172"/>
      <c r="BAK70" s="214"/>
      <c r="BAL70" s="172"/>
      <c r="BAM70" s="214"/>
      <c r="BAN70" s="172"/>
      <c r="BAO70" s="214"/>
      <c r="BAP70" s="172"/>
      <c r="BAQ70" s="214"/>
      <c r="BAR70" s="172"/>
      <c r="BAS70" s="214"/>
      <c r="BAT70" s="172"/>
      <c r="BAU70" s="214"/>
      <c r="BAV70" s="172"/>
      <c r="BAW70" s="214"/>
      <c r="BAX70" s="172"/>
      <c r="BAY70" s="214"/>
      <c r="BAZ70" s="172"/>
      <c r="BBA70" s="214"/>
      <c r="BBB70" s="172"/>
      <c r="BBC70" s="214"/>
      <c r="BBD70" s="172"/>
      <c r="BBE70" s="214"/>
      <c r="BBF70" s="172"/>
      <c r="BBG70" s="214"/>
      <c r="BBH70" s="172"/>
      <c r="BBI70" s="214"/>
      <c r="BBJ70" s="172"/>
      <c r="BBK70" s="214"/>
      <c r="BBL70" s="172"/>
      <c r="BBM70" s="214"/>
      <c r="BBN70" s="172"/>
      <c r="BBO70" s="214"/>
      <c r="BBP70" s="172"/>
      <c r="BBQ70" s="214"/>
      <c r="BBR70" s="172"/>
      <c r="BBS70" s="214"/>
      <c r="BBT70" s="172"/>
      <c r="BBU70" s="214"/>
      <c r="BBV70" s="172"/>
      <c r="BBW70" s="214"/>
      <c r="BBX70" s="172"/>
      <c r="BBY70" s="214"/>
      <c r="BBZ70" s="172"/>
      <c r="BCA70" s="214"/>
      <c r="BCB70" s="172"/>
      <c r="BCC70" s="214"/>
      <c r="BCD70" s="172"/>
      <c r="BCE70" s="214"/>
      <c r="BCF70" s="172"/>
      <c r="BCG70" s="214"/>
      <c r="BCH70" s="172"/>
      <c r="BCI70" s="214"/>
      <c r="BCJ70" s="172"/>
      <c r="BCK70" s="214"/>
      <c r="BCL70" s="172"/>
      <c r="BCM70" s="214"/>
      <c r="BCN70" s="172"/>
      <c r="BCO70" s="214"/>
      <c r="BCP70" s="172"/>
      <c r="BCQ70" s="214"/>
      <c r="BCR70" s="172"/>
      <c r="BCS70" s="214"/>
      <c r="BCT70" s="172"/>
      <c r="BCU70" s="214"/>
      <c r="BCV70" s="172"/>
      <c r="BCW70" s="214"/>
      <c r="BCX70" s="172"/>
      <c r="BCY70" s="214"/>
      <c r="BCZ70" s="172"/>
      <c r="BDA70" s="214"/>
      <c r="BDB70" s="172"/>
      <c r="BDC70" s="214"/>
      <c r="BDD70" s="172"/>
      <c r="BDE70" s="214"/>
      <c r="BDF70" s="172"/>
      <c r="BDG70" s="214"/>
      <c r="BDH70" s="172"/>
      <c r="BDI70" s="214"/>
      <c r="BDJ70" s="172"/>
      <c r="BDK70" s="214"/>
      <c r="BDL70" s="172"/>
      <c r="BDM70" s="214"/>
      <c r="BDN70" s="172"/>
      <c r="BDO70" s="214"/>
      <c r="BDP70" s="172"/>
      <c r="BDQ70" s="214"/>
      <c r="BDR70" s="172"/>
      <c r="BDS70" s="214"/>
      <c r="BDT70" s="172"/>
      <c r="BDU70" s="214"/>
      <c r="BDV70" s="172"/>
      <c r="BDW70" s="214"/>
      <c r="BDX70" s="172"/>
      <c r="BDY70" s="214"/>
      <c r="BDZ70" s="172"/>
      <c r="BEA70" s="214"/>
      <c r="BEB70" s="172"/>
      <c r="BEC70" s="214"/>
      <c r="BED70" s="172"/>
      <c r="BEE70" s="214"/>
      <c r="BEF70" s="172"/>
      <c r="BEG70" s="214"/>
      <c r="BEH70" s="172"/>
      <c r="BEI70" s="214"/>
      <c r="BEJ70" s="172"/>
      <c r="BEK70" s="214"/>
      <c r="BEL70" s="172"/>
      <c r="BEM70" s="214"/>
      <c r="BEN70" s="172"/>
      <c r="BEO70" s="214"/>
      <c r="BEP70" s="172"/>
      <c r="BEQ70" s="214"/>
      <c r="BER70" s="172"/>
      <c r="BES70" s="214"/>
      <c r="BET70" s="172"/>
      <c r="BEU70" s="214"/>
      <c r="BEV70" s="172"/>
      <c r="BEW70" s="214"/>
      <c r="BEX70" s="172"/>
      <c r="BEY70" s="214"/>
      <c r="BEZ70" s="172"/>
      <c r="BFA70" s="214"/>
      <c r="BFB70" s="172"/>
      <c r="BFC70" s="214"/>
      <c r="BFD70" s="172"/>
      <c r="BFE70" s="214"/>
      <c r="BFF70" s="172"/>
      <c r="BFG70" s="214"/>
      <c r="BFH70" s="172"/>
      <c r="BFI70" s="214"/>
      <c r="BFJ70" s="172"/>
      <c r="BFK70" s="214"/>
      <c r="BFL70" s="172"/>
      <c r="BFM70" s="214"/>
      <c r="BFN70" s="172"/>
      <c r="BFO70" s="214"/>
      <c r="BFP70" s="172"/>
      <c r="BFQ70" s="214"/>
      <c r="BFR70" s="172"/>
      <c r="BFS70" s="214"/>
      <c r="BFT70" s="172"/>
      <c r="BFU70" s="214"/>
      <c r="BFV70" s="172"/>
      <c r="BFW70" s="214"/>
      <c r="BFX70" s="172"/>
      <c r="BFY70" s="214"/>
      <c r="BFZ70" s="172"/>
      <c r="BGA70" s="214"/>
      <c r="BGB70" s="172"/>
      <c r="BGC70" s="214"/>
      <c r="BGD70" s="172"/>
      <c r="BGE70" s="214"/>
      <c r="BGF70" s="172"/>
      <c r="BGG70" s="214"/>
      <c r="BGH70" s="172"/>
      <c r="BGI70" s="214"/>
      <c r="BGJ70" s="172"/>
      <c r="BGK70" s="214"/>
      <c r="BGL70" s="172"/>
      <c r="BGM70" s="214"/>
      <c r="BGN70" s="172"/>
      <c r="BGO70" s="214"/>
      <c r="BGP70" s="172"/>
      <c r="BGQ70" s="214"/>
      <c r="BGR70" s="172"/>
      <c r="BGS70" s="214"/>
      <c r="BGT70" s="172"/>
      <c r="BGU70" s="214"/>
      <c r="BGV70" s="172"/>
      <c r="BGW70" s="214"/>
      <c r="BGX70" s="172"/>
      <c r="BGY70" s="214"/>
      <c r="BGZ70" s="172"/>
      <c r="BHA70" s="214"/>
      <c r="BHB70" s="172"/>
      <c r="BHC70" s="214"/>
      <c r="BHD70" s="172"/>
      <c r="BHE70" s="214"/>
      <c r="BHF70" s="172"/>
      <c r="BHG70" s="214"/>
      <c r="BHH70" s="172"/>
      <c r="BHI70" s="214"/>
      <c r="BHJ70" s="172"/>
      <c r="BHK70" s="214"/>
      <c r="BHL70" s="172"/>
      <c r="BHM70" s="214"/>
      <c r="BHN70" s="172"/>
      <c r="BHO70" s="214"/>
      <c r="BHP70" s="172"/>
      <c r="BHQ70" s="214"/>
      <c r="BHR70" s="172"/>
      <c r="BHS70" s="214"/>
      <c r="BHT70" s="172"/>
      <c r="BHU70" s="214"/>
      <c r="BHV70" s="172"/>
      <c r="BHW70" s="214"/>
      <c r="BHX70" s="172"/>
      <c r="BHY70" s="214"/>
      <c r="BHZ70" s="172"/>
      <c r="BIA70" s="214"/>
      <c r="BIB70" s="172"/>
      <c r="BIC70" s="214"/>
      <c r="BID70" s="172"/>
      <c r="BIE70" s="214"/>
      <c r="BIF70" s="172"/>
      <c r="BIG70" s="214"/>
      <c r="BIH70" s="172"/>
      <c r="BII70" s="214"/>
      <c r="BIJ70" s="172"/>
      <c r="BIK70" s="214"/>
      <c r="BIL70" s="172"/>
      <c r="BIM70" s="214"/>
      <c r="BIN70" s="172"/>
      <c r="BIO70" s="214"/>
      <c r="BIP70" s="172"/>
      <c r="BIQ70" s="214"/>
      <c r="BIR70" s="172"/>
      <c r="BIS70" s="214"/>
      <c r="BIT70" s="172"/>
      <c r="BIU70" s="214"/>
      <c r="BIV70" s="172"/>
      <c r="BIW70" s="214"/>
      <c r="BIX70" s="172"/>
      <c r="BIY70" s="214"/>
      <c r="BIZ70" s="172"/>
      <c r="BJA70" s="214"/>
      <c r="BJB70" s="172"/>
      <c r="BJC70" s="214"/>
      <c r="BJD70" s="172"/>
      <c r="BJE70" s="214"/>
      <c r="BJF70" s="172"/>
      <c r="BJG70" s="214"/>
      <c r="BJH70" s="172"/>
      <c r="BJI70" s="214"/>
      <c r="BJJ70" s="172"/>
      <c r="BJK70" s="214"/>
      <c r="BJL70" s="172"/>
      <c r="BJM70" s="214"/>
      <c r="BJN70" s="172"/>
      <c r="BJO70" s="214"/>
      <c r="BJP70" s="172"/>
      <c r="BJQ70" s="214"/>
      <c r="BJR70" s="172"/>
      <c r="BJS70" s="214"/>
      <c r="BJT70" s="172"/>
      <c r="BJU70" s="214"/>
      <c r="BJV70" s="172"/>
      <c r="BJW70" s="214"/>
      <c r="BJX70" s="172"/>
      <c r="BJY70" s="214"/>
      <c r="BJZ70" s="172"/>
      <c r="BKA70" s="214"/>
      <c r="BKB70" s="172"/>
      <c r="BKC70" s="214"/>
      <c r="BKD70" s="172"/>
      <c r="BKE70" s="214"/>
      <c r="BKF70" s="172"/>
      <c r="BKG70" s="214"/>
      <c r="BKH70" s="172"/>
      <c r="BKI70" s="214"/>
      <c r="BKJ70" s="172"/>
      <c r="BKK70" s="214"/>
      <c r="BKL70" s="172"/>
      <c r="BKM70" s="214"/>
      <c r="BKN70" s="172"/>
      <c r="BKO70" s="214"/>
      <c r="BKP70" s="172"/>
      <c r="BKQ70" s="214"/>
      <c r="BKR70" s="172"/>
      <c r="BKS70" s="214"/>
      <c r="BKT70" s="172"/>
      <c r="BKU70" s="214"/>
      <c r="BKV70" s="172"/>
      <c r="BKW70" s="214"/>
      <c r="BKX70" s="172"/>
      <c r="BKY70" s="214"/>
      <c r="BKZ70" s="172"/>
      <c r="BLA70" s="214"/>
      <c r="BLB70" s="172"/>
      <c r="BLC70" s="214"/>
      <c r="BLD70" s="172"/>
      <c r="BLE70" s="214"/>
      <c r="BLF70" s="172"/>
      <c r="BLG70" s="214"/>
      <c r="BLH70" s="172"/>
      <c r="BLI70" s="214"/>
      <c r="BLJ70" s="172"/>
      <c r="BLK70" s="214"/>
      <c r="BLL70" s="172"/>
      <c r="BLM70" s="214"/>
      <c r="BLN70" s="172"/>
      <c r="BLO70" s="214"/>
      <c r="BLP70" s="172"/>
      <c r="BLQ70" s="214"/>
      <c r="BLR70" s="172"/>
      <c r="BLS70" s="214"/>
      <c r="BLT70" s="172"/>
      <c r="BLU70" s="214"/>
      <c r="BLV70" s="172"/>
      <c r="BLW70" s="214"/>
      <c r="BLX70" s="172"/>
      <c r="BLY70" s="214"/>
      <c r="BLZ70" s="172"/>
      <c r="BMA70" s="214"/>
      <c r="BMB70" s="172"/>
      <c r="BMC70" s="214"/>
      <c r="BMD70" s="172"/>
      <c r="BME70" s="214"/>
      <c r="BMF70" s="172"/>
      <c r="BMG70" s="214"/>
      <c r="BMH70" s="172"/>
      <c r="BMI70" s="214"/>
      <c r="BMJ70" s="172"/>
      <c r="BMK70" s="214"/>
      <c r="BML70" s="172"/>
      <c r="BMM70" s="214"/>
      <c r="BMN70" s="172"/>
      <c r="BMO70" s="214"/>
      <c r="BMP70" s="172"/>
      <c r="BMQ70" s="214"/>
      <c r="BMR70" s="172"/>
      <c r="BMS70" s="214"/>
      <c r="BMT70" s="172"/>
      <c r="BMU70" s="214"/>
      <c r="BMV70" s="172"/>
      <c r="BMW70" s="214"/>
      <c r="BMX70" s="172"/>
      <c r="BMY70" s="214"/>
      <c r="BMZ70" s="172"/>
      <c r="BNA70" s="214"/>
      <c r="BNB70" s="172"/>
      <c r="BNC70" s="214"/>
      <c r="BND70" s="172"/>
      <c r="BNE70" s="214"/>
      <c r="BNF70" s="172"/>
      <c r="BNG70" s="214"/>
      <c r="BNH70" s="172"/>
      <c r="BNI70" s="214"/>
      <c r="BNJ70" s="172"/>
      <c r="BNK70" s="214"/>
      <c r="BNL70" s="172"/>
      <c r="BNM70" s="214"/>
      <c r="BNN70" s="172"/>
      <c r="BNO70" s="214"/>
      <c r="BNP70" s="172"/>
      <c r="BNQ70" s="214"/>
      <c r="BNR70" s="172"/>
      <c r="BNS70" s="214"/>
      <c r="BNT70" s="172"/>
      <c r="BNU70" s="214"/>
      <c r="BNV70" s="172"/>
      <c r="BNW70" s="214"/>
      <c r="BNX70" s="172"/>
      <c r="BNY70" s="214"/>
      <c r="BNZ70" s="172"/>
      <c r="BOA70" s="214"/>
      <c r="BOB70" s="172"/>
      <c r="BOC70" s="214"/>
      <c r="BOD70" s="172"/>
      <c r="BOE70" s="214"/>
      <c r="BOF70" s="172"/>
      <c r="BOG70" s="214"/>
      <c r="BOH70" s="172"/>
      <c r="BOI70" s="214"/>
      <c r="BOJ70" s="172"/>
      <c r="BOK70" s="214"/>
      <c r="BOL70" s="172"/>
      <c r="BOM70" s="214"/>
      <c r="BON70" s="172"/>
      <c r="BOO70" s="214"/>
      <c r="BOP70" s="172"/>
      <c r="BOQ70" s="214"/>
      <c r="BOR70" s="172"/>
      <c r="BOS70" s="214"/>
      <c r="BOT70" s="172"/>
      <c r="BOU70" s="214"/>
      <c r="BOV70" s="172"/>
      <c r="BOW70" s="214"/>
      <c r="BOX70" s="172"/>
      <c r="BOY70" s="214"/>
      <c r="BOZ70" s="172"/>
      <c r="BPA70" s="214"/>
      <c r="BPB70" s="172"/>
      <c r="BPC70" s="214"/>
      <c r="BPD70" s="172"/>
      <c r="BPE70" s="214"/>
      <c r="BPF70" s="172"/>
      <c r="BPG70" s="214"/>
      <c r="BPH70" s="172"/>
      <c r="BPI70" s="214"/>
      <c r="BPJ70" s="172"/>
      <c r="BPK70" s="214"/>
      <c r="BPL70" s="172"/>
      <c r="BPM70" s="214"/>
      <c r="BPN70" s="172"/>
      <c r="BPO70" s="214"/>
      <c r="BPP70" s="172"/>
      <c r="BPQ70" s="214"/>
      <c r="BPR70" s="172"/>
      <c r="BPS70" s="214"/>
      <c r="BPT70" s="172"/>
      <c r="BPU70" s="214"/>
      <c r="BPV70" s="172"/>
      <c r="BPW70" s="214"/>
      <c r="BPX70" s="172"/>
      <c r="BPY70" s="214"/>
      <c r="BPZ70" s="172"/>
      <c r="BQA70" s="214"/>
      <c r="BQB70" s="172"/>
      <c r="BQC70" s="214"/>
      <c r="BQD70" s="172"/>
      <c r="BQE70" s="214"/>
      <c r="BQF70" s="172"/>
      <c r="BQG70" s="214"/>
      <c r="BQH70" s="172"/>
      <c r="BQI70" s="214"/>
      <c r="BQJ70" s="172"/>
      <c r="BQK70" s="214"/>
      <c r="BQL70" s="172"/>
      <c r="BQM70" s="214"/>
      <c r="BQN70" s="172"/>
      <c r="BQO70" s="214"/>
      <c r="BQP70" s="172"/>
      <c r="BQQ70" s="214"/>
      <c r="BQR70" s="172"/>
      <c r="BQS70" s="214"/>
      <c r="BQT70" s="172"/>
      <c r="BQU70" s="214"/>
      <c r="BQV70" s="172"/>
      <c r="BQW70" s="214"/>
      <c r="BQX70" s="172"/>
      <c r="BQY70" s="214"/>
      <c r="BQZ70" s="172"/>
      <c r="BRA70" s="214"/>
      <c r="BRB70" s="172"/>
      <c r="BRC70" s="214"/>
      <c r="BRD70" s="172"/>
      <c r="BRE70" s="214"/>
      <c r="BRF70" s="172"/>
      <c r="BRG70" s="214"/>
      <c r="BRH70" s="172"/>
      <c r="BRI70" s="214"/>
      <c r="BRJ70" s="172"/>
      <c r="BRK70" s="214"/>
      <c r="BRL70" s="172"/>
      <c r="BRM70" s="214"/>
      <c r="BRN70" s="172"/>
      <c r="BRO70" s="214"/>
      <c r="BRP70" s="172"/>
      <c r="BRQ70" s="214"/>
      <c r="BRR70" s="172"/>
      <c r="BRS70" s="214"/>
      <c r="BRT70" s="172"/>
      <c r="BRU70" s="214"/>
      <c r="BRV70" s="172"/>
      <c r="BRW70" s="214"/>
      <c r="BRX70" s="172"/>
      <c r="BRY70" s="214"/>
      <c r="BRZ70" s="172"/>
      <c r="BSA70" s="214"/>
      <c r="BSB70" s="172"/>
      <c r="BSC70" s="214"/>
      <c r="BSD70" s="172"/>
      <c r="BSE70" s="214"/>
      <c r="BSF70" s="172"/>
      <c r="BSG70" s="214"/>
      <c r="BSH70" s="172"/>
      <c r="BSI70" s="214"/>
      <c r="BSJ70" s="172"/>
      <c r="BSK70" s="214"/>
      <c r="BSL70" s="172"/>
      <c r="BSM70" s="214"/>
      <c r="BSN70" s="172"/>
      <c r="BSO70" s="214"/>
      <c r="BSP70" s="172"/>
      <c r="BSQ70" s="214"/>
      <c r="BSR70" s="172"/>
      <c r="BSS70" s="214"/>
      <c r="BST70" s="172"/>
      <c r="BSU70" s="214"/>
      <c r="BSV70" s="172"/>
      <c r="BSW70" s="214"/>
      <c r="BSX70" s="172"/>
      <c r="BSY70" s="214"/>
      <c r="BSZ70" s="172"/>
      <c r="BTA70" s="214"/>
      <c r="BTB70" s="172"/>
      <c r="BTC70" s="214"/>
      <c r="BTD70" s="172"/>
      <c r="BTE70" s="214"/>
      <c r="BTF70" s="172"/>
      <c r="BTG70" s="214"/>
      <c r="BTH70" s="172"/>
      <c r="BTI70" s="214"/>
      <c r="BTJ70" s="172"/>
      <c r="BTK70" s="214"/>
      <c r="BTL70" s="172"/>
      <c r="BTM70" s="214"/>
      <c r="BTN70" s="172"/>
      <c r="BTO70" s="214"/>
      <c r="BTP70" s="172"/>
      <c r="BTQ70" s="214"/>
      <c r="BTR70" s="172"/>
      <c r="BTS70" s="214"/>
      <c r="BTT70" s="172"/>
      <c r="BTU70" s="214"/>
      <c r="BTV70" s="172"/>
      <c r="BTW70" s="214"/>
      <c r="BTX70" s="172"/>
      <c r="BTY70" s="214"/>
      <c r="BTZ70" s="172"/>
      <c r="BUA70" s="214"/>
      <c r="BUB70" s="172"/>
      <c r="BUC70" s="214"/>
      <c r="BUD70" s="172"/>
      <c r="BUE70" s="214"/>
      <c r="BUF70" s="172"/>
      <c r="BUG70" s="214"/>
      <c r="BUH70" s="172"/>
      <c r="BUI70" s="214"/>
      <c r="BUJ70" s="172"/>
      <c r="BUK70" s="214"/>
      <c r="BUL70" s="172"/>
      <c r="BUM70" s="214"/>
      <c r="BUN70" s="172"/>
      <c r="BUO70" s="214"/>
      <c r="BUP70" s="172"/>
      <c r="BUQ70" s="214"/>
      <c r="BUR70" s="172"/>
      <c r="BUS70" s="214"/>
      <c r="BUT70" s="172"/>
      <c r="BUU70" s="214"/>
      <c r="BUV70" s="172"/>
      <c r="BUW70" s="214"/>
      <c r="BUX70" s="172"/>
      <c r="BUY70" s="214"/>
      <c r="BUZ70" s="172"/>
      <c r="BVA70" s="214"/>
      <c r="BVB70" s="172"/>
      <c r="BVC70" s="214"/>
      <c r="BVD70" s="172"/>
      <c r="BVE70" s="214"/>
      <c r="BVF70" s="172"/>
      <c r="BVG70" s="214"/>
      <c r="BVH70" s="172"/>
      <c r="BVI70" s="214"/>
      <c r="BVJ70" s="172"/>
      <c r="BVK70" s="214"/>
      <c r="BVL70" s="172"/>
      <c r="BVM70" s="214"/>
      <c r="BVN70" s="172"/>
      <c r="BVO70" s="214"/>
      <c r="BVP70" s="172"/>
      <c r="BVQ70" s="214"/>
      <c r="BVR70" s="172"/>
      <c r="BVS70" s="214"/>
      <c r="BVT70" s="172"/>
      <c r="BVU70" s="214"/>
      <c r="BVV70" s="172"/>
      <c r="BVW70" s="214"/>
      <c r="BVX70" s="172"/>
      <c r="BVY70" s="214"/>
      <c r="BVZ70" s="172"/>
      <c r="BWA70" s="214"/>
      <c r="BWB70" s="172"/>
      <c r="BWC70" s="214"/>
      <c r="BWD70" s="172"/>
      <c r="BWE70" s="214"/>
      <c r="BWF70" s="172"/>
      <c r="BWG70" s="214"/>
      <c r="BWH70" s="172"/>
      <c r="BWI70" s="214"/>
      <c r="BWJ70" s="172"/>
      <c r="BWK70" s="214"/>
      <c r="BWL70" s="172"/>
      <c r="BWM70" s="214"/>
      <c r="BWN70" s="172"/>
      <c r="BWO70" s="214"/>
      <c r="BWP70" s="172"/>
      <c r="BWQ70" s="214"/>
      <c r="BWR70" s="172"/>
      <c r="BWS70" s="214"/>
      <c r="BWT70" s="172"/>
      <c r="BWU70" s="214"/>
      <c r="BWV70" s="172"/>
      <c r="BWW70" s="214"/>
      <c r="BWX70" s="172"/>
      <c r="BWY70" s="214"/>
      <c r="BWZ70" s="172"/>
      <c r="BXA70" s="214"/>
      <c r="BXB70" s="172"/>
      <c r="BXC70" s="214"/>
      <c r="BXD70" s="172"/>
      <c r="BXE70" s="214"/>
      <c r="BXF70" s="172"/>
      <c r="BXG70" s="214"/>
      <c r="BXH70" s="172"/>
      <c r="BXI70" s="214"/>
      <c r="BXJ70" s="172"/>
      <c r="BXK70" s="214"/>
      <c r="BXL70" s="172"/>
      <c r="BXM70" s="214"/>
      <c r="BXN70" s="172"/>
      <c r="BXO70" s="214"/>
      <c r="BXP70" s="172"/>
      <c r="BXQ70" s="214"/>
      <c r="BXR70" s="172"/>
      <c r="BXS70" s="214"/>
      <c r="BXT70" s="172"/>
      <c r="BXU70" s="214"/>
      <c r="BXV70" s="172"/>
      <c r="BXW70" s="214"/>
      <c r="BXX70" s="172"/>
      <c r="BXY70" s="214"/>
      <c r="BXZ70" s="172"/>
      <c r="BYA70" s="214"/>
      <c r="BYB70" s="172"/>
      <c r="BYC70" s="214"/>
      <c r="BYD70" s="172"/>
      <c r="BYE70" s="214"/>
      <c r="BYF70" s="172"/>
      <c r="BYG70" s="214"/>
      <c r="BYH70" s="172"/>
      <c r="BYI70" s="214"/>
      <c r="BYJ70" s="172"/>
      <c r="BYK70" s="214"/>
      <c r="BYL70" s="172"/>
      <c r="BYM70" s="214"/>
      <c r="BYN70" s="172"/>
      <c r="BYO70" s="214"/>
      <c r="BYP70" s="172"/>
      <c r="BYQ70" s="214"/>
      <c r="BYR70" s="172"/>
      <c r="BYS70" s="214"/>
      <c r="BYT70" s="172"/>
      <c r="BYU70" s="214"/>
      <c r="BYV70" s="172"/>
      <c r="BYW70" s="214"/>
      <c r="BYX70" s="172"/>
      <c r="BYY70" s="214"/>
      <c r="BYZ70" s="172"/>
      <c r="BZA70" s="214"/>
      <c r="BZB70" s="172"/>
      <c r="BZC70" s="214"/>
      <c r="BZD70" s="172"/>
      <c r="BZE70" s="214"/>
      <c r="BZF70" s="172"/>
      <c r="BZG70" s="214"/>
      <c r="BZH70" s="172"/>
      <c r="BZI70" s="214"/>
      <c r="BZJ70" s="172"/>
      <c r="BZK70" s="214"/>
      <c r="BZL70" s="172"/>
      <c r="BZM70" s="214"/>
      <c r="BZN70" s="172"/>
      <c r="BZO70" s="214"/>
      <c r="BZP70" s="172"/>
      <c r="BZQ70" s="214"/>
      <c r="BZR70" s="172"/>
      <c r="BZS70" s="214"/>
      <c r="BZT70" s="172"/>
      <c r="BZU70" s="214"/>
      <c r="BZV70" s="172"/>
      <c r="BZW70" s="214"/>
      <c r="BZX70" s="172"/>
      <c r="BZY70" s="214"/>
      <c r="BZZ70" s="172"/>
      <c r="CAA70" s="214"/>
      <c r="CAB70" s="172"/>
      <c r="CAC70" s="214"/>
      <c r="CAD70" s="172"/>
      <c r="CAE70" s="214"/>
      <c r="CAF70" s="172"/>
      <c r="CAG70" s="214"/>
      <c r="CAH70" s="172"/>
      <c r="CAI70" s="214"/>
      <c r="CAJ70" s="172"/>
      <c r="CAK70" s="214"/>
      <c r="CAL70" s="172"/>
      <c r="CAM70" s="214"/>
      <c r="CAN70" s="172"/>
      <c r="CAO70" s="214"/>
      <c r="CAP70" s="172"/>
      <c r="CAQ70" s="214"/>
      <c r="CAR70" s="172"/>
      <c r="CAS70" s="214"/>
      <c r="CAT70" s="172"/>
      <c r="CAU70" s="214"/>
      <c r="CAV70" s="172"/>
      <c r="CAW70" s="214"/>
      <c r="CAX70" s="172"/>
      <c r="CAY70" s="214"/>
      <c r="CAZ70" s="172"/>
      <c r="CBA70" s="214"/>
      <c r="CBB70" s="172"/>
      <c r="CBC70" s="214"/>
      <c r="CBD70" s="172"/>
      <c r="CBE70" s="214"/>
      <c r="CBF70" s="172"/>
      <c r="CBG70" s="214"/>
      <c r="CBH70" s="172"/>
      <c r="CBI70" s="214"/>
      <c r="CBJ70" s="172"/>
      <c r="CBK70" s="214"/>
      <c r="CBL70" s="172"/>
      <c r="CBM70" s="214"/>
      <c r="CBN70" s="172"/>
      <c r="CBO70" s="214"/>
      <c r="CBP70" s="172"/>
      <c r="CBQ70" s="214"/>
      <c r="CBR70" s="172"/>
      <c r="CBS70" s="214"/>
      <c r="CBT70" s="172"/>
      <c r="CBU70" s="214"/>
      <c r="CBV70" s="172"/>
      <c r="CBW70" s="214"/>
      <c r="CBX70" s="172"/>
      <c r="CBY70" s="214"/>
      <c r="CBZ70" s="172"/>
      <c r="CCA70" s="214"/>
      <c r="CCB70" s="172"/>
      <c r="CCC70" s="214"/>
      <c r="CCD70" s="172"/>
      <c r="CCE70" s="214"/>
      <c r="CCF70" s="172"/>
      <c r="CCG70" s="214"/>
      <c r="CCH70" s="172"/>
      <c r="CCI70" s="214"/>
      <c r="CCJ70" s="172"/>
      <c r="CCK70" s="214"/>
      <c r="CCL70" s="172"/>
      <c r="CCM70" s="214"/>
      <c r="CCN70" s="172"/>
      <c r="CCO70" s="214"/>
      <c r="CCP70" s="172"/>
      <c r="CCQ70" s="214"/>
      <c r="CCR70" s="172"/>
      <c r="CCS70" s="214"/>
      <c r="CCT70" s="172"/>
      <c r="CCU70" s="214"/>
      <c r="CCV70" s="172"/>
      <c r="CCW70" s="214"/>
      <c r="CCX70" s="172"/>
      <c r="CCY70" s="214"/>
      <c r="CCZ70" s="172"/>
      <c r="CDA70" s="214"/>
      <c r="CDB70" s="172"/>
      <c r="CDC70" s="214"/>
      <c r="CDD70" s="172"/>
      <c r="CDE70" s="214"/>
      <c r="CDF70" s="172"/>
      <c r="CDG70" s="214"/>
      <c r="CDH70" s="172"/>
      <c r="CDI70" s="214"/>
      <c r="CDJ70" s="172"/>
      <c r="CDK70" s="214"/>
      <c r="CDL70" s="172"/>
      <c r="CDM70" s="214"/>
      <c r="CDN70" s="172"/>
      <c r="CDO70" s="214"/>
      <c r="CDP70" s="172"/>
      <c r="CDQ70" s="214"/>
      <c r="CDR70" s="172"/>
      <c r="CDS70" s="214"/>
      <c r="CDT70" s="172"/>
      <c r="CDU70" s="214"/>
      <c r="CDV70" s="172"/>
      <c r="CDW70" s="214"/>
      <c r="CDX70" s="172"/>
      <c r="CDY70" s="214"/>
      <c r="CDZ70" s="172"/>
      <c r="CEA70" s="214"/>
      <c r="CEB70" s="172"/>
      <c r="CEC70" s="214"/>
      <c r="CED70" s="172"/>
      <c r="CEE70" s="214"/>
      <c r="CEF70" s="172"/>
      <c r="CEG70" s="214"/>
      <c r="CEH70" s="172"/>
      <c r="CEI70" s="214"/>
      <c r="CEJ70" s="172"/>
      <c r="CEK70" s="214"/>
      <c r="CEL70" s="172"/>
      <c r="CEM70" s="214"/>
      <c r="CEN70" s="172"/>
      <c r="CEO70" s="214"/>
      <c r="CEP70" s="172"/>
      <c r="CEQ70" s="214"/>
      <c r="CER70" s="172"/>
      <c r="CES70" s="214"/>
      <c r="CET70" s="172"/>
      <c r="CEU70" s="214"/>
      <c r="CEV70" s="172"/>
      <c r="CEW70" s="214"/>
      <c r="CEX70" s="172"/>
      <c r="CEY70" s="214"/>
      <c r="CEZ70" s="172"/>
      <c r="CFA70" s="214"/>
      <c r="CFB70" s="172"/>
      <c r="CFC70" s="214"/>
      <c r="CFD70" s="172"/>
      <c r="CFE70" s="214"/>
      <c r="CFF70" s="172"/>
      <c r="CFG70" s="214"/>
      <c r="CFH70" s="172"/>
      <c r="CFI70" s="214"/>
      <c r="CFJ70" s="172"/>
      <c r="CFK70" s="214"/>
      <c r="CFL70" s="172"/>
      <c r="CFM70" s="214"/>
      <c r="CFN70" s="172"/>
      <c r="CFO70" s="214"/>
      <c r="CFP70" s="172"/>
      <c r="CFQ70" s="214"/>
      <c r="CFR70" s="172"/>
      <c r="CFS70" s="214"/>
      <c r="CFT70" s="172"/>
      <c r="CFU70" s="214"/>
      <c r="CFV70" s="172"/>
      <c r="CFW70" s="214"/>
      <c r="CFX70" s="172"/>
      <c r="CFY70" s="214"/>
      <c r="CFZ70" s="172"/>
      <c r="CGA70" s="214"/>
      <c r="CGB70" s="172"/>
      <c r="CGC70" s="214"/>
      <c r="CGD70" s="172"/>
      <c r="CGE70" s="214"/>
      <c r="CGF70" s="172"/>
      <c r="CGG70" s="214"/>
      <c r="CGH70" s="172"/>
      <c r="CGI70" s="214"/>
      <c r="CGJ70" s="172"/>
      <c r="CGK70" s="214"/>
      <c r="CGL70" s="172"/>
      <c r="CGM70" s="214"/>
      <c r="CGN70" s="172"/>
      <c r="CGO70" s="214"/>
      <c r="CGP70" s="172"/>
      <c r="CGQ70" s="214"/>
      <c r="CGR70" s="172"/>
      <c r="CGS70" s="214"/>
      <c r="CGT70" s="172"/>
      <c r="CGU70" s="214"/>
      <c r="CGV70" s="172"/>
      <c r="CGW70" s="214"/>
      <c r="CGX70" s="172"/>
      <c r="CGY70" s="214"/>
      <c r="CGZ70" s="172"/>
      <c r="CHA70" s="214"/>
      <c r="CHB70" s="172"/>
      <c r="CHC70" s="214"/>
      <c r="CHD70" s="172"/>
      <c r="CHE70" s="214"/>
      <c r="CHF70" s="172"/>
      <c r="CHG70" s="214"/>
      <c r="CHH70" s="172"/>
      <c r="CHI70" s="214"/>
      <c r="CHJ70" s="172"/>
      <c r="CHK70" s="214"/>
      <c r="CHL70" s="172"/>
      <c r="CHM70" s="214"/>
      <c r="CHN70" s="172"/>
      <c r="CHO70" s="214"/>
      <c r="CHP70" s="172"/>
      <c r="CHQ70" s="214"/>
      <c r="CHR70" s="172"/>
      <c r="CHS70" s="214"/>
      <c r="CHT70" s="172"/>
      <c r="CHU70" s="214"/>
      <c r="CHV70" s="172"/>
      <c r="CHW70" s="214"/>
      <c r="CHX70" s="172"/>
      <c r="CHY70" s="214"/>
      <c r="CHZ70" s="172"/>
      <c r="CIA70" s="214"/>
      <c r="CIB70" s="172"/>
      <c r="CIC70" s="214"/>
      <c r="CID70" s="172"/>
      <c r="CIE70" s="214"/>
      <c r="CIF70" s="172"/>
      <c r="CIG70" s="214"/>
      <c r="CIH70" s="172"/>
      <c r="CII70" s="214"/>
      <c r="CIJ70" s="172"/>
      <c r="CIK70" s="214"/>
      <c r="CIL70" s="172"/>
      <c r="CIM70" s="214"/>
      <c r="CIN70" s="172"/>
      <c r="CIO70" s="214"/>
      <c r="CIP70" s="172"/>
      <c r="CIQ70" s="214"/>
      <c r="CIR70" s="172"/>
      <c r="CIS70" s="214"/>
      <c r="CIT70" s="172"/>
      <c r="CIU70" s="214"/>
      <c r="CIV70" s="172"/>
      <c r="CIW70" s="214"/>
      <c r="CIX70" s="172"/>
      <c r="CIY70" s="214"/>
      <c r="CIZ70" s="172"/>
      <c r="CJA70" s="214"/>
      <c r="CJB70" s="172"/>
      <c r="CJC70" s="214"/>
      <c r="CJD70" s="172"/>
      <c r="CJE70" s="214"/>
      <c r="CJF70" s="172"/>
      <c r="CJG70" s="214"/>
      <c r="CJH70" s="172"/>
      <c r="CJI70" s="214"/>
      <c r="CJJ70" s="172"/>
      <c r="CJK70" s="214"/>
      <c r="CJL70" s="172"/>
      <c r="CJM70" s="214"/>
      <c r="CJN70" s="172"/>
      <c r="CJO70" s="214"/>
      <c r="CJP70" s="172"/>
      <c r="CJQ70" s="214"/>
      <c r="CJR70" s="172"/>
      <c r="CJS70" s="214"/>
      <c r="CJT70" s="172"/>
      <c r="CJU70" s="214"/>
      <c r="CJV70" s="172"/>
      <c r="CJW70" s="214"/>
      <c r="CJX70" s="172"/>
      <c r="CJY70" s="214"/>
      <c r="CJZ70" s="172"/>
      <c r="CKA70" s="214"/>
      <c r="CKB70" s="172"/>
      <c r="CKC70" s="214"/>
      <c r="CKD70" s="172"/>
      <c r="CKE70" s="214"/>
      <c r="CKF70" s="172"/>
      <c r="CKG70" s="214"/>
      <c r="CKH70" s="172"/>
      <c r="CKI70" s="214"/>
      <c r="CKJ70" s="172"/>
      <c r="CKK70" s="214"/>
      <c r="CKL70" s="172"/>
      <c r="CKM70" s="214"/>
      <c r="CKN70" s="172"/>
      <c r="CKO70" s="214"/>
      <c r="CKP70" s="172"/>
      <c r="CKQ70" s="214"/>
      <c r="CKR70" s="172"/>
      <c r="CKS70" s="214"/>
      <c r="CKT70" s="172"/>
      <c r="CKU70" s="214"/>
      <c r="CKV70" s="172"/>
      <c r="CKW70" s="214"/>
      <c r="CKX70" s="172"/>
      <c r="CKY70" s="214"/>
      <c r="CKZ70" s="172"/>
      <c r="CLA70" s="214"/>
      <c r="CLB70" s="172"/>
      <c r="CLC70" s="214"/>
      <c r="CLD70" s="172"/>
      <c r="CLE70" s="214"/>
      <c r="CLF70" s="172"/>
      <c r="CLG70" s="214"/>
      <c r="CLH70" s="172"/>
      <c r="CLI70" s="214"/>
      <c r="CLJ70" s="172"/>
      <c r="CLK70" s="214"/>
      <c r="CLL70" s="172"/>
      <c r="CLM70" s="214"/>
      <c r="CLN70" s="172"/>
      <c r="CLO70" s="214"/>
      <c r="CLP70" s="172"/>
      <c r="CLQ70" s="214"/>
      <c r="CLR70" s="172"/>
      <c r="CLS70" s="214"/>
      <c r="CLT70" s="172"/>
      <c r="CLU70" s="214"/>
      <c r="CLV70" s="172"/>
      <c r="CLW70" s="214"/>
      <c r="CLX70" s="172"/>
      <c r="CLY70" s="214"/>
      <c r="CLZ70" s="172"/>
      <c r="CMA70" s="214"/>
      <c r="CMB70" s="172"/>
      <c r="CMC70" s="214"/>
      <c r="CMD70" s="172"/>
      <c r="CME70" s="214"/>
      <c r="CMF70" s="172"/>
      <c r="CMG70" s="214"/>
      <c r="CMH70" s="172"/>
      <c r="CMI70" s="214"/>
      <c r="CMJ70" s="172"/>
      <c r="CMK70" s="214"/>
      <c r="CML70" s="172"/>
      <c r="CMM70" s="214"/>
      <c r="CMN70" s="172"/>
      <c r="CMO70" s="214"/>
      <c r="CMP70" s="172"/>
      <c r="CMQ70" s="214"/>
      <c r="CMR70" s="172"/>
      <c r="CMS70" s="214"/>
      <c r="CMT70" s="172"/>
      <c r="CMU70" s="214"/>
      <c r="CMV70" s="172"/>
      <c r="CMW70" s="214"/>
      <c r="CMX70" s="172"/>
      <c r="CMY70" s="214"/>
      <c r="CMZ70" s="172"/>
      <c r="CNA70" s="214"/>
      <c r="CNB70" s="172"/>
      <c r="CNC70" s="214"/>
      <c r="CND70" s="172"/>
      <c r="CNE70" s="214"/>
      <c r="CNF70" s="172"/>
      <c r="CNG70" s="214"/>
      <c r="CNH70" s="172"/>
      <c r="CNI70" s="214"/>
      <c r="CNJ70" s="172"/>
      <c r="CNK70" s="214"/>
      <c r="CNL70" s="172"/>
      <c r="CNM70" s="214"/>
      <c r="CNN70" s="172"/>
      <c r="CNO70" s="214"/>
      <c r="CNP70" s="172"/>
      <c r="CNQ70" s="214"/>
      <c r="CNR70" s="172"/>
      <c r="CNS70" s="214"/>
      <c r="CNT70" s="172"/>
      <c r="CNU70" s="214"/>
      <c r="CNV70" s="172"/>
      <c r="CNW70" s="214"/>
      <c r="CNX70" s="172"/>
      <c r="CNY70" s="214"/>
      <c r="CNZ70" s="172"/>
      <c r="COA70" s="214"/>
      <c r="COB70" s="172"/>
      <c r="COC70" s="214"/>
      <c r="COD70" s="172"/>
      <c r="COE70" s="214"/>
      <c r="COF70" s="172"/>
      <c r="COG70" s="214"/>
      <c r="COH70" s="172"/>
      <c r="COI70" s="214"/>
      <c r="COJ70" s="172"/>
      <c r="COK70" s="214"/>
      <c r="COL70" s="172"/>
      <c r="COM70" s="214"/>
      <c r="CON70" s="172"/>
      <c r="COO70" s="214"/>
      <c r="COP70" s="172"/>
      <c r="COQ70" s="214"/>
      <c r="COR70" s="172"/>
      <c r="COS70" s="214"/>
      <c r="COT70" s="172"/>
      <c r="COU70" s="214"/>
      <c r="COV70" s="172"/>
      <c r="COW70" s="214"/>
      <c r="COX70" s="172"/>
      <c r="COY70" s="214"/>
      <c r="COZ70" s="172"/>
      <c r="CPA70" s="214"/>
      <c r="CPB70" s="172"/>
      <c r="CPC70" s="214"/>
      <c r="CPD70" s="172"/>
      <c r="CPE70" s="214"/>
      <c r="CPF70" s="172"/>
      <c r="CPG70" s="214"/>
      <c r="CPH70" s="172"/>
      <c r="CPI70" s="214"/>
      <c r="CPJ70" s="172"/>
      <c r="CPK70" s="214"/>
      <c r="CPL70" s="172"/>
      <c r="CPM70" s="214"/>
      <c r="CPN70" s="172"/>
      <c r="CPO70" s="214"/>
      <c r="CPP70" s="172"/>
      <c r="CPQ70" s="214"/>
      <c r="CPR70" s="172"/>
      <c r="CPS70" s="214"/>
      <c r="CPT70" s="172"/>
      <c r="CPU70" s="214"/>
      <c r="CPV70" s="172"/>
      <c r="CPW70" s="214"/>
      <c r="CPX70" s="172"/>
      <c r="CPY70" s="214"/>
      <c r="CPZ70" s="172"/>
      <c r="CQA70" s="214"/>
      <c r="CQB70" s="172"/>
      <c r="CQC70" s="214"/>
      <c r="CQD70" s="172"/>
      <c r="CQE70" s="214"/>
      <c r="CQF70" s="172"/>
      <c r="CQG70" s="214"/>
      <c r="CQH70" s="172"/>
      <c r="CQI70" s="214"/>
      <c r="CQJ70" s="172"/>
      <c r="CQK70" s="214"/>
      <c r="CQL70" s="172"/>
      <c r="CQM70" s="214"/>
      <c r="CQN70" s="172"/>
      <c r="CQO70" s="214"/>
      <c r="CQP70" s="172"/>
      <c r="CQQ70" s="214"/>
      <c r="CQR70" s="172"/>
      <c r="CQS70" s="214"/>
      <c r="CQT70" s="172"/>
      <c r="CQU70" s="214"/>
      <c r="CQV70" s="172"/>
      <c r="CQW70" s="214"/>
      <c r="CQX70" s="172"/>
      <c r="CQY70" s="214"/>
      <c r="CQZ70" s="172"/>
      <c r="CRA70" s="214"/>
      <c r="CRB70" s="172"/>
      <c r="CRC70" s="214"/>
      <c r="CRD70" s="172"/>
      <c r="CRE70" s="214"/>
      <c r="CRF70" s="172"/>
      <c r="CRG70" s="214"/>
      <c r="CRH70" s="172"/>
      <c r="CRI70" s="214"/>
      <c r="CRJ70" s="172"/>
      <c r="CRK70" s="214"/>
      <c r="CRL70" s="172"/>
      <c r="CRM70" s="214"/>
      <c r="CRN70" s="172"/>
      <c r="CRO70" s="214"/>
      <c r="CRP70" s="172"/>
      <c r="CRQ70" s="214"/>
      <c r="CRR70" s="172"/>
      <c r="CRS70" s="214"/>
      <c r="CRT70" s="172"/>
      <c r="CRU70" s="214"/>
      <c r="CRV70" s="172"/>
      <c r="CRW70" s="214"/>
      <c r="CRX70" s="172"/>
      <c r="CRY70" s="214"/>
      <c r="CRZ70" s="172"/>
      <c r="CSA70" s="214"/>
      <c r="CSB70" s="172"/>
      <c r="CSC70" s="214"/>
      <c r="CSD70" s="172"/>
      <c r="CSE70" s="214"/>
      <c r="CSF70" s="172"/>
      <c r="CSG70" s="214"/>
      <c r="CSH70" s="172"/>
      <c r="CSI70" s="214"/>
      <c r="CSJ70" s="172"/>
      <c r="CSK70" s="214"/>
      <c r="CSL70" s="172"/>
      <c r="CSM70" s="214"/>
      <c r="CSN70" s="172"/>
      <c r="CSO70" s="214"/>
      <c r="CSP70" s="172"/>
      <c r="CSQ70" s="214"/>
      <c r="CSR70" s="172"/>
      <c r="CSS70" s="214"/>
      <c r="CST70" s="172"/>
      <c r="CSU70" s="214"/>
      <c r="CSV70" s="172"/>
      <c r="CSW70" s="214"/>
      <c r="CSX70" s="172"/>
      <c r="CSY70" s="214"/>
      <c r="CSZ70" s="172"/>
      <c r="CTA70" s="214"/>
      <c r="CTB70" s="172"/>
      <c r="CTC70" s="214"/>
      <c r="CTD70" s="172"/>
      <c r="CTE70" s="214"/>
      <c r="CTF70" s="172"/>
      <c r="CTG70" s="214"/>
      <c r="CTH70" s="172"/>
      <c r="CTI70" s="214"/>
      <c r="CTJ70" s="172"/>
      <c r="CTK70" s="214"/>
      <c r="CTL70" s="172"/>
      <c r="CTM70" s="214"/>
      <c r="CTN70" s="172"/>
      <c r="CTO70" s="214"/>
      <c r="CTP70" s="172"/>
      <c r="CTQ70" s="214"/>
      <c r="CTR70" s="172"/>
      <c r="CTS70" s="214"/>
      <c r="CTT70" s="172"/>
      <c r="CTU70" s="214"/>
      <c r="CTV70" s="172"/>
      <c r="CTW70" s="214"/>
      <c r="CTX70" s="172"/>
      <c r="CTY70" s="214"/>
      <c r="CTZ70" s="172"/>
      <c r="CUA70" s="214"/>
      <c r="CUB70" s="172"/>
      <c r="CUC70" s="214"/>
      <c r="CUD70" s="172"/>
      <c r="CUE70" s="214"/>
      <c r="CUF70" s="172"/>
      <c r="CUG70" s="214"/>
      <c r="CUH70" s="172"/>
      <c r="CUI70" s="214"/>
      <c r="CUJ70" s="172"/>
      <c r="CUK70" s="214"/>
      <c r="CUL70" s="172"/>
      <c r="CUM70" s="214"/>
      <c r="CUN70" s="172"/>
      <c r="CUO70" s="214"/>
      <c r="CUP70" s="172"/>
      <c r="CUQ70" s="214"/>
      <c r="CUR70" s="172"/>
      <c r="CUS70" s="214"/>
      <c r="CUT70" s="172"/>
      <c r="CUU70" s="214"/>
      <c r="CUV70" s="172"/>
      <c r="CUW70" s="214"/>
      <c r="CUX70" s="172"/>
      <c r="CUY70" s="214"/>
      <c r="CUZ70" s="172"/>
      <c r="CVA70" s="214"/>
      <c r="CVB70" s="172"/>
      <c r="CVC70" s="214"/>
      <c r="CVD70" s="172"/>
      <c r="CVE70" s="214"/>
      <c r="CVF70" s="172"/>
      <c r="CVG70" s="214"/>
      <c r="CVH70" s="172"/>
      <c r="CVI70" s="214"/>
      <c r="CVJ70" s="172"/>
      <c r="CVK70" s="214"/>
      <c r="CVL70" s="172"/>
      <c r="CVM70" s="214"/>
      <c r="CVN70" s="172"/>
      <c r="CVO70" s="214"/>
      <c r="CVP70" s="172"/>
      <c r="CVQ70" s="214"/>
      <c r="CVR70" s="172"/>
      <c r="CVS70" s="214"/>
      <c r="CVT70" s="172"/>
      <c r="CVU70" s="214"/>
      <c r="CVV70" s="172"/>
      <c r="CVW70" s="214"/>
      <c r="CVX70" s="172"/>
      <c r="CVY70" s="214"/>
      <c r="CVZ70" s="172"/>
      <c r="CWA70" s="214"/>
      <c r="CWB70" s="172"/>
      <c r="CWC70" s="214"/>
      <c r="CWD70" s="172"/>
      <c r="CWE70" s="214"/>
      <c r="CWF70" s="172"/>
      <c r="CWG70" s="214"/>
      <c r="CWH70" s="172"/>
      <c r="CWI70" s="214"/>
      <c r="CWJ70" s="172"/>
      <c r="CWK70" s="214"/>
      <c r="CWL70" s="172"/>
      <c r="CWM70" s="214"/>
      <c r="CWN70" s="172"/>
      <c r="CWO70" s="214"/>
      <c r="CWP70" s="172"/>
      <c r="CWQ70" s="214"/>
      <c r="CWR70" s="172"/>
      <c r="CWS70" s="214"/>
      <c r="CWT70" s="172"/>
      <c r="CWU70" s="214"/>
      <c r="CWV70" s="172"/>
      <c r="CWW70" s="214"/>
      <c r="CWX70" s="172"/>
      <c r="CWY70" s="214"/>
      <c r="CWZ70" s="172"/>
      <c r="CXA70" s="214"/>
      <c r="CXB70" s="172"/>
      <c r="CXC70" s="214"/>
      <c r="CXD70" s="172"/>
      <c r="CXE70" s="214"/>
      <c r="CXF70" s="172"/>
      <c r="CXG70" s="214"/>
      <c r="CXH70" s="172"/>
      <c r="CXI70" s="214"/>
      <c r="CXJ70" s="172"/>
      <c r="CXK70" s="214"/>
      <c r="CXL70" s="172"/>
      <c r="CXM70" s="214"/>
      <c r="CXN70" s="172"/>
      <c r="CXO70" s="214"/>
      <c r="CXP70" s="172"/>
      <c r="CXQ70" s="214"/>
      <c r="CXR70" s="172"/>
      <c r="CXS70" s="214"/>
      <c r="CXT70" s="172"/>
      <c r="CXU70" s="214"/>
      <c r="CXV70" s="172"/>
      <c r="CXW70" s="214"/>
      <c r="CXX70" s="172"/>
      <c r="CXY70" s="214"/>
      <c r="CXZ70" s="172"/>
      <c r="CYA70" s="214"/>
      <c r="CYB70" s="172"/>
      <c r="CYC70" s="214"/>
      <c r="CYD70" s="172"/>
      <c r="CYE70" s="214"/>
      <c r="CYF70" s="172"/>
      <c r="CYG70" s="214"/>
      <c r="CYH70" s="172"/>
      <c r="CYI70" s="214"/>
      <c r="CYJ70" s="172"/>
      <c r="CYK70" s="214"/>
      <c r="CYL70" s="172"/>
      <c r="CYM70" s="214"/>
      <c r="CYN70" s="172"/>
      <c r="CYO70" s="214"/>
      <c r="CYP70" s="172"/>
      <c r="CYQ70" s="214"/>
      <c r="CYR70" s="172"/>
      <c r="CYS70" s="214"/>
      <c r="CYT70" s="172"/>
      <c r="CYU70" s="214"/>
      <c r="CYV70" s="172"/>
      <c r="CYW70" s="214"/>
      <c r="CYX70" s="172"/>
      <c r="CYY70" s="214"/>
      <c r="CYZ70" s="172"/>
      <c r="CZA70" s="214"/>
      <c r="CZB70" s="172"/>
      <c r="CZC70" s="214"/>
      <c r="CZD70" s="172"/>
      <c r="CZE70" s="214"/>
      <c r="CZF70" s="172"/>
      <c r="CZG70" s="214"/>
      <c r="CZH70" s="172"/>
      <c r="CZI70" s="214"/>
      <c r="CZJ70" s="172"/>
      <c r="CZK70" s="214"/>
      <c r="CZL70" s="172"/>
      <c r="CZM70" s="214"/>
      <c r="CZN70" s="172"/>
      <c r="CZO70" s="214"/>
      <c r="CZP70" s="172"/>
      <c r="CZQ70" s="214"/>
      <c r="CZR70" s="172"/>
      <c r="CZS70" s="214"/>
      <c r="CZT70" s="172"/>
      <c r="CZU70" s="214"/>
      <c r="CZV70" s="172"/>
      <c r="CZW70" s="214"/>
      <c r="CZX70" s="172"/>
      <c r="CZY70" s="214"/>
      <c r="CZZ70" s="172"/>
      <c r="DAA70" s="214"/>
      <c r="DAB70" s="172"/>
      <c r="DAC70" s="214"/>
      <c r="DAD70" s="172"/>
      <c r="DAE70" s="214"/>
      <c r="DAF70" s="172"/>
      <c r="DAG70" s="214"/>
      <c r="DAH70" s="172"/>
      <c r="DAI70" s="214"/>
      <c r="DAJ70" s="172"/>
      <c r="DAK70" s="214"/>
      <c r="DAL70" s="172"/>
      <c r="DAM70" s="214"/>
      <c r="DAN70" s="172"/>
      <c r="DAO70" s="214"/>
      <c r="DAP70" s="172"/>
      <c r="DAQ70" s="214"/>
      <c r="DAR70" s="172"/>
      <c r="DAS70" s="214"/>
      <c r="DAT70" s="172"/>
      <c r="DAU70" s="214"/>
      <c r="DAV70" s="172"/>
      <c r="DAW70" s="214"/>
      <c r="DAX70" s="172"/>
      <c r="DAY70" s="214"/>
      <c r="DAZ70" s="172"/>
      <c r="DBA70" s="214"/>
      <c r="DBB70" s="172"/>
      <c r="DBC70" s="214"/>
      <c r="DBD70" s="172"/>
      <c r="DBE70" s="214"/>
      <c r="DBF70" s="172"/>
      <c r="DBG70" s="214"/>
      <c r="DBH70" s="172"/>
      <c r="DBI70" s="214"/>
      <c r="DBJ70" s="172"/>
      <c r="DBK70" s="214"/>
      <c r="DBL70" s="172"/>
      <c r="DBM70" s="214"/>
      <c r="DBN70" s="172"/>
      <c r="DBO70" s="214"/>
      <c r="DBP70" s="172"/>
      <c r="DBQ70" s="214"/>
      <c r="DBR70" s="172"/>
      <c r="DBS70" s="214"/>
      <c r="DBT70" s="172"/>
      <c r="DBU70" s="214"/>
      <c r="DBV70" s="172"/>
      <c r="DBW70" s="214"/>
      <c r="DBX70" s="172"/>
      <c r="DBY70" s="214"/>
      <c r="DBZ70" s="172"/>
      <c r="DCA70" s="214"/>
      <c r="DCB70" s="172"/>
      <c r="DCC70" s="214"/>
      <c r="DCD70" s="172"/>
      <c r="DCE70" s="214"/>
      <c r="DCF70" s="172"/>
      <c r="DCG70" s="214"/>
      <c r="DCH70" s="172"/>
      <c r="DCI70" s="214"/>
      <c r="DCJ70" s="172"/>
      <c r="DCK70" s="214"/>
      <c r="DCL70" s="172"/>
      <c r="DCM70" s="214"/>
      <c r="DCN70" s="172"/>
      <c r="DCO70" s="214"/>
      <c r="DCP70" s="172"/>
      <c r="DCQ70" s="214"/>
      <c r="DCR70" s="172"/>
      <c r="DCS70" s="214"/>
      <c r="DCT70" s="172"/>
      <c r="DCU70" s="214"/>
      <c r="DCV70" s="172"/>
      <c r="DCW70" s="214"/>
      <c r="DCX70" s="172"/>
      <c r="DCY70" s="214"/>
      <c r="DCZ70" s="172"/>
      <c r="DDA70" s="214"/>
      <c r="DDB70" s="172"/>
      <c r="DDC70" s="214"/>
      <c r="DDD70" s="172"/>
      <c r="DDE70" s="214"/>
      <c r="DDF70" s="172"/>
      <c r="DDG70" s="214"/>
      <c r="DDH70" s="172"/>
      <c r="DDI70" s="214"/>
      <c r="DDJ70" s="172"/>
      <c r="DDK70" s="214"/>
      <c r="DDL70" s="172"/>
      <c r="DDM70" s="214"/>
      <c r="DDN70" s="172"/>
      <c r="DDO70" s="214"/>
      <c r="DDP70" s="172"/>
      <c r="DDQ70" s="214"/>
      <c r="DDR70" s="172"/>
      <c r="DDS70" s="214"/>
      <c r="DDT70" s="172"/>
      <c r="DDU70" s="214"/>
      <c r="DDV70" s="172"/>
      <c r="DDW70" s="214"/>
      <c r="DDX70" s="172"/>
      <c r="DDY70" s="214"/>
      <c r="DDZ70" s="172"/>
      <c r="DEA70" s="214"/>
      <c r="DEB70" s="172"/>
      <c r="DEC70" s="214"/>
      <c r="DED70" s="172"/>
      <c r="DEE70" s="214"/>
      <c r="DEF70" s="172"/>
      <c r="DEG70" s="214"/>
      <c r="DEH70" s="172"/>
      <c r="DEI70" s="214"/>
      <c r="DEJ70" s="172"/>
      <c r="DEK70" s="214"/>
      <c r="DEL70" s="172"/>
      <c r="DEM70" s="214"/>
      <c r="DEN70" s="172"/>
      <c r="DEO70" s="214"/>
      <c r="DEP70" s="172"/>
      <c r="DEQ70" s="214"/>
      <c r="DER70" s="172"/>
      <c r="DES70" s="214"/>
      <c r="DET70" s="172"/>
      <c r="DEU70" s="214"/>
      <c r="DEV70" s="172"/>
      <c r="DEW70" s="214"/>
      <c r="DEX70" s="172"/>
      <c r="DEY70" s="214"/>
      <c r="DEZ70" s="172"/>
      <c r="DFA70" s="214"/>
      <c r="DFB70" s="172"/>
      <c r="DFC70" s="214"/>
      <c r="DFD70" s="172"/>
      <c r="DFE70" s="214"/>
      <c r="DFF70" s="172"/>
      <c r="DFG70" s="214"/>
      <c r="DFH70" s="172"/>
      <c r="DFI70" s="214"/>
      <c r="DFJ70" s="172"/>
      <c r="DFK70" s="214"/>
      <c r="DFL70" s="172"/>
      <c r="DFM70" s="214"/>
      <c r="DFN70" s="172"/>
      <c r="DFO70" s="214"/>
      <c r="DFP70" s="172"/>
      <c r="DFQ70" s="214"/>
      <c r="DFR70" s="172"/>
      <c r="DFS70" s="214"/>
      <c r="DFT70" s="172"/>
      <c r="DFU70" s="214"/>
      <c r="DFV70" s="172"/>
      <c r="DFW70" s="214"/>
      <c r="DFX70" s="172"/>
      <c r="DFY70" s="214"/>
      <c r="DFZ70" s="172"/>
      <c r="DGA70" s="214"/>
      <c r="DGB70" s="172"/>
      <c r="DGC70" s="214"/>
      <c r="DGD70" s="172"/>
      <c r="DGE70" s="214"/>
      <c r="DGF70" s="172"/>
      <c r="DGG70" s="214"/>
      <c r="DGH70" s="172"/>
      <c r="DGI70" s="214"/>
      <c r="DGJ70" s="172"/>
      <c r="DGK70" s="214"/>
      <c r="DGL70" s="172"/>
      <c r="DGM70" s="214"/>
      <c r="DGN70" s="172"/>
      <c r="DGO70" s="214"/>
      <c r="DGP70" s="172"/>
      <c r="DGQ70" s="214"/>
      <c r="DGR70" s="172"/>
      <c r="DGS70" s="214"/>
      <c r="DGT70" s="172"/>
      <c r="DGU70" s="214"/>
      <c r="DGV70" s="172"/>
      <c r="DGW70" s="214"/>
      <c r="DGX70" s="172"/>
      <c r="DGY70" s="214"/>
      <c r="DGZ70" s="172"/>
      <c r="DHA70" s="214"/>
      <c r="DHB70" s="172"/>
      <c r="DHC70" s="214"/>
      <c r="DHD70" s="172"/>
      <c r="DHE70" s="214"/>
      <c r="DHF70" s="172"/>
      <c r="DHG70" s="214"/>
      <c r="DHH70" s="172"/>
      <c r="DHI70" s="214"/>
      <c r="DHJ70" s="172"/>
      <c r="DHK70" s="214"/>
      <c r="DHL70" s="172"/>
      <c r="DHM70" s="214"/>
      <c r="DHN70" s="172"/>
      <c r="DHO70" s="214"/>
      <c r="DHP70" s="172"/>
      <c r="DHQ70" s="214"/>
      <c r="DHR70" s="172"/>
      <c r="DHS70" s="214"/>
      <c r="DHT70" s="172"/>
      <c r="DHU70" s="214"/>
      <c r="DHV70" s="172"/>
      <c r="DHW70" s="214"/>
      <c r="DHX70" s="172"/>
      <c r="DHY70" s="214"/>
      <c r="DHZ70" s="172"/>
      <c r="DIA70" s="214"/>
      <c r="DIB70" s="172"/>
      <c r="DIC70" s="214"/>
      <c r="DID70" s="172"/>
      <c r="DIE70" s="214"/>
      <c r="DIF70" s="172"/>
      <c r="DIG70" s="214"/>
      <c r="DIH70" s="172"/>
      <c r="DII70" s="214"/>
      <c r="DIJ70" s="172"/>
      <c r="DIK70" s="214"/>
      <c r="DIL70" s="172"/>
      <c r="DIM70" s="214"/>
      <c r="DIN70" s="172"/>
      <c r="DIO70" s="214"/>
      <c r="DIP70" s="172"/>
      <c r="DIQ70" s="214"/>
      <c r="DIR70" s="172"/>
      <c r="DIS70" s="214"/>
      <c r="DIT70" s="172"/>
      <c r="DIU70" s="214"/>
      <c r="DIV70" s="172"/>
      <c r="DIW70" s="214"/>
      <c r="DIX70" s="172"/>
      <c r="DIY70" s="214"/>
      <c r="DIZ70" s="172"/>
      <c r="DJA70" s="214"/>
      <c r="DJB70" s="172"/>
      <c r="DJC70" s="214"/>
      <c r="DJD70" s="172"/>
      <c r="DJE70" s="214"/>
      <c r="DJF70" s="172"/>
      <c r="DJG70" s="214"/>
      <c r="DJH70" s="172"/>
      <c r="DJI70" s="214"/>
      <c r="DJJ70" s="172"/>
      <c r="DJK70" s="214"/>
      <c r="DJL70" s="172"/>
      <c r="DJM70" s="214"/>
      <c r="DJN70" s="172"/>
      <c r="DJO70" s="214"/>
      <c r="DJP70" s="172"/>
      <c r="DJQ70" s="214"/>
      <c r="DJR70" s="172"/>
      <c r="DJS70" s="214"/>
      <c r="DJT70" s="172"/>
      <c r="DJU70" s="214"/>
      <c r="DJV70" s="172"/>
      <c r="DJW70" s="214"/>
      <c r="DJX70" s="172"/>
      <c r="DJY70" s="214"/>
      <c r="DJZ70" s="172"/>
      <c r="DKA70" s="214"/>
      <c r="DKB70" s="172"/>
      <c r="DKC70" s="214"/>
      <c r="DKD70" s="172"/>
      <c r="DKE70" s="214"/>
      <c r="DKF70" s="172"/>
      <c r="DKG70" s="214"/>
      <c r="DKH70" s="172"/>
      <c r="DKI70" s="214"/>
      <c r="DKJ70" s="172"/>
      <c r="DKK70" s="214"/>
      <c r="DKL70" s="172"/>
      <c r="DKM70" s="214"/>
      <c r="DKN70" s="172"/>
      <c r="DKO70" s="214"/>
      <c r="DKP70" s="172"/>
      <c r="DKQ70" s="214"/>
      <c r="DKR70" s="172"/>
      <c r="DKS70" s="214"/>
      <c r="DKT70" s="172"/>
      <c r="DKU70" s="214"/>
      <c r="DKV70" s="172"/>
      <c r="DKW70" s="214"/>
      <c r="DKX70" s="172"/>
      <c r="DKY70" s="214"/>
      <c r="DKZ70" s="172"/>
      <c r="DLA70" s="214"/>
      <c r="DLB70" s="172"/>
      <c r="DLC70" s="214"/>
      <c r="DLD70" s="172"/>
      <c r="DLE70" s="214"/>
      <c r="DLF70" s="172"/>
      <c r="DLG70" s="214"/>
      <c r="DLH70" s="172"/>
      <c r="DLI70" s="214"/>
      <c r="DLJ70" s="172"/>
      <c r="DLK70" s="214"/>
      <c r="DLL70" s="172"/>
      <c r="DLM70" s="214"/>
      <c r="DLN70" s="172"/>
      <c r="DLO70" s="214"/>
      <c r="DLP70" s="172"/>
      <c r="DLQ70" s="214"/>
      <c r="DLR70" s="172"/>
      <c r="DLS70" s="214"/>
      <c r="DLT70" s="172"/>
      <c r="DLU70" s="214"/>
      <c r="DLV70" s="172"/>
      <c r="DLW70" s="214"/>
      <c r="DLX70" s="172"/>
      <c r="DLY70" s="214"/>
      <c r="DLZ70" s="172"/>
      <c r="DMA70" s="214"/>
      <c r="DMB70" s="172"/>
      <c r="DMC70" s="214"/>
      <c r="DMD70" s="172"/>
      <c r="DME70" s="214"/>
      <c r="DMF70" s="172"/>
      <c r="DMG70" s="214"/>
      <c r="DMH70" s="172"/>
      <c r="DMI70" s="214"/>
      <c r="DMJ70" s="172"/>
      <c r="DMK70" s="214"/>
      <c r="DML70" s="172"/>
      <c r="DMM70" s="214"/>
      <c r="DMN70" s="172"/>
      <c r="DMO70" s="214"/>
      <c r="DMP70" s="172"/>
      <c r="DMQ70" s="214"/>
      <c r="DMR70" s="172"/>
      <c r="DMS70" s="214"/>
      <c r="DMT70" s="172"/>
      <c r="DMU70" s="214"/>
      <c r="DMV70" s="172"/>
      <c r="DMW70" s="214"/>
      <c r="DMX70" s="172"/>
      <c r="DMY70" s="214"/>
      <c r="DMZ70" s="172"/>
      <c r="DNA70" s="214"/>
      <c r="DNB70" s="172"/>
      <c r="DNC70" s="214"/>
      <c r="DND70" s="172"/>
      <c r="DNE70" s="214"/>
      <c r="DNF70" s="172"/>
      <c r="DNG70" s="214"/>
      <c r="DNH70" s="172"/>
      <c r="DNI70" s="214"/>
      <c r="DNJ70" s="172"/>
      <c r="DNK70" s="214"/>
      <c r="DNL70" s="172"/>
      <c r="DNM70" s="214"/>
      <c r="DNN70" s="172"/>
      <c r="DNO70" s="214"/>
      <c r="DNP70" s="172"/>
      <c r="DNQ70" s="214"/>
      <c r="DNR70" s="172"/>
      <c r="DNS70" s="214"/>
      <c r="DNT70" s="172"/>
      <c r="DNU70" s="214"/>
      <c r="DNV70" s="172"/>
      <c r="DNW70" s="214"/>
      <c r="DNX70" s="172"/>
      <c r="DNY70" s="214"/>
      <c r="DNZ70" s="172"/>
      <c r="DOA70" s="214"/>
      <c r="DOB70" s="172"/>
      <c r="DOC70" s="214"/>
      <c r="DOD70" s="172"/>
      <c r="DOE70" s="214"/>
      <c r="DOF70" s="172"/>
      <c r="DOG70" s="214"/>
      <c r="DOH70" s="172"/>
      <c r="DOI70" s="214"/>
      <c r="DOJ70" s="172"/>
      <c r="DOK70" s="214"/>
      <c r="DOL70" s="172"/>
      <c r="DOM70" s="214"/>
      <c r="DON70" s="172"/>
      <c r="DOO70" s="214"/>
      <c r="DOP70" s="172"/>
      <c r="DOQ70" s="214"/>
      <c r="DOR70" s="172"/>
      <c r="DOS70" s="214"/>
      <c r="DOT70" s="172"/>
      <c r="DOU70" s="214"/>
      <c r="DOV70" s="172"/>
      <c r="DOW70" s="214"/>
      <c r="DOX70" s="172"/>
      <c r="DOY70" s="214"/>
      <c r="DOZ70" s="172"/>
      <c r="DPA70" s="214"/>
      <c r="DPB70" s="172"/>
      <c r="DPC70" s="214"/>
      <c r="DPD70" s="172"/>
      <c r="DPE70" s="214"/>
      <c r="DPF70" s="172"/>
      <c r="DPG70" s="214"/>
      <c r="DPH70" s="172"/>
      <c r="DPI70" s="214"/>
      <c r="DPJ70" s="172"/>
      <c r="DPK70" s="214"/>
      <c r="DPL70" s="172"/>
      <c r="DPM70" s="214"/>
      <c r="DPN70" s="172"/>
      <c r="DPO70" s="214"/>
      <c r="DPP70" s="172"/>
      <c r="DPQ70" s="214"/>
      <c r="DPR70" s="172"/>
      <c r="DPS70" s="214"/>
      <c r="DPT70" s="172"/>
      <c r="DPU70" s="214"/>
      <c r="DPV70" s="172"/>
      <c r="DPW70" s="214"/>
      <c r="DPX70" s="172"/>
      <c r="DPY70" s="214"/>
      <c r="DPZ70" s="172"/>
      <c r="DQA70" s="214"/>
      <c r="DQB70" s="172"/>
      <c r="DQC70" s="214"/>
      <c r="DQD70" s="172"/>
      <c r="DQE70" s="214"/>
      <c r="DQF70" s="172"/>
      <c r="DQG70" s="214"/>
      <c r="DQH70" s="172"/>
      <c r="DQI70" s="214"/>
      <c r="DQJ70" s="172"/>
      <c r="DQK70" s="214"/>
      <c r="DQL70" s="172"/>
      <c r="DQM70" s="214"/>
      <c r="DQN70" s="172"/>
      <c r="DQO70" s="214"/>
      <c r="DQP70" s="172"/>
      <c r="DQQ70" s="214"/>
      <c r="DQR70" s="172"/>
      <c r="DQS70" s="214"/>
      <c r="DQT70" s="172"/>
      <c r="DQU70" s="214"/>
      <c r="DQV70" s="172"/>
      <c r="DQW70" s="214"/>
      <c r="DQX70" s="172"/>
      <c r="DQY70" s="214"/>
      <c r="DQZ70" s="172"/>
      <c r="DRA70" s="214"/>
      <c r="DRB70" s="172"/>
      <c r="DRC70" s="214"/>
      <c r="DRD70" s="172"/>
      <c r="DRE70" s="214"/>
      <c r="DRF70" s="172"/>
      <c r="DRG70" s="214"/>
      <c r="DRH70" s="172"/>
      <c r="DRI70" s="214"/>
      <c r="DRJ70" s="172"/>
      <c r="DRK70" s="214"/>
      <c r="DRL70" s="172"/>
      <c r="DRM70" s="214"/>
      <c r="DRN70" s="172"/>
      <c r="DRO70" s="214"/>
      <c r="DRP70" s="172"/>
      <c r="DRQ70" s="214"/>
      <c r="DRR70" s="172"/>
      <c r="DRS70" s="214"/>
      <c r="DRT70" s="172"/>
      <c r="DRU70" s="214"/>
      <c r="DRV70" s="172"/>
      <c r="DRW70" s="214"/>
      <c r="DRX70" s="172"/>
      <c r="DRY70" s="214"/>
      <c r="DRZ70" s="172"/>
      <c r="DSA70" s="214"/>
      <c r="DSB70" s="172"/>
      <c r="DSC70" s="214"/>
      <c r="DSD70" s="172"/>
      <c r="DSE70" s="214"/>
      <c r="DSF70" s="172"/>
      <c r="DSG70" s="214"/>
      <c r="DSH70" s="172"/>
      <c r="DSI70" s="214"/>
      <c r="DSJ70" s="172"/>
      <c r="DSK70" s="214"/>
      <c r="DSL70" s="172"/>
      <c r="DSM70" s="214"/>
      <c r="DSN70" s="172"/>
      <c r="DSO70" s="214"/>
      <c r="DSP70" s="172"/>
      <c r="DSQ70" s="214"/>
      <c r="DSR70" s="172"/>
      <c r="DSS70" s="214"/>
      <c r="DST70" s="172"/>
      <c r="DSU70" s="214"/>
      <c r="DSV70" s="172"/>
      <c r="DSW70" s="214"/>
      <c r="DSX70" s="172"/>
      <c r="DSY70" s="214"/>
      <c r="DSZ70" s="172"/>
      <c r="DTA70" s="214"/>
      <c r="DTB70" s="172"/>
      <c r="DTC70" s="214"/>
      <c r="DTD70" s="172"/>
      <c r="DTE70" s="214"/>
      <c r="DTF70" s="172"/>
      <c r="DTG70" s="214"/>
      <c r="DTH70" s="172"/>
      <c r="DTI70" s="214"/>
      <c r="DTJ70" s="172"/>
      <c r="DTK70" s="214"/>
      <c r="DTL70" s="172"/>
      <c r="DTM70" s="214"/>
      <c r="DTN70" s="172"/>
      <c r="DTO70" s="214"/>
      <c r="DTP70" s="172"/>
      <c r="DTQ70" s="214"/>
      <c r="DTR70" s="172"/>
      <c r="DTS70" s="214"/>
      <c r="DTT70" s="172"/>
      <c r="DTU70" s="214"/>
      <c r="DTV70" s="172"/>
      <c r="DTW70" s="214"/>
      <c r="DTX70" s="172"/>
      <c r="DTY70" s="214"/>
      <c r="DTZ70" s="172"/>
      <c r="DUA70" s="214"/>
      <c r="DUB70" s="172"/>
      <c r="DUC70" s="214"/>
      <c r="DUD70" s="172"/>
      <c r="DUE70" s="214"/>
      <c r="DUF70" s="172"/>
      <c r="DUG70" s="214"/>
      <c r="DUH70" s="172"/>
      <c r="DUI70" s="214"/>
      <c r="DUJ70" s="172"/>
      <c r="DUK70" s="214"/>
      <c r="DUL70" s="172"/>
      <c r="DUM70" s="214"/>
      <c r="DUN70" s="172"/>
      <c r="DUO70" s="214"/>
      <c r="DUP70" s="172"/>
      <c r="DUQ70" s="214"/>
      <c r="DUR70" s="172"/>
      <c r="DUS70" s="214"/>
      <c r="DUT70" s="172"/>
      <c r="DUU70" s="214"/>
      <c r="DUV70" s="172"/>
      <c r="DUW70" s="214"/>
      <c r="DUX70" s="172"/>
      <c r="DUY70" s="214"/>
      <c r="DUZ70" s="172"/>
      <c r="DVA70" s="214"/>
      <c r="DVB70" s="172"/>
      <c r="DVC70" s="214"/>
      <c r="DVD70" s="172"/>
      <c r="DVE70" s="214"/>
      <c r="DVF70" s="172"/>
      <c r="DVG70" s="214"/>
      <c r="DVH70" s="172"/>
      <c r="DVI70" s="214"/>
      <c r="DVJ70" s="172"/>
      <c r="DVK70" s="214"/>
      <c r="DVL70" s="172"/>
      <c r="DVM70" s="214"/>
      <c r="DVN70" s="172"/>
      <c r="DVO70" s="214"/>
      <c r="DVP70" s="172"/>
      <c r="DVQ70" s="214"/>
      <c r="DVR70" s="172"/>
      <c r="DVS70" s="214"/>
      <c r="DVT70" s="172"/>
      <c r="DVU70" s="214"/>
      <c r="DVV70" s="172"/>
      <c r="DVW70" s="214"/>
      <c r="DVX70" s="172"/>
      <c r="DVY70" s="214"/>
      <c r="DVZ70" s="172"/>
      <c r="DWA70" s="214"/>
      <c r="DWB70" s="172"/>
      <c r="DWC70" s="214"/>
      <c r="DWD70" s="172"/>
      <c r="DWE70" s="214"/>
      <c r="DWF70" s="172"/>
      <c r="DWG70" s="214"/>
      <c r="DWH70" s="172"/>
      <c r="DWI70" s="214"/>
      <c r="DWJ70" s="172"/>
      <c r="DWK70" s="214"/>
      <c r="DWL70" s="172"/>
      <c r="DWM70" s="214"/>
      <c r="DWN70" s="172"/>
      <c r="DWO70" s="214"/>
      <c r="DWP70" s="172"/>
      <c r="DWQ70" s="214"/>
      <c r="DWR70" s="172"/>
      <c r="DWS70" s="214"/>
      <c r="DWT70" s="172"/>
      <c r="DWU70" s="214"/>
      <c r="DWV70" s="172"/>
      <c r="DWW70" s="214"/>
      <c r="DWX70" s="172"/>
      <c r="DWY70" s="214"/>
      <c r="DWZ70" s="172"/>
      <c r="DXA70" s="214"/>
      <c r="DXB70" s="172"/>
      <c r="DXC70" s="214"/>
      <c r="DXD70" s="172"/>
      <c r="DXE70" s="214"/>
      <c r="DXF70" s="172"/>
      <c r="DXG70" s="214"/>
      <c r="DXH70" s="172"/>
      <c r="DXI70" s="214"/>
      <c r="DXJ70" s="172"/>
      <c r="DXK70" s="214"/>
      <c r="DXL70" s="172"/>
      <c r="DXM70" s="214"/>
      <c r="DXN70" s="172"/>
      <c r="DXO70" s="214"/>
      <c r="DXP70" s="172"/>
      <c r="DXQ70" s="214"/>
      <c r="DXR70" s="172"/>
      <c r="DXS70" s="214"/>
      <c r="DXT70" s="172"/>
      <c r="DXU70" s="214"/>
      <c r="DXV70" s="172"/>
      <c r="DXW70" s="214"/>
      <c r="DXX70" s="172"/>
      <c r="DXY70" s="214"/>
      <c r="DXZ70" s="172"/>
      <c r="DYA70" s="214"/>
      <c r="DYB70" s="172"/>
      <c r="DYC70" s="214"/>
      <c r="DYD70" s="172"/>
      <c r="DYE70" s="214"/>
      <c r="DYF70" s="172"/>
      <c r="DYG70" s="214"/>
      <c r="DYH70" s="172"/>
      <c r="DYI70" s="214"/>
      <c r="DYJ70" s="172"/>
      <c r="DYK70" s="214"/>
      <c r="DYL70" s="172"/>
      <c r="DYM70" s="214"/>
      <c r="DYN70" s="172"/>
      <c r="DYO70" s="214"/>
      <c r="DYP70" s="172"/>
      <c r="DYQ70" s="214"/>
      <c r="DYR70" s="172"/>
      <c r="DYS70" s="214"/>
      <c r="DYT70" s="172"/>
      <c r="DYU70" s="214"/>
      <c r="DYV70" s="172"/>
      <c r="DYW70" s="214"/>
      <c r="DYX70" s="172"/>
      <c r="DYY70" s="214"/>
      <c r="DYZ70" s="172"/>
      <c r="DZA70" s="214"/>
      <c r="DZB70" s="172"/>
      <c r="DZC70" s="214"/>
      <c r="DZD70" s="172"/>
      <c r="DZE70" s="214"/>
      <c r="DZF70" s="172"/>
      <c r="DZG70" s="214"/>
      <c r="DZH70" s="172"/>
      <c r="DZI70" s="214"/>
      <c r="DZJ70" s="172"/>
      <c r="DZK70" s="214"/>
      <c r="DZL70" s="172"/>
      <c r="DZM70" s="214"/>
      <c r="DZN70" s="172"/>
      <c r="DZO70" s="214"/>
      <c r="DZP70" s="172"/>
      <c r="DZQ70" s="214"/>
      <c r="DZR70" s="172"/>
      <c r="DZS70" s="214"/>
      <c r="DZT70" s="172"/>
      <c r="DZU70" s="214"/>
      <c r="DZV70" s="172"/>
      <c r="DZW70" s="214"/>
      <c r="DZX70" s="172"/>
      <c r="DZY70" s="214"/>
      <c r="DZZ70" s="172"/>
      <c r="EAA70" s="214"/>
      <c r="EAB70" s="172"/>
      <c r="EAC70" s="214"/>
      <c r="EAD70" s="172"/>
      <c r="EAE70" s="214"/>
      <c r="EAF70" s="172"/>
      <c r="EAG70" s="214"/>
      <c r="EAH70" s="172"/>
      <c r="EAI70" s="214"/>
      <c r="EAJ70" s="172"/>
      <c r="EAK70" s="214"/>
      <c r="EAL70" s="172"/>
      <c r="EAM70" s="214"/>
      <c r="EAN70" s="172"/>
      <c r="EAO70" s="214"/>
      <c r="EAP70" s="172"/>
      <c r="EAQ70" s="214"/>
      <c r="EAR70" s="172"/>
      <c r="EAS70" s="214"/>
      <c r="EAT70" s="172"/>
      <c r="EAU70" s="214"/>
      <c r="EAV70" s="172"/>
      <c r="EAW70" s="214"/>
      <c r="EAX70" s="172"/>
      <c r="EAY70" s="214"/>
      <c r="EAZ70" s="172"/>
      <c r="EBA70" s="214"/>
      <c r="EBB70" s="172"/>
      <c r="EBC70" s="214"/>
      <c r="EBD70" s="172"/>
      <c r="EBE70" s="214"/>
      <c r="EBF70" s="172"/>
      <c r="EBG70" s="214"/>
      <c r="EBH70" s="172"/>
      <c r="EBI70" s="214"/>
      <c r="EBJ70" s="172"/>
      <c r="EBK70" s="214"/>
      <c r="EBL70" s="172"/>
      <c r="EBM70" s="214"/>
      <c r="EBN70" s="172"/>
      <c r="EBO70" s="214"/>
      <c r="EBP70" s="172"/>
      <c r="EBQ70" s="214"/>
      <c r="EBR70" s="172"/>
      <c r="EBS70" s="214"/>
      <c r="EBT70" s="172"/>
      <c r="EBU70" s="214"/>
      <c r="EBV70" s="172"/>
      <c r="EBW70" s="214"/>
      <c r="EBX70" s="172"/>
      <c r="EBY70" s="214"/>
      <c r="EBZ70" s="172"/>
      <c r="ECA70" s="214"/>
      <c r="ECB70" s="172"/>
      <c r="ECC70" s="214"/>
      <c r="ECD70" s="172"/>
      <c r="ECE70" s="214"/>
      <c r="ECF70" s="172"/>
      <c r="ECG70" s="214"/>
      <c r="ECH70" s="172"/>
      <c r="ECI70" s="214"/>
      <c r="ECJ70" s="172"/>
      <c r="ECK70" s="214"/>
      <c r="ECL70" s="172"/>
      <c r="ECM70" s="214"/>
      <c r="ECN70" s="172"/>
      <c r="ECO70" s="214"/>
      <c r="ECP70" s="172"/>
      <c r="ECQ70" s="214"/>
      <c r="ECR70" s="172"/>
      <c r="ECS70" s="214"/>
      <c r="ECT70" s="172"/>
      <c r="ECU70" s="214"/>
      <c r="ECV70" s="172"/>
      <c r="ECW70" s="214"/>
      <c r="ECX70" s="172"/>
      <c r="ECY70" s="214"/>
      <c r="ECZ70" s="172"/>
      <c r="EDA70" s="214"/>
      <c r="EDB70" s="172"/>
      <c r="EDC70" s="214"/>
      <c r="EDD70" s="172"/>
      <c r="EDE70" s="214"/>
      <c r="EDF70" s="172"/>
      <c r="EDG70" s="214"/>
      <c r="EDH70" s="172"/>
      <c r="EDI70" s="214"/>
      <c r="EDJ70" s="172"/>
      <c r="EDK70" s="214"/>
      <c r="EDL70" s="172"/>
      <c r="EDM70" s="214"/>
      <c r="EDN70" s="172"/>
      <c r="EDO70" s="214"/>
      <c r="EDP70" s="172"/>
      <c r="EDQ70" s="214"/>
      <c r="EDR70" s="172"/>
      <c r="EDS70" s="214"/>
      <c r="EDT70" s="172"/>
      <c r="EDU70" s="214"/>
      <c r="EDV70" s="172"/>
      <c r="EDW70" s="214"/>
      <c r="EDX70" s="172"/>
      <c r="EDY70" s="214"/>
      <c r="EDZ70" s="172"/>
      <c r="EEA70" s="214"/>
      <c r="EEB70" s="172"/>
      <c r="EEC70" s="214"/>
      <c r="EED70" s="172"/>
      <c r="EEE70" s="214"/>
      <c r="EEF70" s="172"/>
      <c r="EEG70" s="214"/>
      <c r="EEH70" s="172"/>
      <c r="EEI70" s="214"/>
      <c r="EEJ70" s="172"/>
      <c r="EEK70" s="214"/>
      <c r="EEL70" s="172"/>
      <c r="EEM70" s="214"/>
      <c r="EEN70" s="172"/>
      <c r="EEO70" s="214"/>
      <c r="EEP70" s="172"/>
      <c r="EEQ70" s="214"/>
      <c r="EER70" s="172"/>
      <c r="EES70" s="214"/>
      <c r="EET70" s="172"/>
      <c r="EEU70" s="214"/>
      <c r="EEV70" s="172"/>
      <c r="EEW70" s="214"/>
      <c r="EEX70" s="172"/>
      <c r="EEY70" s="214"/>
      <c r="EEZ70" s="172"/>
      <c r="EFA70" s="214"/>
      <c r="EFB70" s="172"/>
      <c r="EFC70" s="214"/>
      <c r="EFD70" s="172"/>
      <c r="EFE70" s="214"/>
      <c r="EFF70" s="172"/>
      <c r="EFG70" s="214"/>
      <c r="EFH70" s="172"/>
      <c r="EFI70" s="214"/>
      <c r="EFJ70" s="172"/>
      <c r="EFK70" s="214"/>
      <c r="EFL70" s="172"/>
      <c r="EFM70" s="214"/>
      <c r="EFN70" s="172"/>
      <c r="EFO70" s="214"/>
      <c r="EFP70" s="172"/>
      <c r="EFQ70" s="214"/>
      <c r="EFR70" s="172"/>
      <c r="EFS70" s="214"/>
      <c r="EFT70" s="172"/>
      <c r="EFU70" s="214"/>
      <c r="EFV70" s="172"/>
      <c r="EFW70" s="214"/>
      <c r="EFX70" s="172"/>
      <c r="EFY70" s="214"/>
      <c r="EFZ70" s="172"/>
      <c r="EGA70" s="214"/>
      <c r="EGB70" s="172"/>
      <c r="EGC70" s="214"/>
      <c r="EGD70" s="172"/>
      <c r="EGE70" s="214"/>
      <c r="EGF70" s="172"/>
      <c r="EGG70" s="214"/>
      <c r="EGH70" s="172"/>
      <c r="EGI70" s="214"/>
      <c r="EGJ70" s="172"/>
      <c r="EGK70" s="214"/>
      <c r="EGL70" s="172"/>
      <c r="EGM70" s="214"/>
      <c r="EGN70" s="172"/>
      <c r="EGO70" s="214"/>
      <c r="EGP70" s="172"/>
      <c r="EGQ70" s="214"/>
      <c r="EGR70" s="172"/>
      <c r="EGS70" s="214"/>
      <c r="EGT70" s="172"/>
      <c r="EGU70" s="214"/>
      <c r="EGV70" s="172"/>
      <c r="EGW70" s="214"/>
      <c r="EGX70" s="172"/>
      <c r="EGY70" s="214"/>
      <c r="EGZ70" s="172"/>
      <c r="EHA70" s="214"/>
      <c r="EHB70" s="172"/>
      <c r="EHC70" s="214"/>
      <c r="EHD70" s="172"/>
      <c r="EHE70" s="214"/>
      <c r="EHF70" s="172"/>
      <c r="EHG70" s="214"/>
      <c r="EHH70" s="172"/>
      <c r="EHI70" s="214"/>
      <c r="EHJ70" s="172"/>
      <c r="EHK70" s="214"/>
      <c r="EHL70" s="172"/>
      <c r="EHM70" s="214"/>
      <c r="EHN70" s="172"/>
      <c r="EHO70" s="214"/>
      <c r="EHP70" s="172"/>
      <c r="EHQ70" s="214"/>
      <c r="EHR70" s="172"/>
      <c r="EHS70" s="214"/>
      <c r="EHT70" s="172"/>
      <c r="EHU70" s="214"/>
      <c r="EHV70" s="172"/>
      <c r="EHW70" s="214"/>
      <c r="EHX70" s="172"/>
      <c r="EHY70" s="214"/>
      <c r="EHZ70" s="172"/>
      <c r="EIA70" s="214"/>
      <c r="EIB70" s="172"/>
      <c r="EIC70" s="214"/>
      <c r="EID70" s="172"/>
      <c r="EIE70" s="214"/>
      <c r="EIF70" s="172"/>
      <c r="EIG70" s="214"/>
      <c r="EIH70" s="172"/>
      <c r="EII70" s="214"/>
      <c r="EIJ70" s="172"/>
      <c r="EIK70" s="214"/>
      <c r="EIL70" s="172"/>
      <c r="EIM70" s="214"/>
      <c r="EIN70" s="172"/>
      <c r="EIO70" s="214"/>
      <c r="EIP70" s="172"/>
      <c r="EIQ70" s="214"/>
      <c r="EIR70" s="172"/>
      <c r="EIS70" s="214"/>
      <c r="EIT70" s="172"/>
      <c r="EIU70" s="214"/>
      <c r="EIV70" s="172"/>
      <c r="EIW70" s="214"/>
      <c r="EIX70" s="172"/>
      <c r="EIY70" s="214"/>
      <c r="EIZ70" s="172"/>
      <c r="EJA70" s="214"/>
      <c r="EJB70" s="172"/>
      <c r="EJC70" s="214"/>
      <c r="EJD70" s="172"/>
      <c r="EJE70" s="214"/>
      <c r="EJF70" s="172"/>
      <c r="EJG70" s="214"/>
      <c r="EJH70" s="172"/>
      <c r="EJI70" s="214"/>
      <c r="EJJ70" s="172"/>
      <c r="EJK70" s="214"/>
      <c r="EJL70" s="172"/>
      <c r="EJM70" s="214"/>
      <c r="EJN70" s="172"/>
      <c r="EJO70" s="214"/>
      <c r="EJP70" s="172"/>
      <c r="EJQ70" s="214"/>
      <c r="EJR70" s="172"/>
      <c r="EJS70" s="214"/>
      <c r="EJT70" s="172"/>
      <c r="EJU70" s="214"/>
      <c r="EJV70" s="172"/>
      <c r="EJW70" s="214"/>
      <c r="EJX70" s="172"/>
      <c r="EJY70" s="214"/>
      <c r="EJZ70" s="172"/>
      <c r="EKA70" s="214"/>
      <c r="EKB70" s="172"/>
      <c r="EKC70" s="214"/>
      <c r="EKD70" s="172"/>
      <c r="EKE70" s="214"/>
      <c r="EKF70" s="172"/>
      <c r="EKG70" s="214"/>
      <c r="EKH70" s="172"/>
      <c r="EKI70" s="214"/>
      <c r="EKJ70" s="172"/>
      <c r="EKK70" s="214"/>
      <c r="EKL70" s="172"/>
      <c r="EKM70" s="214"/>
      <c r="EKN70" s="172"/>
      <c r="EKO70" s="214"/>
      <c r="EKP70" s="172"/>
      <c r="EKQ70" s="214"/>
      <c r="EKR70" s="172"/>
      <c r="EKS70" s="214"/>
      <c r="EKT70" s="172"/>
      <c r="EKU70" s="214"/>
      <c r="EKV70" s="172"/>
      <c r="EKW70" s="214"/>
      <c r="EKX70" s="172"/>
      <c r="EKY70" s="214"/>
      <c r="EKZ70" s="172"/>
      <c r="ELA70" s="214"/>
      <c r="ELB70" s="172"/>
      <c r="ELC70" s="214"/>
      <c r="ELD70" s="172"/>
      <c r="ELE70" s="214"/>
      <c r="ELF70" s="172"/>
      <c r="ELG70" s="214"/>
      <c r="ELH70" s="172"/>
      <c r="ELI70" s="214"/>
      <c r="ELJ70" s="172"/>
      <c r="ELK70" s="214"/>
      <c r="ELL70" s="172"/>
      <c r="ELM70" s="214"/>
      <c r="ELN70" s="172"/>
      <c r="ELO70" s="214"/>
      <c r="ELP70" s="172"/>
      <c r="ELQ70" s="214"/>
      <c r="ELR70" s="172"/>
      <c r="ELS70" s="214"/>
      <c r="ELT70" s="172"/>
      <c r="ELU70" s="214"/>
      <c r="ELV70" s="172"/>
      <c r="ELW70" s="214"/>
      <c r="ELX70" s="172"/>
      <c r="ELY70" s="214"/>
      <c r="ELZ70" s="172"/>
      <c r="EMA70" s="214"/>
      <c r="EMB70" s="172"/>
      <c r="EMC70" s="214"/>
      <c r="EMD70" s="172"/>
      <c r="EME70" s="214"/>
      <c r="EMF70" s="172"/>
      <c r="EMG70" s="214"/>
      <c r="EMH70" s="172"/>
      <c r="EMI70" s="214"/>
      <c r="EMJ70" s="172"/>
      <c r="EMK70" s="214"/>
      <c r="EML70" s="172"/>
      <c r="EMM70" s="214"/>
      <c r="EMN70" s="172"/>
      <c r="EMO70" s="214"/>
      <c r="EMP70" s="172"/>
      <c r="EMQ70" s="214"/>
      <c r="EMR70" s="172"/>
      <c r="EMS70" s="214"/>
      <c r="EMT70" s="172"/>
      <c r="EMU70" s="214"/>
      <c r="EMV70" s="172"/>
      <c r="EMW70" s="214"/>
      <c r="EMX70" s="172"/>
      <c r="EMY70" s="214"/>
      <c r="EMZ70" s="172"/>
      <c r="ENA70" s="214"/>
      <c r="ENB70" s="172"/>
      <c r="ENC70" s="214"/>
      <c r="END70" s="172"/>
      <c r="ENE70" s="214"/>
      <c r="ENF70" s="172"/>
      <c r="ENG70" s="214"/>
      <c r="ENH70" s="172"/>
      <c r="ENI70" s="214"/>
      <c r="ENJ70" s="172"/>
      <c r="ENK70" s="214"/>
      <c r="ENL70" s="172"/>
      <c r="ENM70" s="214"/>
      <c r="ENN70" s="172"/>
      <c r="ENO70" s="214"/>
      <c r="ENP70" s="172"/>
      <c r="ENQ70" s="214"/>
      <c r="ENR70" s="172"/>
      <c r="ENS70" s="214"/>
      <c r="ENT70" s="172"/>
      <c r="ENU70" s="214"/>
      <c r="ENV70" s="172"/>
      <c r="ENW70" s="214"/>
      <c r="ENX70" s="172"/>
      <c r="ENY70" s="214"/>
      <c r="ENZ70" s="172"/>
      <c r="EOA70" s="214"/>
      <c r="EOB70" s="172"/>
      <c r="EOC70" s="214"/>
      <c r="EOD70" s="172"/>
      <c r="EOE70" s="214"/>
      <c r="EOF70" s="172"/>
      <c r="EOG70" s="214"/>
      <c r="EOH70" s="172"/>
      <c r="EOI70" s="214"/>
      <c r="EOJ70" s="172"/>
      <c r="EOK70" s="214"/>
      <c r="EOL70" s="172"/>
      <c r="EOM70" s="214"/>
      <c r="EON70" s="172"/>
      <c r="EOO70" s="214"/>
      <c r="EOP70" s="172"/>
      <c r="EOQ70" s="214"/>
      <c r="EOR70" s="172"/>
      <c r="EOS70" s="214"/>
      <c r="EOT70" s="172"/>
      <c r="EOU70" s="214"/>
      <c r="EOV70" s="172"/>
      <c r="EOW70" s="214"/>
      <c r="EOX70" s="172"/>
      <c r="EOY70" s="214"/>
      <c r="EOZ70" s="172"/>
      <c r="EPA70" s="214"/>
      <c r="EPB70" s="172"/>
      <c r="EPC70" s="214"/>
      <c r="EPD70" s="172"/>
      <c r="EPE70" s="214"/>
      <c r="EPF70" s="172"/>
      <c r="EPG70" s="214"/>
      <c r="EPH70" s="172"/>
      <c r="EPI70" s="214"/>
      <c r="EPJ70" s="172"/>
      <c r="EPK70" s="214"/>
      <c r="EPL70" s="172"/>
      <c r="EPM70" s="214"/>
      <c r="EPN70" s="172"/>
      <c r="EPO70" s="214"/>
      <c r="EPP70" s="172"/>
      <c r="EPQ70" s="214"/>
      <c r="EPR70" s="172"/>
      <c r="EPS70" s="214"/>
      <c r="EPT70" s="172"/>
      <c r="EPU70" s="214"/>
      <c r="EPV70" s="172"/>
      <c r="EPW70" s="214"/>
      <c r="EPX70" s="172"/>
      <c r="EPY70" s="214"/>
      <c r="EPZ70" s="172"/>
      <c r="EQA70" s="214"/>
      <c r="EQB70" s="172"/>
      <c r="EQC70" s="214"/>
      <c r="EQD70" s="172"/>
      <c r="EQE70" s="214"/>
      <c r="EQF70" s="172"/>
      <c r="EQG70" s="214"/>
      <c r="EQH70" s="172"/>
      <c r="EQI70" s="214"/>
      <c r="EQJ70" s="172"/>
      <c r="EQK70" s="214"/>
      <c r="EQL70" s="172"/>
      <c r="EQM70" s="214"/>
      <c r="EQN70" s="172"/>
      <c r="EQO70" s="214"/>
      <c r="EQP70" s="172"/>
      <c r="EQQ70" s="214"/>
      <c r="EQR70" s="172"/>
      <c r="EQS70" s="214"/>
      <c r="EQT70" s="172"/>
      <c r="EQU70" s="214"/>
      <c r="EQV70" s="172"/>
      <c r="EQW70" s="214"/>
      <c r="EQX70" s="172"/>
      <c r="EQY70" s="214"/>
      <c r="EQZ70" s="172"/>
      <c r="ERA70" s="214"/>
      <c r="ERB70" s="172"/>
      <c r="ERC70" s="214"/>
      <c r="ERD70" s="172"/>
      <c r="ERE70" s="214"/>
      <c r="ERF70" s="172"/>
      <c r="ERG70" s="214"/>
      <c r="ERH70" s="172"/>
      <c r="ERI70" s="214"/>
      <c r="ERJ70" s="172"/>
      <c r="ERK70" s="214"/>
      <c r="ERL70" s="172"/>
      <c r="ERM70" s="214"/>
      <c r="ERN70" s="172"/>
      <c r="ERO70" s="214"/>
      <c r="ERP70" s="172"/>
      <c r="ERQ70" s="214"/>
      <c r="ERR70" s="172"/>
      <c r="ERS70" s="214"/>
      <c r="ERT70" s="172"/>
      <c r="ERU70" s="214"/>
      <c r="ERV70" s="172"/>
      <c r="ERW70" s="214"/>
      <c r="ERX70" s="172"/>
      <c r="ERY70" s="214"/>
      <c r="ERZ70" s="172"/>
      <c r="ESA70" s="214"/>
      <c r="ESB70" s="172"/>
      <c r="ESC70" s="214"/>
      <c r="ESD70" s="172"/>
      <c r="ESE70" s="214"/>
      <c r="ESF70" s="172"/>
      <c r="ESG70" s="214"/>
      <c r="ESH70" s="172"/>
      <c r="ESI70" s="214"/>
      <c r="ESJ70" s="172"/>
      <c r="ESK70" s="214"/>
      <c r="ESL70" s="172"/>
      <c r="ESM70" s="214"/>
      <c r="ESN70" s="172"/>
      <c r="ESO70" s="214"/>
      <c r="ESP70" s="172"/>
      <c r="ESQ70" s="214"/>
      <c r="ESR70" s="172"/>
      <c r="ESS70" s="214"/>
      <c r="EST70" s="172"/>
      <c r="ESU70" s="214"/>
      <c r="ESV70" s="172"/>
      <c r="ESW70" s="214"/>
      <c r="ESX70" s="172"/>
      <c r="ESY70" s="214"/>
      <c r="ESZ70" s="172"/>
      <c r="ETA70" s="214"/>
      <c r="ETB70" s="172"/>
      <c r="ETC70" s="214"/>
      <c r="ETD70" s="172"/>
      <c r="ETE70" s="214"/>
      <c r="ETF70" s="172"/>
      <c r="ETG70" s="214"/>
      <c r="ETH70" s="172"/>
      <c r="ETI70" s="214"/>
      <c r="ETJ70" s="172"/>
      <c r="ETK70" s="214"/>
      <c r="ETL70" s="172"/>
      <c r="ETM70" s="214"/>
      <c r="ETN70" s="172"/>
      <c r="ETO70" s="214"/>
      <c r="ETP70" s="172"/>
      <c r="ETQ70" s="214"/>
      <c r="ETR70" s="172"/>
      <c r="ETS70" s="214"/>
      <c r="ETT70" s="172"/>
      <c r="ETU70" s="214"/>
      <c r="ETV70" s="172"/>
      <c r="ETW70" s="214"/>
      <c r="ETX70" s="172"/>
      <c r="ETY70" s="214"/>
      <c r="ETZ70" s="172"/>
      <c r="EUA70" s="214"/>
      <c r="EUB70" s="172"/>
      <c r="EUC70" s="214"/>
      <c r="EUD70" s="172"/>
      <c r="EUE70" s="214"/>
      <c r="EUF70" s="172"/>
      <c r="EUG70" s="214"/>
      <c r="EUH70" s="172"/>
      <c r="EUI70" s="214"/>
      <c r="EUJ70" s="172"/>
      <c r="EUK70" s="214"/>
      <c r="EUL70" s="172"/>
      <c r="EUM70" s="214"/>
      <c r="EUN70" s="172"/>
      <c r="EUO70" s="214"/>
      <c r="EUP70" s="172"/>
      <c r="EUQ70" s="214"/>
      <c r="EUR70" s="172"/>
      <c r="EUS70" s="214"/>
      <c r="EUT70" s="172"/>
      <c r="EUU70" s="214"/>
      <c r="EUV70" s="172"/>
      <c r="EUW70" s="214"/>
      <c r="EUX70" s="172"/>
      <c r="EUY70" s="214"/>
      <c r="EUZ70" s="172"/>
      <c r="EVA70" s="214"/>
      <c r="EVB70" s="172"/>
      <c r="EVC70" s="214"/>
      <c r="EVD70" s="172"/>
      <c r="EVE70" s="214"/>
      <c r="EVF70" s="172"/>
      <c r="EVG70" s="214"/>
      <c r="EVH70" s="172"/>
      <c r="EVI70" s="214"/>
      <c r="EVJ70" s="172"/>
      <c r="EVK70" s="214"/>
      <c r="EVL70" s="172"/>
      <c r="EVM70" s="214"/>
      <c r="EVN70" s="172"/>
      <c r="EVO70" s="214"/>
      <c r="EVP70" s="172"/>
      <c r="EVQ70" s="214"/>
      <c r="EVR70" s="172"/>
      <c r="EVS70" s="214"/>
      <c r="EVT70" s="172"/>
      <c r="EVU70" s="214"/>
      <c r="EVV70" s="172"/>
      <c r="EVW70" s="214"/>
      <c r="EVX70" s="172"/>
      <c r="EVY70" s="214"/>
      <c r="EVZ70" s="172"/>
      <c r="EWA70" s="214"/>
      <c r="EWB70" s="172"/>
      <c r="EWC70" s="214"/>
      <c r="EWD70" s="172"/>
      <c r="EWE70" s="214"/>
      <c r="EWF70" s="172"/>
      <c r="EWG70" s="214"/>
      <c r="EWH70" s="172"/>
      <c r="EWI70" s="214"/>
      <c r="EWJ70" s="172"/>
      <c r="EWK70" s="214"/>
      <c r="EWL70" s="172"/>
      <c r="EWM70" s="214"/>
      <c r="EWN70" s="172"/>
      <c r="EWO70" s="214"/>
      <c r="EWP70" s="172"/>
      <c r="EWQ70" s="214"/>
      <c r="EWR70" s="172"/>
      <c r="EWS70" s="214"/>
      <c r="EWT70" s="172"/>
      <c r="EWU70" s="214"/>
      <c r="EWV70" s="172"/>
      <c r="EWW70" s="214"/>
      <c r="EWX70" s="172"/>
      <c r="EWY70" s="214"/>
      <c r="EWZ70" s="172"/>
      <c r="EXA70" s="214"/>
      <c r="EXB70" s="172"/>
      <c r="EXC70" s="214"/>
      <c r="EXD70" s="172"/>
      <c r="EXE70" s="214"/>
      <c r="EXF70" s="172"/>
      <c r="EXG70" s="214"/>
      <c r="EXH70" s="172"/>
      <c r="EXI70" s="214"/>
      <c r="EXJ70" s="172"/>
      <c r="EXK70" s="214"/>
      <c r="EXL70" s="172"/>
      <c r="EXM70" s="214"/>
      <c r="EXN70" s="172"/>
      <c r="EXO70" s="214"/>
      <c r="EXP70" s="172"/>
      <c r="EXQ70" s="214"/>
      <c r="EXR70" s="172"/>
      <c r="EXS70" s="214"/>
      <c r="EXT70" s="172"/>
      <c r="EXU70" s="214"/>
      <c r="EXV70" s="172"/>
      <c r="EXW70" s="214"/>
      <c r="EXX70" s="172"/>
      <c r="EXY70" s="214"/>
      <c r="EXZ70" s="172"/>
      <c r="EYA70" s="214"/>
      <c r="EYB70" s="172"/>
      <c r="EYC70" s="214"/>
      <c r="EYD70" s="172"/>
      <c r="EYE70" s="214"/>
      <c r="EYF70" s="172"/>
      <c r="EYG70" s="214"/>
      <c r="EYH70" s="172"/>
      <c r="EYI70" s="214"/>
      <c r="EYJ70" s="172"/>
      <c r="EYK70" s="214"/>
      <c r="EYL70" s="172"/>
      <c r="EYM70" s="214"/>
      <c r="EYN70" s="172"/>
      <c r="EYO70" s="214"/>
      <c r="EYP70" s="172"/>
      <c r="EYQ70" s="214"/>
      <c r="EYR70" s="172"/>
      <c r="EYS70" s="214"/>
      <c r="EYT70" s="172"/>
      <c r="EYU70" s="214"/>
      <c r="EYV70" s="172"/>
      <c r="EYW70" s="214"/>
      <c r="EYX70" s="172"/>
      <c r="EYY70" s="214"/>
      <c r="EYZ70" s="172"/>
      <c r="EZA70" s="214"/>
      <c r="EZB70" s="172"/>
      <c r="EZC70" s="214"/>
      <c r="EZD70" s="172"/>
      <c r="EZE70" s="214"/>
      <c r="EZF70" s="172"/>
      <c r="EZG70" s="214"/>
      <c r="EZH70" s="172"/>
      <c r="EZI70" s="214"/>
      <c r="EZJ70" s="172"/>
      <c r="EZK70" s="214"/>
      <c r="EZL70" s="172"/>
      <c r="EZM70" s="214"/>
      <c r="EZN70" s="172"/>
      <c r="EZO70" s="214"/>
      <c r="EZP70" s="172"/>
      <c r="EZQ70" s="214"/>
      <c r="EZR70" s="172"/>
      <c r="EZS70" s="214"/>
      <c r="EZT70" s="172"/>
      <c r="EZU70" s="214"/>
      <c r="EZV70" s="172"/>
      <c r="EZW70" s="214"/>
      <c r="EZX70" s="172"/>
      <c r="EZY70" s="214"/>
      <c r="EZZ70" s="172"/>
      <c r="FAA70" s="214"/>
      <c r="FAB70" s="172"/>
      <c r="FAC70" s="214"/>
      <c r="FAD70" s="172"/>
      <c r="FAE70" s="214"/>
      <c r="FAF70" s="172"/>
      <c r="FAG70" s="214"/>
      <c r="FAH70" s="172"/>
      <c r="FAI70" s="214"/>
      <c r="FAJ70" s="172"/>
      <c r="FAK70" s="214"/>
      <c r="FAL70" s="172"/>
      <c r="FAM70" s="214"/>
      <c r="FAN70" s="172"/>
      <c r="FAO70" s="214"/>
      <c r="FAP70" s="172"/>
      <c r="FAQ70" s="214"/>
      <c r="FAR70" s="172"/>
      <c r="FAS70" s="214"/>
      <c r="FAT70" s="172"/>
      <c r="FAU70" s="214"/>
      <c r="FAV70" s="172"/>
      <c r="FAW70" s="214"/>
      <c r="FAX70" s="172"/>
      <c r="FAY70" s="214"/>
      <c r="FAZ70" s="172"/>
      <c r="FBA70" s="214"/>
      <c r="FBB70" s="172"/>
      <c r="FBC70" s="214"/>
      <c r="FBD70" s="172"/>
      <c r="FBE70" s="214"/>
      <c r="FBF70" s="172"/>
      <c r="FBG70" s="214"/>
      <c r="FBH70" s="172"/>
      <c r="FBI70" s="214"/>
      <c r="FBJ70" s="172"/>
      <c r="FBK70" s="214"/>
      <c r="FBL70" s="172"/>
      <c r="FBM70" s="214"/>
      <c r="FBN70" s="172"/>
      <c r="FBO70" s="214"/>
      <c r="FBP70" s="172"/>
      <c r="FBQ70" s="214"/>
      <c r="FBR70" s="172"/>
      <c r="FBS70" s="214"/>
      <c r="FBT70" s="172"/>
      <c r="FBU70" s="214"/>
      <c r="FBV70" s="172"/>
      <c r="FBW70" s="214"/>
      <c r="FBX70" s="172"/>
      <c r="FBY70" s="214"/>
      <c r="FBZ70" s="172"/>
      <c r="FCA70" s="214"/>
      <c r="FCB70" s="172"/>
      <c r="FCC70" s="214"/>
      <c r="FCD70" s="172"/>
      <c r="FCE70" s="214"/>
      <c r="FCF70" s="172"/>
      <c r="FCG70" s="214"/>
      <c r="FCH70" s="172"/>
      <c r="FCI70" s="214"/>
      <c r="FCJ70" s="172"/>
      <c r="FCK70" s="214"/>
      <c r="FCL70" s="172"/>
      <c r="FCM70" s="214"/>
      <c r="FCN70" s="172"/>
      <c r="FCO70" s="214"/>
      <c r="FCP70" s="172"/>
      <c r="FCQ70" s="214"/>
      <c r="FCR70" s="172"/>
      <c r="FCS70" s="214"/>
      <c r="FCT70" s="172"/>
      <c r="FCU70" s="214"/>
      <c r="FCV70" s="172"/>
      <c r="FCW70" s="214"/>
      <c r="FCX70" s="172"/>
      <c r="FCY70" s="214"/>
      <c r="FCZ70" s="172"/>
      <c r="FDA70" s="214"/>
      <c r="FDB70" s="172"/>
      <c r="FDC70" s="214"/>
      <c r="FDD70" s="172"/>
      <c r="FDE70" s="214"/>
      <c r="FDF70" s="172"/>
      <c r="FDG70" s="214"/>
      <c r="FDH70" s="172"/>
      <c r="FDI70" s="214"/>
      <c r="FDJ70" s="172"/>
      <c r="FDK70" s="214"/>
      <c r="FDL70" s="172"/>
      <c r="FDM70" s="214"/>
      <c r="FDN70" s="172"/>
      <c r="FDO70" s="214"/>
      <c r="FDP70" s="172"/>
      <c r="FDQ70" s="214"/>
      <c r="FDR70" s="172"/>
      <c r="FDS70" s="214"/>
      <c r="FDT70" s="172"/>
      <c r="FDU70" s="214"/>
      <c r="FDV70" s="172"/>
      <c r="FDW70" s="214"/>
      <c r="FDX70" s="172"/>
      <c r="FDY70" s="214"/>
      <c r="FDZ70" s="172"/>
      <c r="FEA70" s="214"/>
      <c r="FEB70" s="172"/>
      <c r="FEC70" s="214"/>
      <c r="FED70" s="172"/>
      <c r="FEE70" s="214"/>
      <c r="FEF70" s="172"/>
      <c r="FEG70" s="214"/>
      <c r="FEH70" s="172"/>
      <c r="FEI70" s="214"/>
      <c r="FEJ70" s="172"/>
      <c r="FEK70" s="214"/>
      <c r="FEL70" s="172"/>
      <c r="FEM70" s="214"/>
      <c r="FEN70" s="172"/>
      <c r="FEO70" s="214"/>
      <c r="FEP70" s="172"/>
      <c r="FEQ70" s="214"/>
      <c r="FER70" s="172"/>
      <c r="FES70" s="214"/>
      <c r="FET70" s="172"/>
      <c r="FEU70" s="214"/>
      <c r="FEV70" s="172"/>
      <c r="FEW70" s="214"/>
      <c r="FEX70" s="172"/>
      <c r="FEY70" s="214"/>
      <c r="FEZ70" s="172"/>
      <c r="FFA70" s="214"/>
      <c r="FFB70" s="172"/>
      <c r="FFC70" s="214"/>
      <c r="FFD70" s="172"/>
      <c r="FFE70" s="214"/>
      <c r="FFF70" s="172"/>
      <c r="FFG70" s="214"/>
      <c r="FFH70" s="172"/>
      <c r="FFI70" s="214"/>
      <c r="FFJ70" s="172"/>
      <c r="FFK70" s="214"/>
      <c r="FFL70" s="172"/>
      <c r="FFM70" s="214"/>
      <c r="FFN70" s="172"/>
      <c r="FFO70" s="214"/>
      <c r="FFP70" s="172"/>
      <c r="FFQ70" s="214"/>
      <c r="FFR70" s="172"/>
      <c r="FFS70" s="214"/>
      <c r="FFT70" s="172"/>
      <c r="FFU70" s="214"/>
      <c r="FFV70" s="172"/>
      <c r="FFW70" s="214"/>
      <c r="FFX70" s="172"/>
      <c r="FFY70" s="214"/>
      <c r="FFZ70" s="172"/>
      <c r="FGA70" s="214"/>
      <c r="FGB70" s="172"/>
      <c r="FGC70" s="214"/>
      <c r="FGD70" s="172"/>
      <c r="FGE70" s="214"/>
      <c r="FGF70" s="172"/>
      <c r="FGG70" s="214"/>
      <c r="FGH70" s="172"/>
      <c r="FGI70" s="214"/>
      <c r="FGJ70" s="172"/>
      <c r="FGK70" s="214"/>
      <c r="FGL70" s="172"/>
      <c r="FGM70" s="214"/>
      <c r="FGN70" s="172"/>
      <c r="FGO70" s="214"/>
      <c r="FGP70" s="172"/>
      <c r="FGQ70" s="214"/>
      <c r="FGR70" s="172"/>
      <c r="FGS70" s="214"/>
      <c r="FGT70" s="172"/>
      <c r="FGU70" s="214"/>
      <c r="FGV70" s="172"/>
      <c r="FGW70" s="214"/>
      <c r="FGX70" s="172"/>
      <c r="FGY70" s="214"/>
      <c r="FGZ70" s="172"/>
      <c r="FHA70" s="214"/>
      <c r="FHB70" s="172"/>
      <c r="FHC70" s="214"/>
      <c r="FHD70" s="172"/>
      <c r="FHE70" s="214"/>
      <c r="FHF70" s="172"/>
      <c r="FHG70" s="214"/>
      <c r="FHH70" s="172"/>
      <c r="FHI70" s="214"/>
      <c r="FHJ70" s="172"/>
      <c r="FHK70" s="214"/>
      <c r="FHL70" s="172"/>
      <c r="FHM70" s="214"/>
      <c r="FHN70" s="172"/>
      <c r="FHO70" s="214"/>
      <c r="FHP70" s="172"/>
      <c r="FHQ70" s="214"/>
      <c r="FHR70" s="172"/>
      <c r="FHS70" s="214"/>
      <c r="FHT70" s="172"/>
      <c r="FHU70" s="214"/>
      <c r="FHV70" s="172"/>
      <c r="FHW70" s="214"/>
      <c r="FHX70" s="172"/>
      <c r="FHY70" s="214"/>
      <c r="FHZ70" s="172"/>
      <c r="FIA70" s="214"/>
      <c r="FIB70" s="172"/>
      <c r="FIC70" s="214"/>
      <c r="FID70" s="172"/>
      <c r="FIE70" s="214"/>
      <c r="FIF70" s="172"/>
      <c r="FIG70" s="214"/>
      <c r="FIH70" s="172"/>
      <c r="FII70" s="214"/>
      <c r="FIJ70" s="172"/>
      <c r="FIK70" s="214"/>
      <c r="FIL70" s="172"/>
      <c r="FIM70" s="214"/>
      <c r="FIN70" s="172"/>
      <c r="FIO70" s="214"/>
      <c r="FIP70" s="172"/>
      <c r="FIQ70" s="214"/>
      <c r="FIR70" s="172"/>
      <c r="FIS70" s="214"/>
      <c r="FIT70" s="172"/>
      <c r="FIU70" s="214"/>
      <c r="FIV70" s="172"/>
      <c r="FIW70" s="214"/>
      <c r="FIX70" s="172"/>
      <c r="FIY70" s="214"/>
      <c r="FIZ70" s="172"/>
      <c r="FJA70" s="214"/>
      <c r="FJB70" s="172"/>
      <c r="FJC70" s="214"/>
      <c r="FJD70" s="172"/>
      <c r="FJE70" s="214"/>
      <c r="FJF70" s="172"/>
      <c r="FJG70" s="214"/>
      <c r="FJH70" s="172"/>
      <c r="FJI70" s="214"/>
      <c r="FJJ70" s="172"/>
      <c r="FJK70" s="214"/>
      <c r="FJL70" s="172"/>
      <c r="FJM70" s="214"/>
      <c r="FJN70" s="172"/>
      <c r="FJO70" s="214"/>
      <c r="FJP70" s="172"/>
      <c r="FJQ70" s="214"/>
      <c r="FJR70" s="172"/>
      <c r="FJS70" s="214"/>
      <c r="FJT70" s="172"/>
      <c r="FJU70" s="214"/>
      <c r="FJV70" s="172"/>
      <c r="FJW70" s="214"/>
      <c r="FJX70" s="172"/>
      <c r="FJY70" s="214"/>
      <c r="FJZ70" s="172"/>
      <c r="FKA70" s="214"/>
      <c r="FKB70" s="172"/>
      <c r="FKC70" s="214"/>
      <c r="FKD70" s="172"/>
      <c r="FKE70" s="214"/>
      <c r="FKF70" s="172"/>
      <c r="FKG70" s="214"/>
      <c r="FKH70" s="172"/>
      <c r="FKI70" s="214"/>
      <c r="FKJ70" s="172"/>
      <c r="FKK70" s="214"/>
      <c r="FKL70" s="172"/>
      <c r="FKM70" s="214"/>
      <c r="FKN70" s="172"/>
      <c r="FKO70" s="214"/>
      <c r="FKP70" s="172"/>
      <c r="FKQ70" s="214"/>
      <c r="FKR70" s="172"/>
      <c r="FKS70" s="214"/>
      <c r="FKT70" s="172"/>
      <c r="FKU70" s="214"/>
      <c r="FKV70" s="172"/>
      <c r="FKW70" s="214"/>
      <c r="FKX70" s="172"/>
      <c r="FKY70" s="214"/>
      <c r="FKZ70" s="172"/>
      <c r="FLA70" s="214"/>
      <c r="FLB70" s="172"/>
      <c r="FLC70" s="214"/>
      <c r="FLD70" s="172"/>
      <c r="FLE70" s="214"/>
      <c r="FLF70" s="172"/>
      <c r="FLG70" s="214"/>
      <c r="FLH70" s="172"/>
      <c r="FLI70" s="214"/>
      <c r="FLJ70" s="172"/>
      <c r="FLK70" s="214"/>
      <c r="FLL70" s="172"/>
      <c r="FLM70" s="214"/>
      <c r="FLN70" s="172"/>
      <c r="FLO70" s="214"/>
      <c r="FLP70" s="172"/>
      <c r="FLQ70" s="214"/>
      <c r="FLR70" s="172"/>
      <c r="FLS70" s="214"/>
      <c r="FLT70" s="172"/>
      <c r="FLU70" s="214"/>
      <c r="FLV70" s="172"/>
      <c r="FLW70" s="214"/>
      <c r="FLX70" s="172"/>
      <c r="FLY70" s="214"/>
      <c r="FLZ70" s="172"/>
      <c r="FMA70" s="214"/>
      <c r="FMB70" s="172"/>
      <c r="FMC70" s="214"/>
      <c r="FMD70" s="172"/>
      <c r="FME70" s="214"/>
      <c r="FMF70" s="172"/>
      <c r="FMG70" s="214"/>
      <c r="FMH70" s="172"/>
      <c r="FMI70" s="214"/>
      <c r="FMJ70" s="172"/>
      <c r="FMK70" s="214"/>
      <c r="FML70" s="172"/>
      <c r="FMM70" s="214"/>
      <c r="FMN70" s="172"/>
      <c r="FMO70" s="214"/>
      <c r="FMP70" s="172"/>
      <c r="FMQ70" s="214"/>
      <c r="FMR70" s="172"/>
      <c r="FMS70" s="214"/>
      <c r="FMT70" s="172"/>
      <c r="FMU70" s="214"/>
      <c r="FMV70" s="172"/>
      <c r="FMW70" s="214"/>
      <c r="FMX70" s="172"/>
      <c r="FMY70" s="214"/>
      <c r="FMZ70" s="172"/>
      <c r="FNA70" s="214"/>
      <c r="FNB70" s="172"/>
      <c r="FNC70" s="214"/>
      <c r="FND70" s="172"/>
      <c r="FNE70" s="214"/>
      <c r="FNF70" s="172"/>
      <c r="FNG70" s="214"/>
      <c r="FNH70" s="172"/>
      <c r="FNI70" s="214"/>
      <c r="FNJ70" s="172"/>
      <c r="FNK70" s="214"/>
      <c r="FNL70" s="172"/>
      <c r="FNM70" s="214"/>
      <c r="FNN70" s="172"/>
      <c r="FNO70" s="214"/>
      <c r="FNP70" s="172"/>
      <c r="FNQ70" s="214"/>
      <c r="FNR70" s="172"/>
      <c r="FNS70" s="214"/>
      <c r="FNT70" s="172"/>
      <c r="FNU70" s="214"/>
      <c r="FNV70" s="172"/>
      <c r="FNW70" s="214"/>
      <c r="FNX70" s="172"/>
      <c r="FNY70" s="214"/>
      <c r="FNZ70" s="172"/>
      <c r="FOA70" s="214"/>
      <c r="FOB70" s="172"/>
      <c r="FOC70" s="214"/>
      <c r="FOD70" s="172"/>
      <c r="FOE70" s="214"/>
      <c r="FOF70" s="172"/>
      <c r="FOG70" s="214"/>
      <c r="FOH70" s="172"/>
      <c r="FOI70" s="214"/>
      <c r="FOJ70" s="172"/>
      <c r="FOK70" s="214"/>
      <c r="FOL70" s="172"/>
      <c r="FOM70" s="214"/>
      <c r="FON70" s="172"/>
      <c r="FOO70" s="214"/>
      <c r="FOP70" s="172"/>
      <c r="FOQ70" s="214"/>
      <c r="FOR70" s="172"/>
      <c r="FOS70" s="214"/>
      <c r="FOT70" s="172"/>
      <c r="FOU70" s="214"/>
      <c r="FOV70" s="172"/>
      <c r="FOW70" s="214"/>
      <c r="FOX70" s="172"/>
      <c r="FOY70" s="214"/>
      <c r="FOZ70" s="172"/>
      <c r="FPA70" s="214"/>
      <c r="FPB70" s="172"/>
      <c r="FPC70" s="214"/>
      <c r="FPD70" s="172"/>
      <c r="FPE70" s="214"/>
      <c r="FPF70" s="172"/>
      <c r="FPG70" s="214"/>
      <c r="FPH70" s="172"/>
      <c r="FPI70" s="214"/>
      <c r="FPJ70" s="172"/>
      <c r="FPK70" s="214"/>
      <c r="FPL70" s="172"/>
      <c r="FPM70" s="214"/>
      <c r="FPN70" s="172"/>
      <c r="FPO70" s="214"/>
      <c r="FPP70" s="172"/>
      <c r="FPQ70" s="214"/>
      <c r="FPR70" s="172"/>
      <c r="FPS70" s="214"/>
      <c r="FPT70" s="172"/>
      <c r="FPU70" s="214"/>
      <c r="FPV70" s="172"/>
      <c r="FPW70" s="214"/>
      <c r="FPX70" s="172"/>
      <c r="FPY70" s="214"/>
      <c r="FPZ70" s="172"/>
      <c r="FQA70" s="214"/>
      <c r="FQB70" s="172"/>
      <c r="FQC70" s="214"/>
      <c r="FQD70" s="172"/>
      <c r="FQE70" s="214"/>
      <c r="FQF70" s="172"/>
      <c r="FQG70" s="214"/>
      <c r="FQH70" s="172"/>
      <c r="FQI70" s="214"/>
      <c r="FQJ70" s="172"/>
      <c r="FQK70" s="214"/>
      <c r="FQL70" s="172"/>
      <c r="FQM70" s="214"/>
      <c r="FQN70" s="172"/>
      <c r="FQO70" s="214"/>
      <c r="FQP70" s="172"/>
      <c r="FQQ70" s="214"/>
      <c r="FQR70" s="172"/>
      <c r="FQS70" s="214"/>
      <c r="FQT70" s="172"/>
      <c r="FQU70" s="214"/>
      <c r="FQV70" s="172"/>
      <c r="FQW70" s="214"/>
      <c r="FQX70" s="172"/>
      <c r="FQY70" s="214"/>
      <c r="FQZ70" s="172"/>
      <c r="FRA70" s="214"/>
      <c r="FRB70" s="172"/>
      <c r="FRC70" s="214"/>
      <c r="FRD70" s="172"/>
      <c r="FRE70" s="214"/>
      <c r="FRF70" s="172"/>
      <c r="FRG70" s="214"/>
      <c r="FRH70" s="172"/>
      <c r="FRI70" s="214"/>
      <c r="FRJ70" s="172"/>
      <c r="FRK70" s="214"/>
      <c r="FRL70" s="172"/>
      <c r="FRM70" s="214"/>
      <c r="FRN70" s="172"/>
      <c r="FRO70" s="214"/>
      <c r="FRP70" s="172"/>
      <c r="FRQ70" s="214"/>
      <c r="FRR70" s="172"/>
      <c r="FRS70" s="214"/>
      <c r="FRT70" s="172"/>
      <c r="FRU70" s="214"/>
      <c r="FRV70" s="172"/>
      <c r="FRW70" s="214"/>
      <c r="FRX70" s="172"/>
      <c r="FRY70" s="214"/>
      <c r="FRZ70" s="172"/>
      <c r="FSA70" s="214"/>
      <c r="FSB70" s="172"/>
      <c r="FSC70" s="214"/>
      <c r="FSD70" s="172"/>
      <c r="FSE70" s="214"/>
      <c r="FSF70" s="172"/>
      <c r="FSG70" s="214"/>
      <c r="FSH70" s="172"/>
      <c r="FSI70" s="214"/>
      <c r="FSJ70" s="172"/>
      <c r="FSK70" s="214"/>
      <c r="FSL70" s="172"/>
      <c r="FSM70" s="214"/>
      <c r="FSN70" s="172"/>
      <c r="FSO70" s="214"/>
      <c r="FSP70" s="172"/>
      <c r="FSQ70" s="214"/>
      <c r="FSR70" s="172"/>
      <c r="FSS70" s="214"/>
      <c r="FST70" s="172"/>
      <c r="FSU70" s="214"/>
      <c r="FSV70" s="172"/>
      <c r="FSW70" s="214"/>
      <c r="FSX70" s="172"/>
      <c r="FSY70" s="214"/>
      <c r="FSZ70" s="172"/>
      <c r="FTA70" s="214"/>
      <c r="FTB70" s="172"/>
      <c r="FTC70" s="214"/>
      <c r="FTD70" s="172"/>
      <c r="FTE70" s="214"/>
      <c r="FTF70" s="172"/>
      <c r="FTG70" s="214"/>
      <c r="FTH70" s="172"/>
      <c r="FTI70" s="214"/>
      <c r="FTJ70" s="172"/>
      <c r="FTK70" s="214"/>
      <c r="FTL70" s="172"/>
      <c r="FTM70" s="214"/>
      <c r="FTN70" s="172"/>
      <c r="FTO70" s="214"/>
      <c r="FTP70" s="172"/>
      <c r="FTQ70" s="214"/>
      <c r="FTR70" s="172"/>
      <c r="FTS70" s="214"/>
      <c r="FTT70" s="172"/>
      <c r="FTU70" s="214"/>
      <c r="FTV70" s="172"/>
      <c r="FTW70" s="214"/>
      <c r="FTX70" s="172"/>
      <c r="FTY70" s="214"/>
      <c r="FTZ70" s="172"/>
      <c r="FUA70" s="214"/>
      <c r="FUB70" s="172"/>
      <c r="FUC70" s="214"/>
      <c r="FUD70" s="172"/>
      <c r="FUE70" s="214"/>
      <c r="FUF70" s="172"/>
      <c r="FUG70" s="214"/>
      <c r="FUH70" s="172"/>
      <c r="FUI70" s="214"/>
      <c r="FUJ70" s="172"/>
      <c r="FUK70" s="214"/>
      <c r="FUL70" s="172"/>
      <c r="FUM70" s="214"/>
      <c r="FUN70" s="172"/>
      <c r="FUO70" s="214"/>
      <c r="FUP70" s="172"/>
      <c r="FUQ70" s="214"/>
      <c r="FUR70" s="172"/>
      <c r="FUS70" s="214"/>
      <c r="FUT70" s="172"/>
      <c r="FUU70" s="214"/>
      <c r="FUV70" s="172"/>
      <c r="FUW70" s="214"/>
      <c r="FUX70" s="172"/>
      <c r="FUY70" s="214"/>
      <c r="FUZ70" s="172"/>
      <c r="FVA70" s="214"/>
      <c r="FVB70" s="172"/>
      <c r="FVC70" s="214"/>
      <c r="FVD70" s="172"/>
      <c r="FVE70" s="214"/>
      <c r="FVF70" s="172"/>
      <c r="FVG70" s="214"/>
      <c r="FVH70" s="172"/>
      <c r="FVI70" s="214"/>
      <c r="FVJ70" s="172"/>
      <c r="FVK70" s="214"/>
      <c r="FVL70" s="172"/>
      <c r="FVM70" s="214"/>
      <c r="FVN70" s="172"/>
      <c r="FVO70" s="214"/>
      <c r="FVP70" s="172"/>
      <c r="FVQ70" s="214"/>
      <c r="FVR70" s="172"/>
      <c r="FVS70" s="214"/>
      <c r="FVT70" s="172"/>
      <c r="FVU70" s="214"/>
      <c r="FVV70" s="172"/>
      <c r="FVW70" s="214"/>
      <c r="FVX70" s="172"/>
      <c r="FVY70" s="214"/>
      <c r="FVZ70" s="172"/>
      <c r="FWA70" s="214"/>
      <c r="FWB70" s="172"/>
      <c r="FWC70" s="214"/>
      <c r="FWD70" s="172"/>
      <c r="FWE70" s="214"/>
      <c r="FWF70" s="172"/>
      <c r="FWG70" s="214"/>
      <c r="FWH70" s="172"/>
      <c r="FWI70" s="214"/>
      <c r="FWJ70" s="172"/>
      <c r="FWK70" s="214"/>
      <c r="FWL70" s="172"/>
      <c r="FWM70" s="214"/>
      <c r="FWN70" s="172"/>
      <c r="FWO70" s="214"/>
      <c r="FWP70" s="172"/>
      <c r="FWQ70" s="214"/>
      <c r="FWR70" s="172"/>
      <c r="FWS70" s="214"/>
      <c r="FWT70" s="172"/>
      <c r="FWU70" s="214"/>
      <c r="FWV70" s="172"/>
      <c r="FWW70" s="214"/>
      <c r="FWX70" s="172"/>
      <c r="FWY70" s="214"/>
      <c r="FWZ70" s="172"/>
      <c r="FXA70" s="214"/>
      <c r="FXB70" s="172"/>
      <c r="FXC70" s="214"/>
      <c r="FXD70" s="172"/>
      <c r="FXE70" s="214"/>
      <c r="FXF70" s="172"/>
      <c r="FXG70" s="214"/>
      <c r="FXH70" s="172"/>
      <c r="FXI70" s="214"/>
      <c r="FXJ70" s="172"/>
      <c r="FXK70" s="214"/>
      <c r="FXL70" s="172"/>
      <c r="FXM70" s="214"/>
      <c r="FXN70" s="172"/>
      <c r="FXO70" s="214"/>
      <c r="FXP70" s="172"/>
      <c r="FXQ70" s="214"/>
      <c r="FXR70" s="172"/>
      <c r="FXS70" s="214"/>
      <c r="FXT70" s="172"/>
      <c r="FXU70" s="214"/>
      <c r="FXV70" s="172"/>
      <c r="FXW70" s="214"/>
      <c r="FXX70" s="172"/>
      <c r="FXY70" s="214"/>
      <c r="FXZ70" s="172"/>
      <c r="FYA70" s="214"/>
      <c r="FYB70" s="172"/>
      <c r="FYC70" s="214"/>
      <c r="FYD70" s="172"/>
      <c r="FYE70" s="214"/>
      <c r="FYF70" s="172"/>
      <c r="FYG70" s="214"/>
      <c r="FYH70" s="172"/>
      <c r="FYI70" s="214"/>
      <c r="FYJ70" s="172"/>
      <c r="FYK70" s="214"/>
      <c r="FYL70" s="172"/>
      <c r="FYM70" s="214"/>
      <c r="FYN70" s="172"/>
      <c r="FYO70" s="214"/>
      <c r="FYP70" s="172"/>
      <c r="FYQ70" s="214"/>
      <c r="FYR70" s="172"/>
      <c r="FYS70" s="214"/>
      <c r="FYT70" s="172"/>
      <c r="FYU70" s="214"/>
      <c r="FYV70" s="172"/>
      <c r="FYW70" s="214"/>
      <c r="FYX70" s="172"/>
      <c r="FYY70" s="214"/>
      <c r="FYZ70" s="172"/>
      <c r="FZA70" s="214"/>
      <c r="FZB70" s="172"/>
      <c r="FZC70" s="214"/>
      <c r="FZD70" s="172"/>
      <c r="FZE70" s="214"/>
      <c r="FZF70" s="172"/>
      <c r="FZG70" s="214"/>
      <c r="FZH70" s="172"/>
      <c r="FZI70" s="214"/>
      <c r="FZJ70" s="172"/>
      <c r="FZK70" s="214"/>
      <c r="FZL70" s="172"/>
      <c r="FZM70" s="214"/>
      <c r="FZN70" s="172"/>
      <c r="FZO70" s="214"/>
      <c r="FZP70" s="172"/>
      <c r="FZQ70" s="214"/>
      <c r="FZR70" s="172"/>
      <c r="FZS70" s="214"/>
      <c r="FZT70" s="172"/>
      <c r="FZU70" s="214"/>
      <c r="FZV70" s="172"/>
      <c r="FZW70" s="214"/>
      <c r="FZX70" s="172"/>
      <c r="FZY70" s="214"/>
      <c r="FZZ70" s="172"/>
      <c r="GAA70" s="214"/>
      <c r="GAB70" s="172"/>
      <c r="GAC70" s="214"/>
      <c r="GAD70" s="172"/>
      <c r="GAE70" s="214"/>
      <c r="GAF70" s="172"/>
      <c r="GAG70" s="214"/>
      <c r="GAH70" s="172"/>
      <c r="GAI70" s="214"/>
      <c r="GAJ70" s="172"/>
      <c r="GAK70" s="214"/>
      <c r="GAL70" s="172"/>
      <c r="GAM70" s="214"/>
      <c r="GAN70" s="172"/>
      <c r="GAO70" s="214"/>
      <c r="GAP70" s="172"/>
      <c r="GAQ70" s="214"/>
      <c r="GAR70" s="172"/>
      <c r="GAS70" s="214"/>
      <c r="GAT70" s="172"/>
      <c r="GAU70" s="214"/>
      <c r="GAV70" s="172"/>
      <c r="GAW70" s="214"/>
      <c r="GAX70" s="172"/>
      <c r="GAY70" s="214"/>
      <c r="GAZ70" s="172"/>
      <c r="GBA70" s="214"/>
      <c r="GBB70" s="172"/>
      <c r="GBC70" s="214"/>
      <c r="GBD70" s="172"/>
      <c r="GBE70" s="214"/>
      <c r="GBF70" s="172"/>
      <c r="GBG70" s="214"/>
      <c r="GBH70" s="172"/>
      <c r="GBI70" s="214"/>
      <c r="GBJ70" s="172"/>
      <c r="GBK70" s="214"/>
      <c r="GBL70" s="172"/>
      <c r="GBM70" s="214"/>
      <c r="GBN70" s="172"/>
      <c r="GBO70" s="214"/>
      <c r="GBP70" s="172"/>
      <c r="GBQ70" s="214"/>
      <c r="GBR70" s="172"/>
      <c r="GBS70" s="214"/>
      <c r="GBT70" s="172"/>
      <c r="GBU70" s="214"/>
      <c r="GBV70" s="172"/>
      <c r="GBW70" s="214"/>
      <c r="GBX70" s="172"/>
      <c r="GBY70" s="214"/>
      <c r="GBZ70" s="172"/>
      <c r="GCA70" s="214"/>
      <c r="GCB70" s="172"/>
      <c r="GCC70" s="214"/>
      <c r="GCD70" s="172"/>
      <c r="GCE70" s="214"/>
      <c r="GCF70" s="172"/>
      <c r="GCG70" s="214"/>
      <c r="GCH70" s="172"/>
      <c r="GCI70" s="214"/>
      <c r="GCJ70" s="172"/>
      <c r="GCK70" s="214"/>
      <c r="GCL70" s="172"/>
      <c r="GCM70" s="214"/>
      <c r="GCN70" s="172"/>
      <c r="GCO70" s="214"/>
      <c r="GCP70" s="172"/>
      <c r="GCQ70" s="214"/>
      <c r="GCR70" s="172"/>
      <c r="GCS70" s="214"/>
      <c r="GCT70" s="172"/>
      <c r="GCU70" s="214"/>
      <c r="GCV70" s="172"/>
      <c r="GCW70" s="214"/>
      <c r="GCX70" s="172"/>
      <c r="GCY70" s="214"/>
      <c r="GCZ70" s="172"/>
      <c r="GDA70" s="214"/>
      <c r="GDB70" s="172"/>
      <c r="GDC70" s="214"/>
      <c r="GDD70" s="172"/>
      <c r="GDE70" s="214"/>
      <c r="GDF70" s="172"/>
      <c r="GDG70" s="214"/>
      <c r="GDH70" s="172"/>
      <c r="GDI70" s="214"/>
      <c r="GDJ70" s="172"/>
      <c r="GDK70" s="214"/>
      <c r="GDL70" s="172"/>
      <c r="GDM70" s="214"/>
      <c r="GDN70" s="172"/>
      <c r="GDO70" s="214"/>
      <c r="GDP70" s="172"/>
      <c r="GDQ70" s="214"/>
      <c r="GDR70" s="172"/>
      <c r="GDS70" s="214"/>
      <c r="GDT70" s="172"/>
      <c r="GDU70" s="214"/>
      <c r="GDV70" s="172"/>
      <c r="GDW70" s="214"/>
      <c r="GDX70" s="172"/>
      <c r="GDY70" s="214"/>
      <c r="GDZ70" s="172"/>
      <c r="GEA70" s="214"/>
      <c r="GEB70" s="172"/>
      <c r="GEC70" s="214"/>
      <c r="GED70" s="172"/>
      <c r="GEE70" s="214"/>
      <c r="GEF70" s="172"/>
      <c r="GEG70" s="214"/>
      <c r="GEH70" s="172"/>
      <c r="GEI70" s="214"/>
      <c r="GEJ70" s="172"/>
      <c r="GEK70" s="214"/>
      <c r="GEL70" s="172"/>
      <c r="GEM70" s="214"/>
      <c r="GEN70" s="172"/>
      <c r="GEO70" s="214"/>
      <c r="GEP70" s="172"/>
      <c r="GEQ70" s="214"/>
      <c r="GER70" s="172"/>
      <c r="GES70" s="214"/>
      <c r="GET70" s="172"/>
      <c r="GEU70" s="214"/>
      <c r="GEV70" s="172"/>
      <c r="GEW70" s="214"/>
      <c r="GEX70" s="172"/>
      <c r="GEY70" s="214"/>
      <c r="GEZ70" s="172"/>
      <c r="GFA70" s="214"/>
      <c r="GFB70" s="172"/>
      <c r="GFC70" s="214"/>
      <c r="GFD70" s="172"/>
      <c r="GFE70" s="214"/>
      <c r="GFF70" s="172"/>
      <c r="GFG70" s="214"/>
      <c r="GFH70" s="172"/>
      <c r="GFI70" s="214"/>
      <c r="GFJ70" s="172"/>
      <c r="GFK70" s="214"/>
      <c r="GFL70" s="172"/>
      <c r="GFM70" s="214"/>
      <c r="GFN70" s="172"/>
      <c r="GFO70" s="214"/>
      <c r="GFP70" s="172"/>
      <c r="GFQ70" s="214"/>
      <c r="GFR70" s="172"/>
      <c r="GFS70" s="214"/>
      <c r="GFT70" s="172"/>
      <c r="GFU70" s="214"/>
      <c r="GFV70" s="172"/>
      <c r="GFW70" s="214"/>
      <c r="GFX70" s="172"/>
      <c r="GFY70" s="214"/>
      <c r="GFZ70" s="172"/>
      <c r="GGA70" s="214"/>
      <c r="GGB70" s="172"/>
      <c r="GGC70" s="214"/>
      <c r="GGD70" s="172"/>
      <c r="GGE70" s="214"/>
      <c r="GGF70" s="172"/>
      <c r="GGG70" s="214"/>
      <c r="GGH70" s="172"/>
      <c r="GGI70" s="214"/>
      <c r="GGJ70" s="172"/>
      <c r="GGK70" s="214"/>
      <c r="GGL70" s="172"/>
      <c r="GGM70" s="214"/>
      <c r="GGN70" s="172"/>
      <c r="GGO70" s="214"/>
      <c r="GGP70" s="172"/>
      <c r="GGQ70" s="214"/>
      <c r="GGR70" s="172"/>
      <c r="GGS70" s="214"/>
      <c r="GGT70" s="172"/>
      <c r="GGU70" s="214"/>
      <c r="GGV70" s="172"/>
      <c r="GGW70" s="214"/>
      <c r="GGX70" s="172"/>
      <c r="GGY70" s="214"/>
      <c r="GGZ70" s="172"/>
      <c r="GHA70" s="214"/>
      <c r="GHB70" s="172"/>
      <c r="GHC70" s="214"/>
      <c r="GHD70" s="172"/>
      <c r="GHE70" s="214"/>
      <c r="GHF70" s="172"/>
      <c r="GHG70" s="214"/>
      <c r="GHH70" s="172"/>
      <c r="GHI70" s="214"/>
      <c r="GHJ70" s="172"/>
      <c r="GHK70" s="214"/>
      <c r="GHL70" s="172"/>
      <c r="GHM70" s="214"/>
      <c r="GHN70" s="172"/>
      <c r="GHO70" s="214"/>
      <c r="GHP70" s="172"/>
      <c r="GHQ70" s="214"/>
      <c r="GHR70" s="172"/>
      <c r="GHS70" s="214"/>
      <c r="GHT70" s="172"/>
      <c r="GHU70" s="214"/>
      <c r="GHV70" s="172"/>
      <c r="GHW70" s="214"/>
      <c r="GHX70" s="172"/>
      <c r="GHY70" s="214"/>
      <c r="GHZ70" s="172"/>
      <c r="GIA70" s="214"/>
      <c r="GIB70" s="172"/>
      <c r="GIC70" s="214"/>
      <c r="GID70" s="172"/>
      <c r="GIE70" s="214"/>
      <c r="GIF70" s="172"/>
      <c r="GIG70" s="214"/>
      <c r="GIH70" s="172"/>
      <c r="GII70" s="214"/>
      <c r="GIJ70" s="172"/>
      <c r="GIK70" s="214"/>
      <c r="GIL70" s="172"/>
      <c r="GIM70" s="214"/>
      <c r="GIN70" s="172"/>
      <c r="GIO70" s="214"/>
      <c r="GIP70" s="172"/>
      <c r="GIQ70" s="214"/>
      <c r="GIR70" s="172"/>
      <c r="GIS70" s="214"/>
      <c r="GIT70" s="172"/>
      <c r="GIU70" s="214"/>
      <c r="GIV70" s="172"/>
      <c r="GIW70" s="214"/>
      <c r="GIX70" s="172"/>
      <c r="GIY70" s="214"/>
      <c r="GIZ70" s="172"/>
      <c r="GJA70" s="214"/>
      <c r="GJB70" s="172"/>
      <c r="GJC70" s="214"/>
      <c r="GJD70" s="172"/>
      <c r="GJE70" s="214"/>
      <c r="GJF70" s="172"/>
      <c r="GJG70" s="214"/>
      <c r="GJH70" s="172"/>
      <c r="GJI70" s="214"/>
      <c r="GJJ70" s="172"/>
      <c r="GJK70" s="214"/>
      <c r="GJL70" s="172"/>
      <c r="GJM70" s="214"/>
      <c r="GJN70" s="172"/>
      <c r="GJO70" s="214"/>
      <c r="GJP70" s="172"/>
      <c r="GJQ70" s="214"/>
      <c r="GJR70" s="172"/>
      <c r="GJS70" s="214"/>
      <c r="GJT70" s="172"/>
      <c r="GJU70" s="214"/>
      <c r="GJV70" s="172"/>
      <c r="GJW70" s="214"/>
      <c r="GJX70" s="172"/>
      <c r="GJY70" s="214"/>
      <c r="GJZ70" s="172"/>
      <c r="GKA70" s="214"/>
      <c r="GKB70" s="172"/>
      <c r="GKC70" s="214"/>
      <c r="GKD70" s="172"/>
      <c r="GKE70" s="214"/>
      <c r="GKF70" s="172"/>
      <c r="GKG70" s="214"/>
      <c r="GKH70" s="172"/>
      <c r="GKI70" s="214"/>
      <c r="GKJ70" s="172"/>
      <c r="GKK70" s="214"/>
      <c r="GKL70" s="172"/>
      <c r="GKM70" s="214"/>
      <c r="GKN70" s="172"/>
      <c r="GKO70" s="214"/>
      <c r="GKP70" s="172"/>
      <c r="GKQ70" s="214"/>
      <c r="GKR70" s="172"/>
      <c r="GKS70" s="214"/>
      <c r="GKT70" s="172"/>
      <c r="GKU70" s="214"/>
      <c r="GKV70" s="172"/>
      <c r="GKW70" s="214"/>
      <c r="GKX70" s="172"/>
      <c r="GKY70" s="214"/>
      <c r="GKZ70" s="172"/>
      <c r="GLA70" s="214"/>
      <c r="GLB70" s="172"/>
      <c r="GLC70" s="214"/>
      <c r="GLD70" s="172"/>
      <c r="GLE70" s="214"/>
      <c r="GLF70" s="172"/>
      <c r="GLG70" s="214"/>
      <c r="GLH70" s="172"/>
      <c r="GLI70" s="214"/>
      <c r="GLJ70" s="172"/>
      <c r="GLK70" s="214"/>
      <c r="GLL70" s="172"/>
      <c r="GLM70" s="214"/>
      <c r="GLN70" s="172"/>
      <c r="GLO70" s="214"/>
      <c r="GLP70" s="172"/>
      <c r="GLQ70" s="214"/>
      <c r="GLR70" s="172"/>
      <c r="GLS70" s="214"/>
      <c r="GLT70" s="172"/>
      <c r="GLU70" s="214"/>
      <c r="GLV70" s="172"/>
      <c r="GLW70" s="214"/>
      <c r="GLX70" s="172"/>
      <c r="GLY70" s="214"/>
      <c r="GLZ70" s="172"/>
      <c r="GMA70" s="214"/>
      <c r="GMB70" s="172"/>
      <c r="GMC70" s="214"/>
      <c r="GMD70" s="172"/>
      <c r="GME70" s="214"/>
      <c r="GMF70" s="172"/>
      <c r="GMG70" s="214"/>
      <c r="GMH70" s="172"/>
      <c r="GMI70" s="214"/>
      <c r="GMJ70" s="172"/>
      <c r="GMK70" s="214"/>
      <c r="GML70" s="172"/>
      <c r="GMM70" s="214"/>
      <c r="GMN70" s="172"/>
      <c r="GMO70" s="214"/>
      <c r="GMP70" s="172"/>
      <c r="GMQ70" s="214"/>
      <c r="GMR70" s="172"/>
      <c r="GMS70" s="214"/>
      <c r="GMT70" s="172"/>
      <c r="GMU70" s="214"/>
      <c r="GMV70" s="172"/>
      <c r="GMW70" s="214"/>
      <c r="GMX70" s="172"/>
      <c r="GMY70" s="214"/>
      <c r="GMZ70" s="172"/>
      <c r="GNA70" s="214"/>
      <c r="GNB70" s="172"/>
      <c r="GNC70" s="214"/>
      <c r="GND70" s="172"/>
      <c r="GNE70" s="214"/>
      <c r="GNF70" s="172"/>
      <c r="GNG70" s="214"/>
      <c r="GNH70" s="172"/>
      <c r="GNI70" s="214"/>
      <c r="GNJ70" s="172"/>
      <c r="GNK70" s="214"/>
      <c r="GNL70" s="172"/>
      <c r="GNM70" s="214"/>
      <c r="GNN70" s="172"/>
      <c r="GNO70" s="214"/>
      <c r="GNP70" s="172"/>
      <c r="GNQ70" s="214"/>
      <c r="GNR70" s="172"/>
      <c r="GNS70" s="214"/>
      <c r="GNT70" s="172"/>
      <c r="GNU70" s="214"/>
      <c r="GNV70" s="172"/>
      <c r="GNW70" s="214"/>
      <c r="GNX70" s="172"/>
      <c r="GNY70" s="214"/>
      <c r="GNZ70" s="172"/>
      <c r="GOA70" s="214"/>
      <c r="GOB70" s="172"/>
      <c r="GOC70" s="214"/>
      <c r="GOD70" s="172"/>
      <c r="GOE70" s="214"/>
      <c r="GOF70" s="172"/>
      <c r="GOG70" s="214"/>
      <c r="GOH70" s="172"/>
      <c r="GOI70" s="214"/>
      <c r="GOJ70" s="172"/>
      <c r="GOK70" s="214"/>
      <c r="GOL70" s="172"/>
      <c r="GOM70" s="214"/>
      <c r="GON70" s="172"/>
      <c r="GOO70" s="214"/>
      <c r="GOP70" s="172"/>
      <c r="GOQ70" s="214"/>
      <c r="GOR70" s="172"/>
      <c r="GOS70" s="214"/>
      <c r="GOT70" s="172"/>
      <c r="GOU70" s="214"/>
      <c r="GOV70" s="172"/>
      <c r="GOW70" s="214"/>
      <c r="GOX70" s="172"/>
      <c r="GOY70" s="214"/>
      <c r="GOZ70" s="172"/>
      <c r="GPA70" s="214"/>
      <c r="GPB70" s="172"/>
      <c r="GPC70" s="214"/>
      <c r="GPD70" s="172"/>
      <c r="GPE70" s="214"/>
      <c r="GPF70" s="172"/>
      <c r="GPG70" s="214"/>
      <c r="GPH70" s="172"/>
      <c r="GPI70" s="214"/>
      <c r="GPJ70" s="172"/>
      <c r="GPK70" s="214"/>
      <c r="GPL70" s="172"/>
      <c r="GPM70" s="214"/>
      <c r="GPN70" s="172"/>
      <c r="GPO70" s="214"/>
      <c r="GPP70" s="172"/>
      <c r="GPQ70" s="214"/>
      <c r="GPR70" s="172"/>
      <c r="GPS70" s="214"/>
      <c r="GPT70" s="172"/>
      <c r="GPU70" s="214"/>
      <c r="GPV70" s="172"/>
      <c r="GPW70" s="214"/>
      <c r="GPX70" s="172"/>
      <c r="GPY70" s="214"/>
      <c r="GPZ70" s="172"/>
      <c r="GQA70" s="214"/>
      <c r="GQB70" s="172"/>
      <c r="GQC70" s="214"/>
      <c r="GQD70" s="172"/>
      <c r="GQE70" s="214"/>
      <c r="GQF70" s="172"/>
      <c r="GQG70" s="214"/>
      <c r="GQH70" s="172"/>
      <c r="GQI70" s="214"/>
      <c r="GQJ70" s="172"/>
      <c r="GQK70" s="214"/>
      <c r="GQL70" s="172"/>
      <c r="GQM70" s="214"/>
      <c r="GQN70" s="172"/>
      <c r="GQO70" s="214"/>
      <c r="GQP70" s="172"/>
      <c r="GQQ70" s="214"/>
      <c r="GQR70" s="172"/>
      <c r="GQS70" s="214"/>
      <c r="GQT70" s="172"/>
      <c r="GQU70" s="214"/>
      <c r="GQV70" s="172"/>
      <c r="GQW70" s="214"/>
      <c r="GQX70" s="172"/>
      <c r="GQY70" s="214"/>
      <c r="GQZ70" s="172"/>
      <c r="GRA70" s="214"/>
      <c r="GRB70" s="172"/>
      <c r="GRC70" s="214"/>
      <c r="GRD70" s="172"/>
      <c r="GRE70" s="214"/>
      <c r="GRF70" s="172"/>
      <c r="GRG70" s="214"/>
      <c r="GRH70" s="172"/>
      <c r="GRI70" s="214"/>
      <c r="GRJ70" s="172"/>
      <c r="GRK70" s="214"/>
      <c r="GRL70" s="172"/>
      <c r="GRM70" s="214"/>
      <c r="GRN70" s="172"/>
      <c r="GRO70" s="214"/>
      <c r="GRP70" s="172"/>
      <c r="GRQ70" s="214"/>
      <c r="GRR70" s="172"/>
      <c r="GRS70" s="214"/>
      <c r="GRT70" s="172"/>
      <c r="GRU70" s="214"/>
      <c r="GRV70" s="172"/>
      <c r="GRW70" s="214"/>
      <c r="GRX70" s="172"/>
      <c r="GRY70" s="214"/>
      <c r="GRZ70" s="172"/>
      <c r="GSA70" s="214"/>
      <c r="GSB70" s="172"/>
      <c r="GSC70" s="214"/>
      <c r="GSD70" s="172"/>
      <c r="GSE70" s="214"/>
      <c r="GSF70" s="172"/>
      <c r="GSG70" s="214"/>
      <c r="GSH70" s="172"/>
      <c r="GSI70" s="214"/>
      <c r="GSJ70" s="172"/>
      <c r="GSK70" s="214"/>
      <c r="GSL70" s="172"/>
      <c r="GSM70" s="214"/>
      <c r="GSN70" s="172"/>
      <c r="GSO70" s="214"/>
      <c r="GSP70" s="172"/>
      <c r="GSQ70" s="214"/>
      <c r="GSR70" s="172"/>
      <c r="GSS70" s="214"/>
      <c r="GST70" s="172"/>
      <c r="GSU70" s="214"/>
      <c r="GSV70" s="172"/>
      <c r="GSW70" s="214"/>
      <c r="GSX70" s="172"/>
      <c r="GSY70" s="214"/>
      <c r="GSZ70" s="172"/>
      <c r="GTA70" s="214"/>
      <c r="GTB70" s="172"/>
      <c r="GTC70" s="214"/>
      <c r="GTD70" s="172"/>
      <c r="GTE70" s="214"/>
      <c r="GTF70" s="172"/>
      <c r="GTG70" s="214"/>
      <c r="GTH70" s="172"/>
      <c r="GTI70" s="214"/>
      <c r="GTJ70" s="172"/>
      <c r="GTK70" s="214"/>
      <c r="GTL70" s="172"/>
      <c r="GTM70" s="214"/>
      <c r="GTN70" s="172"/>
      <c r="GTO70" s="214"/>
      <c r="GTP70" s="172"/>
      <c r="GTQ70" s="214"/>
      <c r="GTR70" s="172"/>
      <c r="GTS70" s="214"/>
      <c r="GTT70" s="172"/>
      <c r="GTU70" s="214"/>
      <c r="GTV70" s="172"/>
      <c r="GTW70" s="214"/>
      <c r="GTX70" s="172"/>
      <c r="GTY70" s="214"/>
      <c r="GTZ70" s="172"/>
      <c r="GUA70" s="214"/>
      <c r="GUB70" s="172"/>
      <c r="GUC70" s="214"/>
      <c r="GUD70" s="172"/>
      <c r="GUE70" s="214"/>
      <c r="GUF70" s="172"/>
      <c r="GUG70" s="214"/>
      <c r="GUH70" s="172"/>
      <c r="GUI70" s="214"/>
      <c r="GUJ70" s="172"/>
      <c r="GUK70" s="214"/>
      <c r="GUL70" s="172"/>
      <c r="GUM70" s="214"/>
      <c r="GUN70" s="172"/>
      <c r="GUO70" s="214"/>
      <c r="GUP70" s="172"/>
      <c r="GUQ70" s="214"/>
      <c r="GUR70" s="172"/>
      <c r="GUS70" s="214"/>
      <c r="GUT70" s="172"/>
      <c r="GUU70" s="214"/>
      <c r="GUV70" s="172"/>
      <c r="GUW70" s="214"/>
      <c r="GUX70" s="172"/>
      <c r="GUY70" s="214"/>
      <c r="GUZ70" s="172"/>
      <c r="GVA70" s="214"/>
      <c r="GVB70" s="172"/>
      <c r="GVC70" s="214"/>
      <c r="GVD70" s="172"/>
      <c r="GVE70" s="214"/>
      <c r="GVF70" s="172"/>
      <c r="GVG70" s="214"/>
      <c r="GVH70" s="172"/>
      <c r="GVI70" s="214"/>
      <c r="GVJ70" s="172"/>
      <c r="GVK70" s="214"/>
      <c r="GVL70" s="172"/>
      <c r="GVM70" s="214"/>
      <c r="GVN70" s="172"/>
      <c r="GVO70" s="214"/>
      <c r="GVP70" s="172"/>
      <c r="GVQ70" s="214"/>
      <c r="GVR70" s="172"/>
      <c r="GVS70" s="214"/>
      <c r="GVT70" s="172"/>
      <c r="GVU70" s="214"/>
      <c r="GVV70" s="172"/>
      <c r="GVW70" s="214"/>
      <c r="GVX70" s="172"/>
      <c r="GVY70" s="214"/>
      <c r="GVZ70" s="172"/>
      <c r="GWA70" s="214"/>
      <c r="GWB70" s="172"/>
      <c r="GWC70" s="214"/>
      <c r="GWD70" s="172"/>
      <c r="GWE70" s="214"/>
      <c r="GWF70" s="172"/>
      <c r="GWG70" s="214"/>
      <c r="GWH70" s="172"/>
      <c r="GWI70" s="214"/>
      <c r="GWJ70" s="172"/>
      <c r="GWK70" s="214"/>
      <c r="GWL70" s="172"/>
      <c r="GWM70" s="214"/>
      <c r="GWN70" s="172"/>
      <c r="GWO70" s="214"/>
      <c r="GWP70" s="172"/>
      <c r="GWQ70" s="214"/>
      <c r="GWR70" s="172"/>
      <c r="GWS70" s="214"/>
      <c r="GWT70" s="172"/>
      <c r="GWU70" s="214"/>
      <c r="GWV70" s="172"/>
      <c r="GWW70" s="214"/>
      <c r="GWX70" s="172"/>
      <c r="GWY70" s="214"/>
      <c r="GWZ70" s="172"/>
      <c r="GXA70" s="214"/>
      <c r="GXB70" s="172"/>
      <c r="GXC70" s="214"/>
      <c r="GXD70" s="172"/>
      <c r="GXE70" s="214"/>
      <c r="GXF70" s="172"/>
      <c r="GXG70" s="214"/>
      <c r="GXH70" s="172"/>
      <c r="GXI70" s="214"/>
      <c r="GXJ70" s="172"/>
      <c r="GXK70" s="214"/>
      <c r="GXL70" s="172"/>
      <c r="GXM70" s="214"/>
      <c r="GXN70" s="172"/>
      <c r="GXO70" s="214"/>
      <c r="GXP70" s="172"/>
      <c r="GXQ70" s="214"/>
      <c r="GXR70" s="172"/>
      <c r="GXS70" s="214"/>
      <c r="GXT70" s="172"/>
      <c r="GXU70" s="214"/>
      <c r="GXV70" s="172"/>
      <c r="GXW70" s="214"/>
      <c r="GXX70" s="172"/>
      <c r="GXY70" s="214"/>
      <c r="GXZ70" s="172"/>
      <c r="GYA70" s="214"/>
      <c r="GYB70" s="172"/>
      <c r="GYC70" s="214"/>
      <c r="GYD70" s="172"/>
      <c r="GYE70" s="214"/>
      <c r="GYF70" s="172"/>
      <c r="GYG70" s="214"/>
      <c r="GYH70" s="172"/>
      <c r="GYI70" s="214"/>
      <c r="GYJ70" s="172"/>
      <c r="GYK70" s="214"/>
      <c r="GYL70" s="172"/>
      <c r="GYM70" s="214"/>
      <c r="GYN70" s="172"/>
      <c r="GYO70" s="214"/>
      <c r="GYP70" s="172"/>
      <c r="GYQ70" s="214"/>
      <c r="GYR70" s="172"/>
      <c r="GYS70" s="214"/>
      <c r="GYT70" s="172"/>
      <c r="GYU70" s="214"/>
      <c r="GYV70" s="172"/>
      <c r="GYW70" s="214"/>
      <c r="GYX70" s="172"/>
      <c r="GYY70" s="214"/>
      <c r="GYZ70" s="172"/>
      <c r="GZA70" s="214"/>
      <c r="GZB70" s="172"/>
      <c r="GZC70" s="214"/>
      <c r="GZD70" s="172"/>
      <c r="GZE70" s="214"/>
      <c r="GZF70" s="172"/>
      <c r="GZG70" s="214"/>
      <c r="GZH70" s="172"/>
      <c r="GZI70" s="214"/>
      <c r="GZJ70" s="172"/>
      <c r="GZK70" s="214"/>
      <c r="GZL70" s="172"/>
      <c r="GZM70" s="214"/>
      <c r="GZN70" s="172"/>
      <c r="GZO70" s="214"/>
      <c r="GZP70" s="172"/>
      <c r="GZQ70" s="214"/>
      <c r="GZR70" s="172"/>
      <c r="GZS70" s="214"/>
      <c r="GZT70" s="172"/>
      <c r="GZU70" s="214"/>
      <c r="GZV70" s="172"/>
      <c r="GZW70" s="214"/>
      <c r="GZX70" s="172"/>
      <c r="GZY70" s="214"/>
      <c r="GZZ70" s="172"/>
      <c r="HAA70" s="214"/>
      <c r="HAB70" s="172"/>
      <c r="HAC70" s="214"/>
      <c r="HAD70" s="172"/>
      <c r="HAE70" s="214"/>
      <c r="HAF70" s="172"/>
      <c r="HAG70" s="214"/>
      <c r="HAH70" s="172"/>
      <c r="HAI70" s="214"/>
      <c r="HAJ70" s="172"/>
      <c r="HAK70" s="214"/>
      <c r="HAL70" s="172"/>
      <c r="HAM70" s="214"/>
      <c r="HAN70" s="172"/>
      <c r="HAO70" s="214"/>
      <c r="HAP70" s="172"/>
      <c r="HAQ70" s="214"/>
      <c r="HAR70" s="172"/>
      <c r="HAS70" s="214"/>
      <c r="HAT70" s="172"/>
      <c r="HAU70" s="214"/>
      <c r="HAV70" s="172"/>
      <c r="HAW70" s="214"/>
      <c r="HAX70" s="172"/>
      <c r="HAY70" s="214"/>
      <c r="HAZ70" s="172"/>
      <c r="HBA70" s="214"/>
      <c r="HBB70" s="172"/>
      <c r="HBC70" s="214"/>
      <c r="HBD70" s="172"/>
      <c r="HBE70" s="214"/>
      <c r="HBF70" s="172"/>
      <c r="HBG70" s="214"/>
      <c r="HBH70" s="172"/>
      <c r="HBI70" s="214"/>
      <c r="HBJ70" s="172"/>
      <c r="HBK70" s="214"/>
      <c r="HBL70" s="172"/>
      <c r="HBM70" s="214"/>
      <c r="HBN70" s="172"/>
      <c r="HBO70" s="214"/>
      <c r="HBP70" s="172"/>
      <c r="HBQ70" s="214"/>
      <c r="HBR70" s="172"/>
      <c r="HBS70" s="214"/>
      <c r="HBT70" s="172"/>
      <c r="HBU70" s="214"/>
      <c r="HBV70" s="172"/>
      <c r="HBW70" s="214"/>
      <c r="HBX70" s="172"/>
      <c r="HBY70" s="214"/>
      <c r="HBZ70" s="172"/>
      <c r="HCA70" s="214"/>
      <c r="HCB70" s="172"/>
      <c r="HCC70" s="214"/>
      <c r="HCD70" s="172"/>
      <c r="HCE70" s="214"/>
      <c r="HCF70" s="172"/>
      <c r="HCG70" s="214"/>
      <c r="HCH70" s="172"/>
      <c r="HCI70" s="214"/>
      <c r="HCJ70" s="172"/>
      <c r="HCK70" s="214"/>
      <c r="HCL70" s="172"/>
      <c r="HCM70" s="214"/>
      <c r="HCN70" s="172"/>
      <c r="HCO70" s="214"/>
      <c r="HCP70" s="172"/>
      <c r="HCQ70" s="214"/>
      <c r="HCR70" s="172"/>
      <c r="HCS70" s="214"/>
      <c r="HCT70" s="172"/>
      <c r="HCU70" s="214"/>
      <c r="HCV70" s="172"/>
      <c r="HCW70" s="214"/>
      <c r="HCX70" s="172"/>
      <c r="HCY70" s="214"/>
      <c r="HCZ70" s="172"/>
      <c r="HDA70" s="214"/>
      <c r="HDB70" s="172"/>
      <c r="HDC70" s="214"/>
      <c r="HDD70" s="172"/>
      <c r="HDE70" s="214"/>
      <c r="HDF70" s="172"/>
      <c r="HDG70" s="214"/>
      <c r="HDH70" s="172"/>
      <c r="HDI70" s="214"/>
      <c r="HDJ70" s="172"/>
      <c r="HDK70" s="214"/>
      <c r="HDL70" s="172"/>
      <c r="HDM70" s="214"/>
      <c r="HDN70" s="172"/>
      <c r="HDO70" s="214"/>
      <c r="HDP70" s="172"/>
      <c r="HDQ70" s="214"/>
      <c r="HDR70" s="172"/>
      <c r="HDS70" s="214"/>
      <c r="HDT70" s="172"/>
      <c r="HDU70" s="214"/>
      <c r="HDV70" s="172"/>
      <c r="HDW70" s="214"/>
      <c r="HDX70" s="172"/>
      <c r="HDY70" s="214"/>
      <c r="HDZ70" s="172"/>
      <c r="HEA70" s="214"/>
      <c r="HEB70" s="172"/>
      <c r="HEC70" s="214"/>
      <c r="HED70" s="172"/>
      <c r="HEE70" s="214"/>
      <c r="HEF70" s="172"/>
      <c r="HEG70" s="214"/>
      <c r="HEH70" s="172"/>
      <c r="HEI70" s="214"/>
      <c r="HEJ70" s="172"/>
      <c r="HEK70" s="214"/>
      <c r="HEL70" s="172"/>
      <c r="HEM70" s="214"/>
      <c r="HEN70" s="172"/>
      <c r="HEO70" s="214"/>
      <c r="HEP70" s="172"/>
      <c r="HEQ70" s="214"/>
      <c r="HER70" s="172"/>
      <c r="HES70" s="214"/>
      <c r="HET70" s="172"/>
      <c r="HEU70" s="214"/>
      <c r="HEV70" s="172"/>
      <c r="HEW70" s="214"/>
      <c r="HEX70" s="172"/>
      <c r="HEY70" s="214"/>
      <c r="HEZ70" s="172"/>
      <c r="HFA70" s="214"/>
      <c r="HFB70" s="172"/>
      <c r="HFC70" s="214"/>
      <c r="HFD70" s="172"/>
      <c r="HFE70" s="214"/>
      <c r="HFF70" s="172"/>
      <c r="HFG70" s="214"/>
      <c r="HFH70" s="172"/>
      <c r="HFI70" s="214"/>
      <c r="HFJ70" s="172"/>
      <c r="HFK70" s="214"/>
      <c r="HFL70" s="172"/>
      <c r="HFM70" s="214"/>
      <c r="HFN70" s="172"/>
      <c r="HFO70" s="214"/>
      <c r="HFP70" s="172"/>
      <c r="HFQ70" s="214"/>
      <c r="HFR70" s="172"/>
      <c r="HFS70" s="214"/>
      <c r="HFT70" s="172"/>
      <c r="HFU70" s="214"/>
      <c r="HFV70" s="172"/>
      <c r="HFW70" s="214"/>
      <c r="HFX70" s="172"/>
      <c r="HFY70" s="214"/>
      <c r="HFZ70" s="172"/>
      <c r="HGA70" s="214"/>
      <c r="HGB70" s="172"/>
      <c r="HGC70" s="214"/>
      <c r="HGD70" s="172"/>
      <c r="HGE70" s="214"/>
      <c r="HGF70" s="172"/>
      <c r="HGG70" s="214"/>
      <c r="HGH70" s="172"/>
      <c r="HGI70" s="214"/>
      <c r="HGJ70" s="172"/>
      <c r="HGK70" s="214"/>
      <c r="HGL70" s="172"/>
      <c r="HGM70" s="214"/>
      <c r="HGN70" s="172"/>
      <c r="HGO70" s="214"/>
      <c r="HGP70" s="172"/>
      <c r="HGQ70" s="214"/>
      <c r="HGR70" s="172"/>
      <c r="HGS70" s="214"/>
      <c r="HGT70" s="172"/>
      <c r="HGU70" s="214"/>
      <c r="HGV70" s="172"/>
      <c r="HGW70" s="214"/>
      <c r="HGX70" s="172"/>
      <c r="HGY70" s="214"/>
      <c r="HGZ70" s="172"/>
      <c r="HHA70" s="214"/>
      <c r="HHB70" s="172"/>
      <c r="HHC70" s="214"/>
      <c r="HHD70" s="172"/>
      <c r="HHE70" s="214"/>
      <c r="HHF70" s="172"/>
      <c r="HHG70" s="214"/>
      <c r="HHH70" s="172"/>
      <c r="HHI70" s="214"/>
      <c r="HHJ70" s="172"/>
      <c r="HHK70" s="214"/>
      <c r="HHL70" s="172"/>
      <c r="HHM70" s="214"/>
      <c r="HHN70" s="172"/>
      <c r="HHO70" s="214"/>
      <c r="HHP70" s="172"/>
      <c r="HHQ70" s="214"/>
      <c r="HHR70" s="172"/>
      <c r="HHS70" s="214"/>
      <c r="HHT70" s="172"/>
      <c r="HHU70" s="214"/>
      <c r="HHV70" s="172"/>
      <c r="HHW70" s="214"/>
      <c r="HHX70" s="172"/>
      <c r="HHY70" s="214"/>
      <c r="HHZ70" s="172"/>
      <c r="HIA70" s="214"/>
      <c r="HIB70" s="172"/>
      <c r="HIC70" s="214"/>
      <c r="HID70" s="172"/>
      <c r="HIE70" s="214"/>
      <c r="HIF70" s="172"/>
      <c r="HIG70" s="214"/>
      <c r="HIH70" s="172"/>
      <c r="HII70" s="214"/>
      <c r="HIJ70" s="172"/>
      <c r="HIK70" s="214"/>
      <c r="HIL70" s="172"/>
      <c r="HIM70" s="214"/>
      <c r="HIN70" s="172"/>
      <c r="HIO70" s="214"/>
      <c r="HIP70" s="172"/>
      <c r="HIQ70" s="214"/>
      <c r="HIR70" s="172"/>
      <c r="HIS70" s="214"/>
      <c r="HIT70" s="172"/>
      <c r="HIU70" s="214"/>
      <c r="HIV70" s="172"/>
      <c r="HIW70" s="214"/>
      <c r="HIX70" s="172"/>
      <c r="HIY70" s="214"/>
      <c r="HIZ70" s="172"/>
      <c r="HJA70" s="214"/>
      <c r="HJB70" s="172"/>
      <c r="HJC70" s="214"/>
      <c r="HJD70" s="172"/>
      <c r="HJE70" s="214"/>
      <c r="HJF70" s="172"/>
      <c r="HJG70" s="214"/>
      <c r="HJH70" s="172"/>
      <c r="HJI70" s="214"/>
      <c r="HJJ70" s="172"/>
      <c r="HJK70" s="214"/>
      <c r="HJL70" s="172"/>
      <c r="HJM70" s="214"/>
      <c r="HJN70" s="172"/>
      <c r="HJO70" s="214"/>
      <c r="HJP70" s="172"/>
      <c r="HJQ70" s="214"/>
      <c r="HJR70" s="172"/>
      <c r="HJS70" s="214"/>
      <c r="HJT70" s="172"/>
      <c r="HJU70" s="214"/>
      <c r="HJV70" s="172"/>
      <c r="HJW70" s="214"/>
      <c r="HJX70" s="172"/>
      <c r="HJY70" s="214"/>
      <c r="HJZ70" s="172"/>
      <c r="HKA70" s="214"/>
      <c r="HKB70" s="172"/>
      <c r="HKC70" s="214"/>
      <c r="HKD70" s="172"/>
      <c r="HKE70" s="214"/>
      <c r="HKF70" s="172"/>
      <c r="HKG70" s="214"/>
      <c r="HKH70" s="172"/>
      <c r="HKI70" s="214"/>
      <c r="HKJ70" s="172"/>
      <c r="HKK70" s="214"/>
      <c r="HKL70" s="172"/>
      <c r="HKM70" s="214"/>
      <c r="HKN70" s="172"/>
      <c r="HKO70" s="214"/>
      <c r="HKP70" s="172"/>
      <c r="HKQ70" s="214"/>
      <c r="HKR70" s="172"/>
      <c r="HKS70" s="214"/>
      <c r="HKT70" s="172"/>
      <c r="HKU70" s="214"/>
      <c r="HKV70" s="172"/>
      <c r="HKW70" s="214"/>
      <c r="HKX70" s="172"/>
      <c r="HKY70" s="214"/>
      <c r="HKZ70" s="172"/>
      <c r="HLA70" s="214"/>
      <c r="HLB70" s="172"/>
      <c r="HLC70" s="214"/>
      <c r="HLD70" s="172"/>
      <c r="HLE70" s="214"/>
      <c r="HLF70" s="172"/>
      <c r="HLG70" s="214"/>
      <c r="HLH70" s="172"/>
      <c r="HLI70" s="214"/>
      <c r="HLJ70" s="172"/>
      <c r="HLK70" s="214"/>
      <c r="HLL70" s="172"/>
      <c r="HLM70" s="214"/>
      <c r="HLN70" s="172"/>
      <c r="HLO70" s="214"/>
      <c r="HLP70" s="172"/>
      <c r="HLQ70" s="214"/>
      <c r="HLR70" s="172"/>
      <c r="HLS70" s="214"/>
      <c r="HLT70" s="172"/>
      <c r="HLU70" s="214"/>
      <c r="HLV70" s="172"/>
      <c r="HLW70" s="214"/>
      <c r="HLX70" s="172"/>
      <c r="HLY70" s="214"/>
      <c r="HLZ70" s="172"/>
      <c r="HMA70" s="214"/>
      <c r="HMB70" s="172"/>
      <c r="HMC70" s="214"/>
      <c r="HMD70" s="172"/>
      <c r="HME70" s="214"/>
      <c r="HMF70" s="172"/>
      <c r="HMG70" s="214"/>
      <c r="HMH70" s="172"/>
      <c r="HMI70" s="214"/>
      <c r="HMJ70" s="172"/>
      <c r="HMK70" s="214"/>
      <c r="HML70" s="172"/>
      <c r="HMM70" s="214"/>
      <c r="HMN70" s="172"/>
      <c r="HMO70" s="214"/>
      <c r="HMP70" s="172"/>
      <c r="HMQ70" s="214"/>
      <c r="HMR70" s="172"/>
      <c r="HMS70" s="214"/>
      <c r="HMT70" s="172"/>
      <c r="HMU70" s="214"/>
      <c r="HMV70" s="172"/>
      <c r="HMW70" s="214"/>
      <c r="HMX70" s="172"/>
      <c r="HMY70" s="214"/>
      <c r="HMZ70" s="172"/>
      <c r="HNA70" s="214"/>
      <c r="HNB70" s="172"/>
      <c r="HNC70" s="214"/>
      <c r="HND70" s="172"/>
      <c r="HNE70" s="214"/>
      <c r="HNF70" s="172"/>
      <c r="HNG70" s="214"/>
      <c r="HNH70" s="172"/>
      <c r="HNI70" s="214"/>
      <c r="HNJ70" s="172"/>
      <c r="HNK70" s="214"/>
      <c r="HNL70" s="172"/>
      <c r="HNM70" s="214"/>
      <c r="HNN70" s="172"/>
      <c r="HNO70" s="214"/>
      <c r="HNP70" s="172"/>
      <c r="HNQ70" s="214"/>
      <c r="HNR70" s="172"/>
      <c r="HNS70" s="214"/>
      <c r="HNT70" s="172"/>
      <c r="HNU70" s="214"/>
      <c r="HNV70" s="172"/>
      <c r="HNW70" s="214"/>
      <c r="HNX70" s="172"/>
      <c r="HNY70" s="214"/>
      <c r="HNZ70" s="172"/>
      <c r="HOA70" s="214"/>
      <c r="HOB70" s="172"/>
      <c r="HOC70" s="214"/>
      <c r="HOD70" s="172"/>
      <c r="HOE70" s="214"/>
      <c r="HOF70" s="172"/>
      <c r="HOG70" s="214"/>
      <c r="HOH70" s="172"/>
      <c r="HOI70" s="214"/>
      <c r="HOJ70" s="172"/>
      <c r="HOK70" s="214"/>
      <c r="HOL70" s="172"/>
      <c r="HOM70" s="214"/>
      <c r="HON70" s="172"/>
      <c r="HOO70" s="214"/>
      <c r="HOP70" s="172"/>
      <c r="HOQ70" s="214"/>
      <c r="HOR70" s="172"/>
      <c r="HOS70" s="214"/>
      <c r="HOT70" s="172"/>
      <c r="HOU70" s="214"/>
      <c r="HOV70" s="172"/>
      <c r="HOW70" s="214"/>
      <c r="HOX70" s="172"/>
      <c r="HOY70" s="214"/>
      <c r="HOZ70" s="172"/>
      <c r="HPA70" s="214"/>
      <c r="HPB70" s="172"/>
      <c r="HPC70" s="214"/>
      <c r="HPD70" s="172"/>
      <c r="HPE70" s="214"/>
      <c r="HPF70" s="172"/>
      <c r="HPG70" s="214"/>
      <c r="HPH70" s="172"/>
      <c r="HPI70" s="214"/>
      <c r="HPJ70" s="172"/>
      <c r="HPK70" s="214"/>
      <c r="HPL70" s="172"/>
      <c r="HPM70" s="214"/>
      <c r="HPN70" s="172"/>
      <c r="HPO70" s="214"/>
      <c r="HPP70" s="172"/>
      <c r="HPQ70" s="214"/>
      <c r="HPR70" s="172"/>
      <c r="HPS70" s="214"/>
      <c r="HPT70" s="172"/>
      <c r="HPU70" s="214"/>
      <c r="HPV70" s="172"/>
      <c r="HPW70" s="214"/>
      <c r="HPX70" s="172"/>
      <c r="HPY70" s="214"/>
      <c r="HPZ70" s="172"/>
      <c r="HQA70" s="214"/>
      <c r="HQB70" s="172"/>
      <c r="HQC70" s="214"/>
      <c r="HQD70" s="172"/>
      <c r="HQE70" s="214"/>
      <c r="HQF70" s="172"/>
      <c r="HQG70" s="214"/>
      <c r="HQH70" s="172"/>
      <c r="HQI70" s="214"/>
      <c r="HQJ70" s="172"/>
      <c r="HQK70" s="214"/>
      <c r="HQL70" s="172"/>
      <c r="HQM70" s="214"/>
      <c r="HQN70" s="172"/>
      <c r="HQO70" s="214"/>
      <c r="HQP70" s="172"/>
      <c r="HQQ70" s="214"/>
      <c r="HQR70" s="172"/>
      <c r="HQS70" s="214"/>
      <c r="HQT70" s="172"/>
      <c r="HQU70" s="214"/>
      <c r="HQV70" s="172"/>
      <c r="HQW70" s="214"/>
      <c r="HQX70" s="172"/>
      <c r="HQY70" s="214"/>
      <c r="HQZ70" s="172"/>
      <c r="HRA70" s="214"/>
      <c r="HRB70" s="172"/>
      <c r="HRC70" s="214"/>
      <c r="HRD70" s="172"/>
      <c r="HRE70" s="214"/>
      <c r="HRF70" s="172"/>
      <c r="HRG70" s="214"/>
      <c r="HRH70" s="172"/>
      <c r="HRI70" s="214"/>
      <c r="HRJ70" s="172"/>
      <c r="HRK70" s="214"/>
      <c r="HRL70" s="172"/>
      <c r="HRM70" s="214"/>
      <c r="HRN70" s="172"/>
      <c r="HRO70" s="214"/>
      <c r="HRP70" s="172"/>
      <c r="HRQ70" s="214"/>
      <c r="HRR70" s="172"/>
      <c r="HRS70" s="214"/>
      <c r="HRT70" s="172"/>
      <c r="HRU70" s="214"/>
      <c r="HRV70" s="172"/>
      <c r="HRW70" s="214"/>
      <c r="HRX70" s="172"/>
      <c r="HRY70" s="214"/>
      <c r="HRZ70" s="172"/>
      <c r="HSA70" s="214"/>
      <c r="HSB70" s="172"/>
      <c r="HSC70" s="214"/>
      <c r="HSD70" s="172"/>
      <c r="HSE70" s="214"/>
      <c r="HSF70" s="172"/>
      <c r="HSG70" s="214"/>
      <c r="HSH70" s="172"/>
      <c r="HSI70" s="214"/>
      <c r="HSJ70" s="172"/>
      <c r="HSK70" s="214"/>
      <c r="HSL70" s="172"/>
      <c r="HSM70" s="214"/>
      <c r="HSN70" s="172"/>
      <c r="HSO70" s="214"/>
      <c r="HSP70" s="172"/>
      <c r="HSQ70" s="214"/>
      <c r="HSR70" s="172"/>
      <c r="HSS70" s="214"/>
      <c r="HST70" s="172"/>
      <c r="HSU70" s="214"/>
      <c r="HSV70" s="172"/>
      <c r="HSW70" s="214"/>
      <c r="HSX70" s="172"/>
      <c r="HSY70" s="214"/>
      <c r="HSZ70" s="172"/>
      <c r="HTA70" s="214"/>
      <c r="HTB70" s="172"/>
      <c r="HTC70" s="214"/>
      <c r="HTD70" s="172"/>
      <c r="HTE70" s="214"/>
      <c r="HTF70" s="172"/>
      <c r="HTG70" s="214"/>
      <c r="HTH70" s="172"/>
      <c r="HTI70" s="214"/>
      <c r="HTJ70" s="172"/>
      <c r="HTK70" s="214"/>
      <c r="HTL70" s="172"/>
      <c r="HTM70" s="214"/>
      <c r="HTN70" s="172"/>
      <c r="HTO70" s="214"/>
      <c r="HTP70" s="172"/>
      <c r="HTQ70" s="214"/>
      <c r="HTR70" s="172"/>
      <c r="HTS70" s="214"/>
      <c r="HTT70" s="172"/>
      <c r="HTU70" s="214"/>
      <c r="HTV70" s="172"/>
      <c r="HTW70" s="214"/>
      <c r="HTX70" s="172"/>
      <c r="HTY70" s="214"/>
      <c r="HTZ70" s="172"/>
      <c r="HUA70" s="214"/>
      <c r="HUB70" s="172"/>
      <c r="HUC70" s="214"/>
      <c r="HUD70" s="172"/>
      <c r="HUE70" s="214"/>
      <c r="HUF70" s="172"/>
      <c r="HUG70" s="214"/>
      <c r="HUH70" s="172"/>
      <c r="HUI70" s="214"/>
      <c r="HUJ70" s="172"/>
      <c r="HUK70" s="214"/>
      <c r="HUL70" s="172"/>
      <c r="HUM70" s="214"/>
      <c r="HUN70" s="172"/>
      <c r="HUO70" s="214"/>
      <c r="HUP70" s="172"/>
      <c r="HUQ70" s="214"/>
      <c r="HUR70" s="172"/>
      <c r="HUS70" s="214"/>
      <c r="HUT70" s="172"/>
      <c r="HUU70" s="214"/>
      <c r="HUV70" s="172"/>
      <c r="HUW70" s="214"/>
      <c r="HUX70" s="172"/>
      <c r="HUY70" s="214"/>
      <c r="HUZ70" s="172"/>
      <c r="HVA70" s="214"/>
      <c r="HVB70" s="172"/>
      <c r="HVC70" s="214"/>
      <c r="HVD70" s="172"/>
      <c r="HVE70" s="214"/>
      <c r="HVF70" s="172"/>
      <c r="HVG70" s="214"/>
      <c r="HVH70" s="172"/>
      <c r="HVI70" s="214"/>
      <c r="HVJ70" s="172"/>
      <c r="HVK70" s="214"/>
      <c r="HVL70" s="172"/>
      <c r="HVM70" s="214"/>
      <c r="HVN70" s="172"/>
      <c r="HVO70" s="214"/>
      <c r="HVP70" s="172"/>
      <c r="HVQ70" s="214"/>
      <c r="HVR70" s="172"/>
      <c r="HVS70" s="214"/>
      <c r="HVT70" s="172"/>
      <c r="HVU70" s="214"/>
      <c r="HVV70" s="172"/>
      <c r="HVW70" s="214"/>
      <c r="HVX70" s="172"/>
      <c r="HVY70" s="214"/>
      <c r="HVZ70" s="172"/>
      <c r="HWA70" s="214"/>
      <c r="HWB70" s="172"/>
      <c r="HWC70" s="214"/>
      <c r="HWD70" s="172"/>
      <c r="HWE70" s="214"/>
      <c r="HWF70" s="172"/>
      <c r="HWG70" s="214"/>
      <c r="HWH70" s="172"/>
      <c r="HWI70" s="214"/>
      <c r="HWJ70" s="172"/>
      <c r="HWK70" s="214"/>
      <c r="HWL70" s="172"/>
      <c r="HWM70" s="214"/>
      <c r="HWN70" s="172"/>
      <c r="HWO70" s="214"/>
      <c r="HWP70" s="172"/>
      <c r="HWQ70" s="214"/>
      <c r="HWR70" s="172"/>
      <c r="HWS70" s="214"/>
      <c r="HWT70" s="172"/>
      <c r="HWU70" s="214"/>
      <c r="HWV70" s="172"/>
      <c r="HWW70" s="214"/>
      <c r="HWX70" s="172"/>
      <c r="HWY70" s="214"/>
      <c r="HWZ70" s="172"/>
      <c r="HXA70" s="214"/>
      <c r="HXB70" s="172"/>
      <c r="HXC70" s="214"/>
      <c r="HXD70" s="172"/>
      <c r="HXE70" s="214"/>
      <c r="HXF70" s="172"/>
      <c r="HXG70" s="214"/>
      <c r="HXH70" s="172"/>
      <c r="HXI70" s="214"/>
      <c r="HXJ70" s="172"/>
      <c r="HXK70" s="214"/>
      <c r="HXL70" s="172"/>
      <c r="HXM70" s="214"/>
      <c r="HXN70" s="172"/>
      <c r="HXO70" s="214"/>
      <c r="HXP70" s="172"/>
      <c r="HXQ70" s="214"/>
      <c r="HXR70" s="172"/>
      <c r="HXS70" s="214"/>
      <c r="HXT70" s="172"/>
      <c r="HXU70" s="214"/>
      <c r="HXV70" s="172"/>
      <c r="HXW70" s="214"/>
      <c r="HXX70" s="172"/>
      <c r="HXY70" s="214"/>
      <c r="HXZ70" s="172"/>
      <c r="HYA70" s="214"/>
      <c r="HYB70" s="172"/>
      <c r="HYC70" s="214"/>
      <c r="HYD70" s="172"/>
      <c r="HYE70" s="214"/>
      <c r="HYF70" s="172"/>
      <c r="HYG70" s="214"/>
      <c r="HYH70" s="172"/>
      <c r="HYI70" s="214"/>
      <c r="HYJ70" s="172"/>
      <c r="HYK70" s="214"/>
      <c r="HYL70" s="172"/>
      <c r="HYM70" s="214"/>
      <c r="HYN70" s="172"/>
      <c r="HYO70" s="214"/>
      <c r="HYP70" s="172"/>
      <c r="HYQ70" s="214"/>
      <c r="HYR70" s="172"/>
      <c r="HYS70" s="214"/>
      <c r="HYT70" s="172"/>
      <c r="HYU70" s="214"/>
      <c r="HYV70" s="172"/>
      <c r="HYW70" s="214"/>
      <c r="HYX70" s="172"/>
      <c r="HYY70" s="214"/>
      <c r="HYZ70" s="172"/>
      <c r="HZA70" s="214"/>
      <c r="HZB70" s="172"/>
      <c r="HZC70" s="214"/>
      <c r="HZD70" s="172"/>
      <c r="HZE70" s="214"/>
      <c r="HZF70" s="172"/>
      <c r="HZG70" s="214"/>
      <c r="HZH70" s="172"/>
      <c r="HZI70" s="214"/>
      <c r="HZJ70" s="172"/>
      <c r="HZK70" s="214"/>
      <c r="HZL70" s="172"/>
      <c r="HZM70" s="214"/>
      <c r="HZN70" s="172"/>
      <c r="HZO70" s="214"/>
      <c r="HZP70" s="172"/>
      <c r="HZQ70" s="214"/>
      <c r="HZR70" s="172"/>
      <c r="HZS70" s="214"/>
      <c r="HZT70" s="172"/>
      <c r="HZU70" s="214"/>
      <c r="HZV70" s="172"/>
      <c r="HZW70" s="214"/>
      <c r="HZX70" s="172"/>
      <c r="HZY70" s="214"/>
      <c r="HZZ70" s="172"/>
      <c r="IAA70" s="214"/>
      <c r="IAB70" s="172"/>
      <c r="IAC70" s="214"/>
      <c r="IAD70" s="172"/>
      <c r="IAE70" s="214"/>
      <c r="IAF70" s="172"/>
      <c r="IAG70" s="214"/>
      <c r="IAH70" s="172"/>
      <c r="IAI70" s="214"/>
      <c r="IAJ70" s="172"/>
      <c r="IAK70" s="214"/>
      <c r="IAL70" s="172"/>
      <c r="IAM70" s="214"/>
      <c r="IAN70" s="172"/>
      <c r="IAO70" s="214"/>
      <c r="IAP70" s="172"/>
      <c r="IAQ70" s="214"/>
      <c r="IAR70" s="172"/>
      <c r="IAS70" s="214"/>
      <c r="IAT70" s="172"/>
      <c r="IAU70" s="214"/>
      <c r="IAV70" s="172"/>
      <c r="IAW70" s="214"/>
      <c r="IAX70" s="172"/>
      <c r="IAY70" s="214"/>
      <c r="IAZ70" s="172"/>
      <c r="IBA70" s="214"/>
      <c r="IBB70" s="172"/>
      <c r="IBC70" s="214"/>
      <c r="IBD70" s="172"/>
      <c r="IBE70" s="214"/>
      <c r="IBF70" s="172"/>
      <c r="IBG70" s="214"/>
      <c r="IBH70" s="172"/>
      <c r="IBI70" s="214"/>
      <c r="IBJ70" s="172"/>
      <c r="IBK70" s="214"/>
      <c r="IBL70" s="172"/>
      <c r="IBM70" s="214"/>
      <c r="IBN70" s="172"/>
      <c r="IBO70" s="214"/>
      <c r="IBP70" s="172"/>
      <c r="IBQ70" s="214"/>
      <c r="IBR70" s="172"/>
      <c r="IBS70" s="214"/>
      <c r="IBT70" s="172"/>
      <c r="IBU70" s="214"/>
      <c r="IBV70" s="172"/>
      <c r="IBW70" s="214"/>
      <c r="IBX70" s="172"/>
      <c r="IBY70" s="214"/>
      <c r="IBZ70" s="172"/>
      <c r="ICA70" s="214"/>
      <c r="ICB70" s="172"/>
      <c r="ICC70" s="214"/>
      <c r="ICD70" s="172"/>
      <c r="ICE70" s="214"/>
      <c r="ICF70" s="172"/>
      <c r="ICG70" s="214"/>
      <c r="ICH70" s="172"/>
      <c r="ICI70" s="214"/>
      <c r="ICJ70" s="172"/>
      <c r="ICK70" s="214"/>
      <c r="ICL70" s="172"/>
      <c r="ICM70" s="214"/>
      <c r="ICN70" s="172"/>
      <c r="ICO70" s="214"/>
      <c r="ICP70" s="172"/>
      <c r="ICQ70" s="214"/>
      <c r="ICR70" s="172"/>
      <c r="ICS70" s="214"/>
      <c r="ICT70" s="172"/>
      <c r="ICU70" s="214"/>
      <c r="ICV70" s="172"/>
      <c r="ICW70" s="214"/>
      <c r="ICX70" s="172"/>
      <c r="ICY70" s="214"/>
      <c r="ICZ70" s="172"/>
      <c r="IDA70" s="214"/>
      <c r="IDB70" s="172"/>
      <c r="IDC70" s="214"/>
      <c r="IDD70" s="172"/>
      <c r="IDE70" s="214"/>
      <c r="IDF70" s="172"/>
      <c r="IDG70" s="214"/>
      <c r="IDH70" s="172"/>
      <c r="IDI70" s="214"/>
      <c r="IDJ70" s="172"/>
      <c r="IDK70" s="214"/>
      <c r="IDL70" s="172"/>
      <c r="IDM70" s="214"/>
      <c r="IDN70" s="172"/>
      <c r="IDO70" s="214"/>
      <c r="IDP70" s="172"/>
      <c r="IDQ70" s="214"/>
      <c r="IDR70" s="172"/>
      <c r="IDS70" s="214"/>
      <c r="IDT70" s="172"/>
      <c r="IDU70" s="214"/>
      <c r="IDV70" s="172"/>
      <c r="IDW70" s="214"/>
      <c r="IDX70" s="172"/>
      <c r="IDY70" s="214"/>
      <c r="IDZ70" s="172"/>
      <c r="IEA70" s="214"/>
      <c r="IEB70" s="172"/>
      <c r="IEC70" s="214"/>
      <c r="IED70" s="172"/>
      <c r="IEE70" s="214"/>
      <c r="IEF70" s="172"/>
      <c r="IEG70" s="214"/>
      <c r="IEH70" s="172"/>
      <c r="IEI70" s="214"/>
      <c r="IEJ70" s="172"/>
      <c r="IEK70" s="214"/>
      <c r="IEL70" s="172"/>
      <c r="IEM70" s="214"/>
      <c r="IEN70" s="172"/>
      <c r="IEO70" s="214"/>
      <c r="IEP70" s="172"/>
      <c r="IEQ70" s="214"/>
      <c r="IER70" s="172"/>
      <c r="IES70" s="214"/>
      <c r="IET70" s="172"/>
      <c r="IEU70" s="214"/>
      <c r="IEV70" s="172"/>
      <c r="IEW70" s="214"/>
      <c r="IEX70" s="172"/>
      <c r="IEY70" s="214"/>
      <c r="IEZ70" s="172"/>
      <c r="IFA70" s="214"/>
      <c r="IFB70" s="172"/>
      <c r="IFC70" s="214"/>
      <c r="IFD70" s="172"/>
      <c r="IFE70" s="214"/>
      <c r="IFF70" s="172"/>
      <c r="IFG70" s="214"/>
      <c r="IFH70" s="172"/>
      <c r="IFI70" s="214"/>
      <c r="IFJ70" s="172"/>
      <c r="IFK70" s="214"/>
      <c r="IFL70" s="172"/>
      <c r="IFM70" s="214"/>
      <c r="IFN70" s="172"/>
      <c r="IFO70" s="214"/>
      <c r="IFP70" s="172"/>
      <c r="IFQ70" s="214"/>
      <c r="IFR70" s="172"/>
      <c r="IFS70" s="214"/>
      <c r="IFT70" s="172"/>
      <c r="IFU70" s="214"/>
      <c r="IFV70" s="172"/>
      <c r="IFW70" s="214"/>
      <c r="IFX70" s="172"/>
      <c r="IFY70" s="214"/>
      <c r="IFZ70" s="172"/>
      <c r="IGA70" s="214"/>
      <c r="IGB70" s="172"/>
      <c r="IGC70" s="214"/>
      <c r="IGD70" s="172"/>
      <c r="IGE70" s="214"/>
      <c r="IGF70" s="172"/>
      <c r="IGG70" s="214"/>
      <c r="IGH70" s="172"/>
      <c r="IGI70" s="214"/>
      <c r="IGJ70" s="172"/>
      <c r="IGK70" s="214"/>
      <c r="IGL70" s="172"/>
      <c r="IGM70" s="214"/>
      <c r="IGN70" s="172"/>
      <c r="IGO70" s="214"/>
      <c r="IGP70" s="172"/>
      <c r="IGQ70" s="214"/>
      <c r="IGR70" s="172"/>
      <c r="IGS70" s="214"/>
      <c r="IGT70" s="172"/>
      <c r="IGU70" s="214"/>
      <c r="IGV70" s="172"/>
      <c r="IGW70" s="214"/>
      <c r="IGX70" s="172"/>
      <c r="IGY70" s="214"/>
      <c r="IGZ70" s="172"/>
      <c r="IHA70" s="214"/>
      <c r="IHB70" s="172"/>
      <c r="IHC70" s="214"/>
      <c r="IHD70" s="172"/>
      <c r="IHE70" s="214"/>
      <c r="IHF70" s="172"/>
      <c r="IHG70" s="214"/>
      <c r="IHH70" s="172"/>
      <c r="IHI70" s="214"/>
      <c r="IHJ70" s="172"/>
      <c r="IHK70" s="214"/>
      <c r="IHL70" s="172"/>
      <c r="IHM70" s="214"/>
      <c r="IHN70" s="172"/>
      <c r="IHO70" s="214"/>
      <c r="IHP70" s="172"/>
      <c r="IHQ70" s="214"/>
      <c r="IHR70" s="172"/>
      <c r="IHS70" s="214"/>
      <c r="IHT70" s="172"/>
      <c r="IHU70" s="214"/>
      <c r="IHV70" s="172"/>
      <c r="IHW70" s="214"/>
      <c r="IHX70" s="172"/>
      <c r="IHY70" s="214"/>
      <c r="IHZ70" s="172"/>
      <c r="IIA70" s="214"/>
      <c r="IIB70" s="172"/>
      <c r="IIC70" s="214"/>
      <c r="IID70" s="172"/>
      <c r="IIE70" s="214"/>
      <c r="IIF70" s="172"/>
      <c r="IIG70" s="214"/>
      <c r="IIH70" s="172"/>
      <c r="III70" s="214"/>
      <c r="IIJ70" s="172"/>
      <c r="IIK70" s="214"/>
      <c r="IIL70" s="172"/>
      <c r="IIM70" s="214"/>
      <c r="IIN70" s="172"/>
      <c r="IIO70" s="214"/>
      <c r="IIP70" s="172"/>
      <c r="IIQ70" s="214"/>
      <c r="IIR70" s="172"/>
      <c r="IIS70" s="214"/>
      <c r="IIT70" s="172"/>
      <c r="IIU70" s="214"/>
      <c r="IIV70" s="172"/>
      <c r="IIW70" s="214"/>
      <c r="IIX70" s="172"/>
      <c r="IIY70" s="214"/>
      <c r="IIZ70" s="172"/>
      <c r="IJA70" s="214"/>
      <c r="IJB70" s="172"/>
      <c r="IJC70" s="214"/>
      <c r="IJD70" s="172"/>
      <c r="IJE70" s="214"/>
      <c r="IJF70" s="172"/>
      <c r="IJG70" s="214"/>
      <c r="IJH70" s="172"/>
      <c r="IJI70" s="214"/>
      <c r="IJJ70" s="172"/>
      <c r="IJK70" s="214"/>
      <c r="IJL70" s="172"/>
      <c r="IJM70" s="214"/>
      <c r="IJN70" s="172"/>
      <c r="IJO70" s="214"/>
      <c r="IJP70" s="172"/>
      <c r="IJQ70" s="214"/>
      <c r="IJR70" s="172"/>
      <c r="IJS70" s="214"/>
      <c r="IJT70" s="172"/>
      <c r="IJU70" s="214"/>
      <c r="IJV70" s="172"/>
      <c r="IJW70" s="214"/>
      <c r="IJX70" s="172"/>
      <c r="IJY70" s="214"/>
      <c r="IJZ70" s="172"/>
      <c r="IKA70" s="214"/>
      <c r="IKB70" s="172"/>
      <c r="IKC70" s="214"/>
      <c r="IKD70" s="172"/>
      <c r="IKE70" s="214"/>
      <c r="IKF70" s="172"/>
      <c r="IKG70" s="214"/>
      <c r="IKH70" s="172"/>
      <c r="IKI70" s="214"/>
      <c r="IKJ70" s="172"/>
      <c r="IKK70" s="214"/>
      <c r="IKL70" s="172"/>
      <c r="IKM70" s="214"/>
      <c r="IKN70" s="172"/>
      <c r="IKO70" s="214"/>
      <c r="IKP70" s="172"/>
      <c r="IKQ70" s="214"/>
      <c r="IKR70" s="172"/>
      <c r="IKS70" s="214"/>
      <c r="IKT70" s="172"/>
      <c r="IKU70" s="214"/>
      <c r="IKV70" s="172"/>
      <c r="IKW70" s="214"/>
      <c r="IKX70" s="172"/>
      <c r="IKY70" s="214"/>
      <c r="IKZ70" s="172"/>
      <c r="ILA70" s="214"/>
      <c r="ILB70" s="172"/>
      <c r="ILC70" s="214"/>
      <c r="ILD70" s="172"/>
      <c r="ILE70" s="214"/>
      <c r="ILF70" s="172"/>
      <c r="ILG70" s="214"/>
      <c r="ILH70" s="172"/>
      <c r="ILI70" s="214"/>
      <c r="ILJ70" s="172"/>
      <c r="ILK70" s="214"/>
      <c r="ILL70" s="172"/>
      <c r="ILM70" s="214"/>
      <c r="ILN70" s="172"/>
      <c r="ILO70" s="214"/>
      <c r="ILP70" s="172"/>
      <c r="ILQ70" s="214"/>
      <c r="ILR70" s="172"/>
      <c r="ILS70" s="214"/>
      <c r="ILT70" s="172"/>
      <c r="ILU70" s="214"/>
      <c r="ILV70" s="172"/>
      <c r="ILW70" s="214"/>
      <c r="ILX70" s="172"/>
      <c r="ILY70" s="214"/>
      <c r="ILZ70" s="172"/>
      <c r="IMA70" s="214"/>
      <c r="IMB70" s="172"/>
      <c r="IMC70" s="214"/>
      <c r="IMD70" s="172"/>
      <c r="IME70" s="214"/>
      <c r="IMF70" s="172"/>
      <c r="IMG70" s="214"/>
      <c r="IMH70" s="172"/>
      <c r="IMI70" s="214"/>
      <c r="IMJ70" s="172"/>
      <c r="IMK70" s="214"/>
      <c r="IML70" s="172"/>
      <c r="IMM70" s="214"/>
      <c r="IMN70" s="172"/>
      <c r="IMO70" s="214"/>
      <c r="IMP70" s="172"/>
      <c r="IMQ70" s="214"/>
      <c r="IMR70" s="172"/>
      <c r="IMS70" s="214"/>
      <c r="IMT70" s="172"/>
      <c r="IMU70" s="214"/>
      <c r="IMV70" s="172"/>
      <c r="IMW70" s="214"/>
      <c r="IMX70" s="172"/>
      <c r="IMY70" s="214"/>
      <c r="IMZ70" s="172"/>
      <c r="INA70" s="214"/>
      <c r="INB70" s="172"/>
      <c r="INC70" s="214"/>
      <c r="IND70" s="172"/>
      <c r="INE70" s="214"/>
      <c r="INF70" s="172"/>
      <c r="ING70" s="214"/>
      <c r="INH70" s="172"/>
      <c r="INI70" s="214"/>
      <c r="INJ70" s="172"/>
      <c r="INK70" s="214"/>
      <c r="INL70" s="172"/>
      <c r="INM70" s="214"/>
      <c r="INN70" s="172"/>
      <c r="INO70" s="214"/>
      <c r="INP70" s="172"/>
      <c r="INQ70" s="214"/>
      <c r="INR70" s="172"/>
      <c r="INS70" s="214"/>
      <c r="INT70" s="172"/>
      <c r="INU70" s="214"/>
      <c r="INV70" s="172"/>
      <c r="INW70" s="214"/>
      <c r="INX70" s="172"/>
      <c r="INY70" s="214"/>
      <c r="INZ70" s="172"/>
      <c r="IOA70" s="214"/>
      <c r="IOB70" s="172"/>
      <c r="IOC70" s="214"/>
      <c r="IOD70" s="172"/>
      <c r="IOE70" s="214"/>
      <c r="IOF70" s="172"/>
      <c r="IOG70" s="214"/>
      <c r="IOH70" s="172"/>
      <c r="IOI70" s="214"/>
      <c r="IOJ70" s="172"/>
      <c r="IOK70" s="214"/>
      <c r="IOL70" s="172"/>
      <c r="IOM70" s="214"/>
      <c r="ION70" s="172"/>
      <c r="IOO70" s="214"/>
      <c r="IOP70" s="172"/>
      <c r="IOQ70" s="214"/>
      <c r="IOR70" s="172"/>
      <c r="IOS70" s="214"/>
      <c r="IOT70" s="172"/>
      <c r="IOU70" s="214"/>
      <c r="IOV70" s="172"/>
      <c r="IOW70" s="214"/>
      <c r="IOX70" s="172"/>
      <c r="IOY70" s="214"/>
      <c r="IOZ70" s="172"/>
      <c r="IPA70" s="214"/>
      <c r="IPB70" s="172"/>
      <c r="IPC70" s="214"/>
      <c r="IPD70" s="172"/>
      <c r="IPE70" s="214"/>
      <c r="IPF70" s="172"/>
      <c r="IPG70" s="214"/>
      <c r="IPH70" s="172"/>
      <c r="IPI70" s="214"/>
      <c r="IPJ70" s="172"/>
      <c r="IPK70" s="214"/>
      <c r="IPL70" s="172"/>
      <c r="IPM70" s="214"/>
      <c r="IPN70" s="172"/>
      <c r="IPO70" s="214"/>
      <c r="IPP70" s="172"/>
      <c r="IPQ70" s="214"/>
      <c r="IPR70" s="172"/>
      <c r="IPS70" s="214"/>
      <c r="IPT70" s="172"/>
      <c r="IPU70" s="214"/>
      <c r="IPV70" s="172"/>
      <c r="IPW70" s="214"/>
      <c r="IPX70" s="172"/>
      <c r="IPY70" s="214"/>
      <c r="IPZ70" s="172"/>
      <c r="IQA70" s="214"/>
      <c r="IQB70" s="172"/>
      <c r="IQC70" s="214"/>
      <c r="IQD70" s="172"/>
      <c r="IQE70" s="214"/>
      <c r="IQF70" s="172"/>
      <c r="IQG70" s="214"/>
      <c r="IQH70" s="172"/>
      <c r="IQI70" s="214"/>
      <c r="IQJ70" s="172"/>
      <c r="IQK70" s="214"/>
      <c r="IQL70" s="172"/>
      <c r="IQM70" s="214"/>
      <c r="IQN70" s="172"/>
      <c r="IQO70" s="214"/>
      <c r="IQP70" s="172"/>
      <c r="IQQ70" s="214"/>
      <c r="IQR70" s="172"/>
      <c r="IQS70" s="214"/>
      <c r="IQT70" s="172"/>
      <c r="IQU70" s="214"/>
      <c r="IQV70" s="172"/>
      <c r="IQW70" s="214"/>
      <c r="IQX70" s="172"/>
      <c r="IQY70" s="214"/>
      <c r="IQZ70" s="172"/>
      <c r="IRA70" s="214"/>
      <c r="IRB70" s="172"/>
      <c r="IRC70" s="214"/>
      <c r="IRD70" s="172"/>
      <c r="IRE70" s="214"/>
      <c r="IRF70" s="172"/>
      <c r="IRG70" s="214"/>
      <c r="IRH70" s="172"/>
      <c r="IRI70" s="214"/>
      <c r="IRJ70" s="172"/>
      <c r="IRK70" s="214"/>
      <c r="IRL70" s="172"/>
      <c r="IRM70" s="214"/>
      <c r="IRN70" s="172"/>
      <c r="IRO70" s="214"/>
      <c r="IRP70" s="172"/>
      <c r="IRQ70" s="214"/>
      <c r="IRR70" s="172"/>
      <c r="IRS70" s="214"/>
      <c r="IRT70" s="172"/>
      <c r="IRU70" s="214"/>
      <c r="IRV70" s="172"/>
      <c r="IRW70" s="214"/>
      <c r="IRX70" s="172"/>
      <c r="IRY70" s="214"/>
      <c r="IRZ70" s="172"/>
      <c r="ISA70" s="214"/>
      <c r="ISB70" s="172"/>
      <c r="ISC70" s="214"/>
      <c r="ISD70" s="172"/>
      <c r="ISE70" s="214"/>
      <c r="ISF70" s="172"/>
      <c r="ISG70" s="214"/>
      <c r="ISH70" s="172"/>
      <c r="ISI70" s="214"/>
      <c r="ISJ70" s="172"/>
      <c r="ISK70" s="214"/>
      <c r="ISL70" s="172"/>
      <c r="ISM70" s="214"/>
      <c r="ISN70" s="172"/>
      <c r="ISO70" s="214"/>
      <c r="ISP70" s="172"/>
      <c r="ISQ70" s="214"/>
      <c r="ISR70" s="172"/>
      <c r="ISS70" s="214"/>
      <c r="IST70" s="172"/>
      <c r="ISU70" s="214"/>
      <c r="ISV70" s="172"/>
      <c r="ISW70" s="214"/>
      <c r="ISX70" s="172"/>
      <c r="ISY70" s="214"/>
      <c r="ISZ70" s="172"/>
      <c r="ITA70" s="214"/>
      <c r="ITB70" s="172"/>
      <c r="ITC70" s="214"/>
      <c r="ITD70" s="172"/>
      <c r="ITE70" s="214"/>
      <c r="ITF70" s="172"/>
      <c r="ITG70" s="214"/>
      <c r="ITH70" s="172"/>
      <c r="ITI70" s="214"/>
      <c r="ITJ70" s="172"/>
      <c r="ITK70" s="214"/>
      <c r="ITL70" s="172"/>
      <c r="ITM70" s="214"/>
      <c r="ITN70" s="172"/>
      <c r="ITO70" s="214"/>
      <c r="ITP70" s="172"/>
      <c r="ITQ70" s="214"/>
      <c r="ITR70" s="172"/>
      <c r="ITS70" s="214"/>
      <c r="ITT70" s="172"/>
      <c r="ITU70" s="214"/>
      <c r="ITV70" s="172"/>
      <c r="ITW70" s="214"/>
      <c r="ITX70" s="172"/>
      <c r="ITY70" s="214"/>
      <c r="ITZ70" s="172"/>
      <c r="IUA70" s="214"/>
      <c r="IUB70" s="172"/>
      <c r="IUC70" s="214"/>
      <c r="IUD70" s="172"/>
      <c r="IUE70" s="214"/>
      <c r="IUF70" s="172"/>
      <c r="IUG70" s="214"/>
      <c r="IUH70" s="172"/>
      <c r="IUI70" s="214"/>
      <c r="IUJ70" s="172"/>
      <c r="IUK70" s="214"/>
      <c r="IUL70" s="172"/>
      <c r="IUM70" s="214"/>
      <c r="IUN70" s="172"/>
      <c r="IUO70" s="214"/>
      <c r="IUP70" s="172"/>
      <c r="IUQ70" s="214"/>
      <c r="IUR70" s="172"/>
      <c r="IUS70" s="214"/>
      <c r="IUT70" s="172"/>
      <c r="IUU70" s="214"/>
      <c r="IUV70" s="172"/>
      <c r="IUW70" s="214"/>
      <c r="IUX70" s="172"/>
      <c r="IUY70" s="214"/>
      <c r="IUZ70" s="172"/>
      <c r="IVA70" s="214"/>
      <c r="IVB70" s="172"/>
      <c r="IVC70" s="214"/>
      <c r="IVD70" s="172"/>
      <c r="IVE70" s="214"/>
      <c r="IVF70" s="172"/>
      <c r="IVG70" s="214"/>
      <c r="IVH70" s="172"/>
      <c r="IVI70" s="214"/>
      <c r="IVJ70" s="172"/>
      <c r="IVK70" s="214"/>
      <c r="IVL70" s="172"/>
      <c r="IVM70" s="214"/>
      <c r="IVN70" s="172"/>
      <c r="IVO70" s="214"/>
      <c r="IVP70" s="172"/>
      <c r="IVQ70" s="214"/>
      <c r="IVR70" s="172"/>
      <c r="IVS70" s="214"/>
      <c r="IVT70" s="172"/>
      <c r="IVU70" s="214"/>
      <c r="IVV70" s="172"/>
      <c r="IVW70" s="214"/>
      <c r="IVX70" s="172"/>
      <c r="IVY70" s="214"/>
      <c r="IVZ70" s="172"/>
      <c r="IWA70" s="214"/>
      <c r="IWB70" s="172"/>
      <c r="IWC70" s="214"/>
      <c r="IWD70" s="172"/>
      <c r="IWE70" s="214"/>
      <c r="IWF70" s="172"/>
      <c r="IWG70" s="214"/>
      <c r="IWH70" s="172"/>
      <c r="IWI70" s="214"/>
      <c r="IWJ70" s="172"/>
      <c r="IWK70" s="214"/>
      <c r="IWL70" s="172"/>
      <c r="IWM70" s="214"/>
      <c r="IWN70" s="172"/>
      <c r="IWO70" s="214"/>
      <c r="IWP70" s="172"/>
      <c r="IWQ70" s="214"/>
      <c r="IWR70" s="172"/>
      <c r="IWS70" s="214"/>
      <c r="IWT70" s="172"/>
      <c r="IWU70" s="214"/>
      <c r="IWV70" s="172"/>
      <c r="IWW70" s="214"/>
      <c r="IWX70" s="172"/>
      <c r="IWY70" s="214"/>
      <c r="IWZ70" s="172"/>
      <c r="IXA70" s="214"/>
      <c r="IXB70" s="172"/>
      <c r="IXC70" s="214"/>
      <c r="IXD70" s="172"/>
      <c r="IXE70" s="214"/>
      <c r="IXF70" s="172"/>
      <c r="IXG70" s="214"/>
      <c r="IXH70" s="172"/>
      <c r="IXI70" s="214"/>
      <c r="IXJ70" s="172"/>
      <c r="IXK70" s="214"/>
      <c r="IXL70" s="172"/>
      <c r="IXM70" s="214"/>
      <c r="IXN70" s="172"/>
      <c r="IXO70" s="214"/>
      <c r="IXP70" s="172"/>
      <c r="IXQ70" s="214"/>
      <c r="IXR70" s="172"/>
      <c r="IXS70" s="214"/>
      <c r="IXT70" s="172"/>
      <c r="IXU70" s="214"/>
      <c r="IXV70" s="172"/>
      <c r="IXW70" s="214"/>
      <c r="IXX70" s="172"/>
      <c r="IXY70" s="214"/>
      <c r="IXZ70" s="172"/>
      <c r="IYA70" s="214"/>
      <c r="IYB70" s="172"/>
      <c r="IYC70" s="214"/>
      <c r="IYD70" s="172"/>
      <c r="IYE70" s="214"/>
      <c r="IYF70" s="172"/>
      <c r="IYG70" s="214"/>
      <c r="IYH70" s="172"/>
      <c r="IYI70" s="214"/>
      <c r="IYJ70" s="172"/>
      <c r="IYK70" s="214"/>
      <c r="IYL70" s="172"/>
      <c r="IYM70" s="214"/>
      <c r="IYN70" s="172"/>
      <c r="IYO70" s="214"/>
      <c r="IYP70" s="172"/>
      <c r="IYQ70" s="214"/>
      <c r="IYR70" s="172"/>
      <c r="IYS70" s="214"/>
      <c r="IYT70" s="172"/>
      <c r="IYU70" s="214"/>
      <c r="IYV70" s="172"/>
      <c r="IYW70" s="214"/>
      <c r="IYX70" s="172"/>
      <c r="IYY70" s="214"/>
      <c r="IYZ70" s="172"/>
      <c r="IZA70" s="214"/>
      <c r="IZB70" s="172"/>
      <c r="IZC70" s="214"/>
      <c r="IZD70" s="172"/>
      <c r="IZE70" s="214"/>
      <c r="IZF70" s="172"/>
      <c r="IZG70" s="214"/>
      <c r="IZH70" s="172"/>
      <c r="IZI70" s="214"/>
      <c r="IZJ70" s="172"/>
      <c r="IZK70" s="214"/>
      <c r="IZL70" s="172"/>
      <c r="IZM70" s="214"/>
      <c r="IZN70" s="172"/>
      <c r="IZO70" s="214"/>
      <c r="IZP70" s="172"/>
      <c r="IZQ70" s="214"/>
      <c r="IZR70" s="172"/>
      <c r="IZS70" s="214"/>
      <c r="IZT70" s="172"/>
      <c r="IZU70" s="214"/>
      <c r="IZV70" s="172"/>
      <c r="IZW70" s="214"/>
      <c r="IZX70" s="172"/>
      <c r="IZY70" s="214"/>
      <c r="IZZ70" s="172"/>
      <c r="JAA70" s="214"/>
      <c r="JAB70" s="172"/>
      <c r="JAC70" s="214"/>
      <c r="JAD70" s="172"/>
      <c r="JAE70" s="214"/>
      <c r="JAF70" s="172"/>
      <c r="JAG70" s="214"/>
      <c r="JAH70" s="172"/>
      <c r="JAI70" s="214"/>
      <c r="JAJ70" s="172"/>
      <c r="JAK70" s="214"/>
      <c r="JAL70" s="172"/>
      <c r="JAM70" s="214"/>
      <c r="JAN70" s="172"/>
      <c r="JAO70" s="214"/>
      <c r="JAP70" s="172"/>
      <c r="JAQ70" s="214"/>
      <c r="JAR70" s="172"/>
      <c r="JAS70" s="214"/>
      <c r="JAT70" s="172"/>
      <c r="JAU70" s="214"/>
      <c r="JAV70" s="172"/>
      <c r="JAW70" s="214"/>
      <c r="JAX70" s="172"/>
      <c r="JAY70" s="214"/>
      <c r="JAZ70" s="172"/>
      <c r="JBA70" s="214"/>
      <c r="JBB70" s="172"/>
      <c r="JBC70" s="214"/>
      <c r="JBD70" s="172"/>
      <c r="JBE70" s="214"/>
      <c r="JBF70" s="172"/>
      <c r="JBG70" s="214"/>
      <c r="JBH70" s="172"/>
      <c r="JBI70" s="214"/>
      <c r="JBJ70" s="172"/>
      <c r="JBK70" s="214"/>
      <c r="JBL70" s="172"/>
      <c r="JBM70" s="214"/>
      <c r="JBN70" s="172"/>
      <c r="JBO70" s="214"/>
      <c r="JBP70" s="172"/>
      <c r="JBQ70" s="214"/>
      <c r="JBR70" s="172"/>
      <c r="JBS70" s="214"/>
      <c r="JBT70" s="172"/>
      <c r="JBU70" s="214"/>
      <c r="JBV70" s="172"/>
      <c r="JBW70" s="214"/>
      <c r="JBX70" s="172"/>
      <c r="JBY70" s="214"/>
      <c r="JBZ70" s="172"/>
      <c r="JCA70" s="214"/>
      <c r="JCB70" s="172"/>
      <c r="JCC70" s="214"/>
      <c r="JCD70" s="172"/>
      <c r="JCE70" s="214"/>
      <c r="JCF70" s="172"/>
      <c r="JCG70" s="214"/>
      <c r="JCH70" s="172"/>
      <c r="JCI70" s="214"/>
      <c r="JCJ70" s="172"/>
      <c r="JCK70" s="214"/>
      <c r="JCL70" s="172"/>
      <c r="JCM70" s="214"/>
      <c r="JCN70" s="172"/>
      <c r="JCO70" s="214"/>
      <c r="JCP70" s="172"/>
      <c r="JCQ70" s="214"/>
      <c r="JCR70" s="172"/>
      <c r="JCS70" s="214"/>
      <c r="JCT70" s="172"/>
      <c r="JCU70" s="214"/>
      <c r="JCV70" s="172"/>
      <c r="JCW70" s="214"/>
      <c r="JCX70" s="172"/>
      <c r="JCY70" s="214"/>
      <c r="JCZ70" s="172"/>
      <c r="JDA70" s="214"/>
      <c r="JDB70" s="172"/>
      <c r="JDC70" s="214"/>
      <c r="JDD70" s="172"/>
      <c r="JDE70" s="214"/>
      <c r="JDF70" s="172"/>
      <c r="JDG70" s="214"/>
      <c r="JDH70" s="172"/>
      <c r="JDI70" s="214"/>
      <c r="JDJ70" s="172"/>
      <c r="JDK70" s="214"/>
      <c r="JDL70" s="172"/>
      <c r="JDM70" s="214"/>
      <c r="JDN70" s="172"/>
      <c r="JDO70" s="214"/>
      <c r="JDP70" s="172"/>
      <c r="JDQ70" s="214"/>
      <c r="JDR70" s="172"/>
      <c r="JDS70" s="214"/>
      <c r="JDT70" s="172"/>
      <c r="JDU70" s="214"/>
      <c r="JDV70" s="172"/>
      <c r="JDW70" s="214"/>
      <c r="JDX70" s="172"/>
      <c r="JDY70" s="214"/>
      <c r="JDZ70" s="172"/>
      <c r="JEA70" s="214"/>
      <c r="JEB70" s="172"/>
      <c r="JEC70" s="214"/>
      <c r="JED70" s="172"/>
      <c r="JEE70" s="214"/>
      <c r="JEF70" s="172"/>
      <c r="JEG70" s="214"/>
      <c r="JEH70" s="172"/>
      <c r="JEI70" s="214"/>
      <c r="JEJ70" s="172"/>
      <c r="JEK70" s="214"/>
      <c r="JEL70" s="172"/>
      <c r="JEM70" s="214"/>
      <c r="JEN70" s="172"/>
      <c r="JEO70" s="214"/>
      <c r="JEP70" s="172"/>
      <c r="JEQ70" s="214"/>
      <c r="JER70" s="172"/>
      <c r="JES70" s="214"/>
      <c r="JET70" s="172"/>
      <c r="JEU70" s="214"/>
      <c r="JEV70" s="172"/>
      <c r="JEW70" s="214"/>
      <c r="JEX70" s="172"/>
      <c r="JEY70" s="214"/>
      <c r="JEZ70" s="172"/>
      <c r="JFA70" s="214"/>
      <c r="JFB70" s="172"/>
      <c r="JFC70" s="214"/>
      <c r="JFD70" s="172"/>
      <c r="JFE70" s="214"/>
      <c r="JFF70" s="172"/>
      <c r="JFG70" s="214"/>
      <c r="JFH70" s="172"/>
      <c r="JFI70" s="214"/>
      <c r="JFJ70" s="172"/>
      <c r="JFK70" s="214"/>
      <c r="JFL70" s="172"/>
      <c r="JFM70" s="214"/>
      <c r="JFN70" s="172"/>
      <c r="JFO70" s="214"/>
      <c r="JFP70" s="172"/>
      <c r="JFQ70" s="214"/>
      <c r="JFR70" s="172"/>
      <c r="JFS70" s="214"/>
      <c r="JFT70" s="172"/>
      <c r="JFU70" s="214"/>
      <c r="JFV70" s="172"/>
      <c r="JFW70" s="214"/>
      <c r="JFX70" s="172"/>
      <c r="JFY70" s="214"/>
      <c r="JFZ70" s="172"/>
      <c r="JGA70" s="214"/>
      <c r="JGB70" s="172"/>
      <c r="JGC70" s="214"/>
      <c r="JGD70" s="172"/>
      <c r="JGE70" s="214"/>
      <c r="JGF70" s="172"/>
      <c r="JGG70" s="214"/>
      <c r="JGH70" s="172"/>
      <c r="JGI70" s="214"/>
      <c r="JGJ70" s="172"/>
      <c r="JGK70" s="214"/>
      <c r="JGL70" s="172"/>
      <c r="JGM70" s="214"/>
      <c r="JGN70" s="172"/>
      <c r="JGO70" s="214"/>
      <c r="JGP70" s="172"/>
      <c r="JGQ70" s="214"/>
      <c r="JGR70" s="172"/>
      <c r="JGS70" s="214"/>
      <c r="JGT70" s="172"/>
      <c r="JGU70" s="214"/>
      <c r="JGV70" s="172"/>
      <c r="JGW70" s="214"/>
      <c r="JGX70" s="172"/>
      <c r="JGY70" s="214"/>
      <c r="JGZ70" s="172"/>
      <c r="JHA70" s="214"/>
      <c r="JHB70" s="172"/>
      <c r="JHC70" s="214"/>
      <c r="JHD70" s="172"/>
      <c r="JHE70" s="214"/>
      <c r="JHF70" s="172"/>
      <c r="JHG70" s="214"/>
      <c r="JHH70" s="172"/>
      <c r="JHI70" s="214"/>
      <c r="JHJ70" s="172"/>
      <c r="JHK70" s="214"/>
      <c r="JHL70" s="172"/>
      <c r="JHM70" s="214"/>
      <c r="JHN70" s="172"/>
      <c r="JHO70" s="214"/>
      <c r="JHP70" s="172"/>
      <c r="JHQ70" s="214"/>
      <c r="JHR70" s="172"/>
      <c r="JHS70" s="214"/>
      <c r="JHT70" s="172"/>
      <c r="JHU70" s="214"/>
      <c r="JHV70" s="172"/>
      <c r="JHW70" s="214"/>
      <c r="JHX70" s="172"/>
      <c r="JHY70" s="214"/>
      <c r="JHZ70" s="172"/>
      <c r="JIA70" s="214"/>
      <c r="JIB70" s="172"/>
      <c r="JIC70" s="214"/>
      <c r="JID70" s="172"/>
      <c r="JIE70" s="214"/>
      <c r="JIF70" s="172"/>
      <c r="JIG70" s="214"/>
      <c r="JIH70" s="172"/>
      <c r="JII70" s="214"/>
      <c r="JIJ70" s="172"/>
      <c r="JIK70" s="214"/>
      <c r="JIL70" s="172"/>
      <c r="JIM70" s="214"/>
      <c r="JIN70" s="172"/>
      <c r="JIO70" s="214"/>
      <c r="JIP70" s="172"/>
      <c r="JIQ70" s="214"/>
      <c r="JIR70" s="172"/>
      <c r="JIS70" s="214"/>
      <c r="JIT70" s="172"/>
      <c r="JIU70" s="214"/>
      <c r="JIV70" s="172"/>
      <c r="JIW70" s="214"/>
      <c r="JIX70" s="172"/>
      <c r="JIY70" s="214"/>
      <c r="JIZ70" s="172"/>
      <c r="JJA70" s="214"/>
      <c r="JJB70" s="172"/>
      <c r="JJC70" s="214"/>
      <c r="JJD70" s="172"/>
      <c r="JJE70" s="214"/>
      <c r="JJF70" s="172"/>
      <c r="JJG70" s="214"/>
      <c r="JJH70" s="172"/>
      <c r="JJI70" s="214"/>
      <c r="JJJ70" s="172"/>
      <c r="JJK70" s="214"/>
      <c r="JJL70" s="172"/>
      <c r="JJM70" s="214"/>
      <c r="JJN70" s="172"/>
      <c r="JJO70" s="214"/>
      <c r="JJP70" s="172"/>
      <c r="JJQ70" s="214"/>
      <c r="JJR70" s="172"/>
      <c r="JJS70" s="214"/>
      <c r="JJT70" s="172"/>
      <c r="JJU70" s="214"/>
      <c r="JJV70" s="172"/>
      <c r="JJW70" s="214"/>
      <c r="JJX70" s="172"/>
      <c r="JJY70" s="214"/>
      <c r="JJZ70" s="172"/>
      <c r="JKA70" s="214"/>
      <c r="JKB70" s="172"/>
      <c r="JKC70" s="214"/>
      <c r="JKD70" s="172"/>
      <c r="JKE70" s="214"/>
      <c r="JKF70" s="172"/>
      <c r="JKG70" s="214"/>
      <c r="JKH70" s="172"/>
      <c r="JKI70" s="214"/>
      <c r="JKJ70" s="172"/>
      <c r="JKK70" s="214"/>
      <c r="JKL70" s="172"/>
      <c r="JKM70" s="214"/>
      <c r="JKN70" s="172"/>
      <c r="JKO70" s="214"/>
      <c r="JKP70" s="172"/>
      <c r="JKQ70" s="214"/>
      <c r="JKR70" s="172"/>
      <c r="JKS70" s="214"/>
      <c r="JKT70" s="172"/>
      <c r="JKU70" s="214"/>
      <c r="JKV70" s="172"/>
      <c r="JKW70" s="214"/>
      <c r="JKX70" s="172"/>
      <c r="JKY70" s="214"/>
      <c r="JKZ70" s="172"/>
      <c r="JLA70" s="214"/>
      <c r="JLB70" s="172"/>
      <c r="JLC70" s="214"/>
      <c r="JLD70" s="172"/>
      <c r="JLE70" s="214"/>
      <c r="JLF70" s="172"/>
      <c r="JLG70" s="214"/>
      <c r="JLH70" s="172"/>
      <c r="JLI70" s="214"/>
      <c r="JLJ70" s="172"/>
      <c r="JLK70" s="214"/>
      <c r="JLL70" s="172"/>
      <c r="JLM70" s="214"/>
      <c r="JLN70" s="172"/>
      <c r="JLO70" s="214"/>
      <c r="JLP70" s="172"/>
      <c r="JLQ70" s="214"/>
      <c r="JLR70" s="172"/>
      <c r="JLS70" s="214"/>
      <c r="JLT70" s="172"/>
      <c r="JLU70" s="214"/>
      <c r="JLV70" s="172"/>
      <c r="JLW70" s="214"/>
      <c r="JLX70" s="172"/>
      <c r="JLY70" s="214"/>
      <c r="JLZ70" s="172"/>
      <c r="JMA70" s="214"/>
      <c r="JMB70" s="172"/>
      <c r="JMC70" s="214"/>
      <c r="JMD70" s="172"/>
      <c r="JME70" s="214"/>
      <c r="JMF70" s="172"/>
      <c r="JMG70" s="214"/>
      <c r="JMH70" s="172"/>
      <c r="JMI70" s="214"/>
      <c r="JMJ70" s="172"/>
      <c r="JMK70" s="214"/>
      <c r="JML70" s="172"/>
      <c r="JMM70" s="214"/>
      <c r="JMN70" s="172"/>
      <c r="JMO70" s="214"/>
      <c r="JMP70" s="172"/>
      <c r="JMQ70" s="214"/>
      <c r="JMR70" s="172"/>
      <c r="JMS70" s="214"/>
      <c r="JMT70" s="172"/>
      <c r="JMU70" s="214"/>
      <c r="JMV70" s="172"/>
      <c r="JMW70" s="214"/>
      <c r="JMX70" s="172"/>
      <c r="JMY70" s="214"/>
      <c r="JMZ70" s="172"/>
      <c r="JNA70" s="214"/>
      <c r="JNB70" s="172"/>
      <c r="JNC70" s="214"/>
      <c r="JND70" s="172"/>
      <c r="JNE70" s="214"/>
      <c r="JNF70" s="172"/>
      <c r="JNG70" s="214"/>
      <c r="JNH70" s="172"/>
      <c r="JNI70" s="214"/>
      <c r="JNJ70" s="172"/>
      <c r="JNK70" s="214"/>
      <c r="JNL70" s="172"/>
      <c r="JNM70" s="214"/>
      <c r="JNN70" s="172"/>
      <c r="JNO70" s="214"/>
      <c r="JNP70" s="172"/>
      <c r="JNQ70" s="214"/>
      <c r="JNR70" s="172"/>
      <c r="JNS70" s="214"/>
      <c r="JNT70" s="172"/>
      <c r="JNU70" s="214"/>
      <c r="JNV70" s="172"/>
      <c r="JNW70" s="214"/>
      <c r="JNX70" s="172"/>
      <c r="JNY70" s="214"/>
      <c r="JNZ70" s="172"/>
      <c r="JOA70" s="214"/>
      <c r="JOB70" s="172"/>
      <c r="JOC70" s="214"/>
      <c r="JOD70" s="172"/>
      <c r="JOE70" s="214"/>
      <c r="JOF70" s="172"/>
      <c r="JOG70" s="214"/>
      <c r="JOH70" s="172"/>
      <c r="JOI70" s="214"/>
      <c r="JOJ70" s="172"/>
      <c r="JOK70" s="214"/>
      <c r="JOL70" s="172"/>
      <c r="JOM70" s="214"/>
      <c r="JON70" s="172"/>
      <c r="JOO70" s="214"/>
      <c r="JOP70" s="172"/>
      <c r="JOQ70" s="214"/>
      <c r="JOR70" s="172"/>
      <c r="JOS70" s="214"/>
      <c r="JOT70" s="172"/>
      <c r="JOU70" s="214"/>
      <c r="JOV70" s="172"/>
      <c r="JOW70" s="214"/>
      <c r="JOX70" s="172"/>
      <c r="JOY70" s="214"/>
      <c r="JOZ70" s="172"/>
      <c r="JPA70" s="214"/>
      <c r="JPB70" s="172"/>
      <c r="JPC70" s="214"/>
      <c r="JPD70" s="172"/>
      <c r="JPE70" s="214"/>
      <c r="JPF70" s="172"/>
      <c r="JPG70" s="214"/>
      <c r="JPH70" s="172"/>
      <c r="JPI70" s="214"/>
      <c r="JPJ70" s="172"/>
      <c r="JPK70" s="214"/>
      <c r="JPL70" s="172"/>
      <c r="JPM70" s="214"/>
      <c r="JPN70" s="172"/>
      <c r="JPO70" s="214"/>
      <c r="JPP70" s="172"/>
      <c r="JPQ70" s="214"/>
      <c r="JPR70" s="172"/>
      <c r="JPS70" s="214"/>
      <c r="JPT70" s="172"/>
      <c r="JPU70" s="214"/>
      <c r="JPV70" s="172"/>
      <c r="JPW70" s="214"/>
      <c r="JPX70" s="172"/>
      <c r="JPY70" s="214"/>
      <c r="JPZ70" s="172"/>
      <c r="JQA70" s="214"/>
      <c r="JQB70" s="172"/>
      <c r="JQC70" s="214"/>
      <c r="JQD70" s="172"/>
      <c r="JQE70" s="214"/>
      <c r="JQF70" s="172"/>
      <c r="JQG70" s="214"/>
      <c r="JQH70" s="172"/>
      <c r="JQI70" s="214"/>
      <c r="JQJ70" s="172"/>
      <c r="JQK70" s="214"/>
      <c r="JQL70" s="172"/>
      <c r="JQM70" s="214"/>
      <c r="JQN70" s="172"/>
      <c r="JQO70" s="214"/>
      <c r="JQP70" s="172"/>
      <c r="JQQ70" s="214"/>
      <c r="JQR70" s="172"/>
      <c r="JQS70" s="214"/>
      <c r="JQT70" s="172"/>
      <c r="JQU70" s="214"/>
      <c r="JQV70" s="172"/>
      <c r="JQW70" s="214"/>
      <c r="JQX70" s="172"/>
      <c r="JQY70" s="214"/>
      <c r="JQZ70" s="172"/>
      <c r="JRA70" s="214"/>
      <c r="JRB70" s="172"/>
      <c r="JRC70" s="214"/>
      <c r="JRD70" s="172"/>
      <c r="JRE70" s="214"/>
      <c r="JRF70" s="172"/>
      <c r="JRG70" s="214"/>
      <c r="JRH70" s="172"/>
      <c r="JRI70" s="214"/>
      <c r="JRJ70" s="172"/>
      <c r="JRK70" s="214"/>
      <c r="JRL70" s="172"/>
      <c r="JRM70" s="214"/>
      <c r="JRN70" s="172"/>
      <c r="JRO70" s="214"/>
      <c r="JRP70" s="172"/>
      <c r="JRQ70" s="214"/>
      <c r="JRR70" s="172"/>
      <c r="JRS70" s="214"/>
      <c r="JRT70" s="172"/>
      <c r="JRU70" s="214"/>
      <c r="JRV70" s="172"/>
      <c r="JRW70" s="214"/>
      <c r="JRX70" s="172"/>
      <c r="JRY70" s="214"/>
      <c r="JRZ70" s="172"/>
      <c r="JSA70" s="214"/>
      <c r="JSB70" s="172"/>
      <c r="JSC70" s="214"/>
      <c r="JSD70" s="172"/>
      <c r="JSE70" s="214"/>
      <c r="JSF70" s="172"/>
      <c r="JSG70" s="214"/>
      <c r="JSH70" s="172"/>
      <c r="JSI70" s="214"/>
      <c r="JSJ70" s="172"/>
      <c r="JSK70" s="214"/>
      <c r="JSL70" s="172"/>
      <c r="JSM70" s="214"/>
      <c r="JSN70" s="172"/>
      <c r="JSO70" s="214"/>
      <c r="JSP70" s="172"/>
      <c r="JSQ70" s="214"/>
      <c r="JSR70" s="172"/>
      <c r="JSS70" s="214"/>
      <c r="JST70" s="172"/>
      <c r="JSU70" s="214"/>
      <c r="JSV70" s="172"/>
      <c r="JSW70" s="214"/>
      <c r="JSX70" s="172"/>
      <c r="JSY70" s="214"/>
      <c r="JSZ70" s="172"/>
      <c r="JTA70" s="214"/>
      <c r="JTB70" s="172"/>
      <c r="JTC70" s="214"/>
      <c r="JTD70" s="172"/>
      <c r="JTE70" s="214"/>
      <c r="JTF70" s="172"/>
      <c r="JTG70" s="214"/>
      <c r="JTH70" s="172"/>
      <c r="JTI70" s="214"/>
      <c r="JTJ70" s="172"/>
      <c r="JTK70" s="214"/>
      <c r="JTL70" s="172"/>
      <c r="JTM70" s="214"/>
      <c r="JTN70" s="172"/>
      <c r="JTO70" s="214"/>
      <c r="JTP70" s="172"/>
      <c r="JTQ70" s="214"/>
      <c r="JTR70" s="172"/>
      <c r="JTS70" s="214"/>
      <c r="JTT70" s="172"/>
      <c r="JTU70" s="214"/>
      <c r="JTV70" s="172"/>
      <c r="JTW70" s="214"/>
      <c r="JTX70" s="172"/>
      <c r="JTY70" s="214"/>
      <c r="JTZ70" s="172"/>
      <c r="JUA70" s="214"/>
      <c r="JUB70" s="172"/>
      <c r="JUC70" s="214"/>
      <c r="JUD70" s="172"/>
      <c r="JUE70" s="214"/>
      <c r="JUF70" s="172"/>
      <c r="JUG70" s="214"/>
      <c r="JUH70" s="172"/>
      <c r="JUI70" s="214"/>
      <c r="JUJ70" s="172"/>
      <c r="JUK70" s="214"/>
      <c r="JUL70" s="172"/>
      <c r="JUM70" s="214"/>
      <c r="JUN70" s="172"/>
      <c r="JUO70" s="214"/>
      <c r="JUP70" s="172"/>
      <c r="JUQ70" s="214"/>
      <c r="JUR70" s="172"/>
      <c r="JUS70" s="214"/>
      <c r="JUT70" s="172"/>
      <c r="JUU70" s="214"/>
      <c r="JUV70" s="172"/>
      <c r="JUW70" s="214"/>
      <c r="JUX70" s="172"/>
      <c r="JUY70" s="214"/>
      <c r="JUZ70" s="172"/>
      <c r="JVA70" s="214"/>
      <c r="JVB70" s="172"/>
      <c r="JVC70" s="214"/>
      <c r="JVD70" s="172"/>
      <c r="JVE70" s="214"/>
      <c r="JVF70" s="172"/>
      <c r="JVG70" s="214"/>
      <c r="JVH70" s="172"/>
      <c r="JVI70" s="214"/>
      <c r="JVJ70" s="172"/>
      <c r="JVK70" s="214"/>
      <c r="JVL70" s="172"/>
      <c r="JVM70" s="214"/>
      <c r="JVN70" s="172"/>
      <c r="JVO70" s="214"/>
      <c r="JVP70" s="172"/>
      <c r="JVQ70" s="214"/>
      <c r="JVR70" s="172"/>
      <c r="JVS70" s="214"/>
      <c r="JVT70" s="172"/>
      <c r="JVU70" s="214"/>
      <c r="JVV70" s="172"/>
      <c r="JVW70" s="214"/>
      <c r="JVX70" s="172"/>
      <c r="JVY70" s="214"/>
      <c r="JVZ70" s="172"/>
      <c r="JWA70" s="214"/>
      <c r="JWB70" s="172"/>
      <c r="JWC70" s="214"/>
      <c r="JWD70" s="172"/>
      <c r="JWE70" s="214"/>
      <c r="JWF70" s="172"/>
      <c r="JWG70" s="214"/>
      <c r="JWH70" s="172"/>
      <c r="JWI70" s="214"/>
      <c r="JWJ70" s="172"/>
      <c r="JWK70" s="214"/>
      <c r="JWL70" s="172"/>
      <c r="JWM70" s="214"/>
      <c r="JWN70" s="172"/>
      <c r="JWO70" s="214"/>
      <c r="JWP70" s="172"/>
      <c r="JWQ70" s="214"/>
      <c r="JWR70" s="172"/>
      <c r="JWS70" s="214"/>
      <c r="JWT70" s="172"/>
      <c r="JWU70" s="214"/>
      <c r="JWV70" s="172"/>
      <c r="JWW70" s="214"/>
      <c r="JWX70" s="172"/>
      <c r="JWY70" s="214"/>
      <c r="JWZ70" s="172"/>
      <c r="JXA70" s="214"/>
      <c r="JXB70" s="172"/>
      <c r="JXC70" s="214"/>
      <c r="JXD70" s="172"/>
      <c r="JXE70" s="214"/>
      <c r="JXF70" s="172"/>
      <c r="JXG70" s="214"/>
      <c r="JXH70" s="172"/>
      <c r="JXI70" s="214"/>
      <c r="JXJ70" s="172"/>
      <c r="JXK70" s="214"/>
      <c r="JXL70" s="172"/>
      <c r="JXM70" s="214"/>
      <c r="JXN70" s="172"/>
      <c r="JXO70" s="214"/>
      <c r="JXP70" s="172"/>
      <c r="JXQ70" s="214"/>
      <c r="JXR70" s="172"/>
      <c r="JXS70" s="214"/>
      <c r="JXT70" s="172"/>
      <c r="JXU70" s="214"/>
      <c r="JXV70" s="172"/>
      <c r="JXW70" s="214"/>
      <c r="JXX70" s="172"/>
      <c r="JXY70" s="214"/>
      <c r="JXZ70" s="172"/>
      <c r="JYA70" s="214"/>
      <c r="JYB70" s="172"/>
      <c r="JYC70" s="214"/>
      <c r="JYD70" s="172"/>
      <c r="JYE70" s="214"/>
      <c r="JYF70" s="172"/>
      <c r="JYG70" s="214"/>
      <c r="JYH70" s="172"/>
      <c r="JYI70" s="214"/>
      <c r="JYJ70" s="172"/>
      <c r="JYK70" s="214"/>
      <c r="JYL70" s="172"/>
      <c r="JYM70" s="214"/>
      <c r="JYN70" s="172"/>
      <c r="JYO70" s="214"/>
      <c r="JYP70" s="172"/>
      <c r="JYQ70" s="214"/>
      <c r="JYR70" s="172"/>
      <c r="JYS70" s="214"/>
      <c r="JYT70" s="172"/>
      <c r="JYU70" s="214"/>
      <c r="JYV70" s="172"/>
      <c r="JYW70" s="214"/>
      <c r="JYX70" s="172"/>
      <c r="JYY70" s="214"/>
      <c r="JYZ70" s="172"/>
      <c r="JZA70" s="214"/>
      <c r="JZB70" s="172"/>
      <c r="JZC70" s="214"/>
      <c r="JZD70" s="172"/>
      <c r="JZE70" s="214"/>
      <c r="JZF70" s="172"/>
      <c r="JZG70" s="214"/>
      <c r="JZH70" s="172"/>
      <c r="JZI70" s="214"/>
      <c r="JZJ70" s="172"/>
      <c r="JZK70" s="214"/>
      <c r="JZL70" s="172"/>
      <c r="JZM70" s="214"/>
      <c r="JZN70" s="172"/>
      <c r="JZO70" s="214"/>
      <c r="JZP70" s="172"/>
      <c r="JZQ70" s="214"/>
      <c r="JZR70" s="172"/>
      <c r="JZS70" s="214"/>
      <c r="JZT70" s="172"/>
      <c r="JZU70" s="214"/>
      <c r="JZV70" s="172"/>
      <c r="JZW70" s="214"/>
      <c r="JZX70" s="172"/>
      <c r="JZY70" s="214"/>
      <c r="JZZ70" s="172"/>
      <c r="KAA70" s="214"/>
      <c r="KAB70" s="172"/>
      <c r="KAC70" s="214"/>
      <c r="KAD70" s="172"/>
      <c r="KAE70" s="214"/>
      <c r="KAF70" s="172"/>
      <c r="KAG70" s="214"/>
      <c r="KAH70" s="172"/>
      <c r="KAI70" s="214"/>
      <c r="KAJ70" s="172"/>
      <c r="KAK70" s="214"/>
      <c r="KAL70" s="172"/>
      <c r="KAM70" s="214"/>
      <c r="KAN70" s="172"/>
      <c r="KAO70" s="214"/>
      <c r="KAP70" s="172"/>
      <c r="KAQ70" s="214"/>
      <c r="KAR70" s="172"/>
      <c r="KAS70" s="214"/>
      <c r="KAT70" s="172"/>
      <c r="KAU70" s="214"/>
      <c r="KAV70" s="172"/>
      <c r="KAW70" s="214"/>
      <c r="KAX70" s="172"/>
      <c r="KAY70" s="214"/>
      <c r="KAZ70" s="172"/>
      <c r="KBA70" s="214"/>
      <c r="KBB70" s="172"/>
      <c r="KBC70" s="214"/>
      <c r="KBD70" s="172"/>
      <c r="KBE70" s="214"/>
      <c r="KBF70" s="172"/>
      <c r="KBG70" s="214"/>
      <c r="KBH70" s="172"/>
      <c r="KBI70" s="214"/>
      <c r="KBJ70" s="172"/>
      <c r="KBK70" s="214"/>
      <c r="KBL70" s="172"/>
      <c r="KBM70" s="214"/>
      <c r="KBN70" s="172"/>
      <c r="KBO70" s="214"/>
      <c r="KBP70" s="172"/>
      <c r="KBQ70" s="214"/>
      <c r="KBR70" s="172"/>
      <c r="KBS70" s="214"/>
      <c r="KBT70" s="172"/>
      <c r="KBU70" s="214"/>
      <c r="KBV70" s="172"/>
      <c r="KBW70" s="214"/>
      <c r="KBX70" s="172"/>
      <c r="KBY70" s="214"/>
      <c r="KBZ70" s="172"/>
      <c r="KCA70" s="214"/>
      <c r="KCB70" s="172"/>
      <c r="KCC70" s="214"/>
      <c r="KCD70" s="172"/>
      <c r="KCE70" s="214"/>
      <c r="KCF70" s="172"/>
      <c r="KCG70" s="214"/>
      <c r="KCH70" s="172"/>
      <c r="KCI70" s="214"/>
      <c r="KCJ70" s="172"/>
      <c r="KCK70" s="214"/>
      <c r="KCL70" s="172"/>
      <c r="KCM70" s="214"/>
      <c r="KCN70" s="172"/>
      <c r="KCO70" s="214"/>
      <c r="KCP70" s="172"/>
      <c r="KCQ70" s="214"/>
      <c r="KCR70" s="172"/>
      <c r="KCS70" s="214"/>
      <c r="KCT70" s="172"/>
      <c r="KCU70" s="214"/>
      <c r="KCV70" s="172"/>
      <c r="KCW70" s="214"/>
      <c r="KCX70" s="172"/>
      <c r="KCY70" s="214"/>
      <c r="KCZ70" s="172"/>
      <c r="KDA70" s="214"/>
      <c r="KDB70" s="172"/>
      <c r="KDC70" s="214"/>
      <c r="KDD70" s="172"/>
      <c r="KDE70" s="214"/>
      <c r="KDF70" s="172"/>
      <c r="KDG70" s="214"/>
      <c r="KDH70" s="172"/>
      <c r="KDI70" s="214"/>
      <c r="KDJ70" s="172"/>
      <c r="KDK70" s="214"/>
      <c r="KDL70" s="172"/>
      <c r="KDM70" s="214"/>
      <c r="KDN70" s="172"/>
      <c r="KDO70" s="214"/>
      <c r="KDP70" s="172"/>
      <c r="KDQ70" s="214"/>
      <c r="KDR70" s="172"/>
      <c r="KDS70" s="214"/>
      <c r="KDT70" s="172"/>
      <c r="KDU70" s="214"/>
      <c r="KDV70" s="172"/>
      <c r="KDW70" s="214"/>
      <c r="KDX70" s="172"/>
      <c r="KDY70" s="214"/>
      <c r="KDZ70" s="172"/>
      <c r="KEA70" s="214"/>
      <c r="KEB70" s="172"/>
      <c r="KEC70" s="214"/>
      <c r="KED70" s="172"/>
      <c r="KEE70" s="214"/>
      <c r="KEF70" s="172"/>
      <c r="KEG70" s="214"/>
      <c r="KEH70" s="172"/>
      <c r="KEI70" s="214"/>
      <c r="KEJ70" s="172"/>
      <c r="KEK70" s="214"/>
      <c r="KEL70" s="172"/>
      <c r="KEM70" s="214"/>
      <c r="KEN70" s="172"/>
      <c r="KEO70" s="214"/>
      <c r="KEP70" s="172"/>
      <c r="KEQ70" s="214"/>
      <c r="KER70" s="172"/>
      <c r="KES70" s="214"/>
      <c r="KET70" s="172"/>
      <c r="KEU70" s="214"/>
      <c r="KEV70" s="172"/>
      <c r="KEW70" s="214"/>
      <c r="KEX70" s="172"/>
      <c r="KEY70" s="214"/>
      <c r="KEZ70" s="172"/>
      <c r="KFA70" s="214"/>
      <c r="KFB70" s="172"/>
      <c r="KFC70" s="214"/>
      <c r="KFD70" s="172"/>
      <c r="KFE70" s="214"/>
      <c r="KFF70" s="172"/>
      <c r="KFG70" s="214"/>
      <c r="KFH70" s="172"/>
      <c r="KFI70" s="214"/>
      <c r="KFJ70" s="172"/>
      <c r="KFK70" s="214"/>
      <c r="KFL70" s="172"/>
      <c r="KFM70" s="214"/>
      <c r="KFN70" s="172"/>
      <c r="KFO70" s="214"/>
      <c r="KFP70" s="172"/>
      <c r="KFQ70" s="214"/>
      <c r="KFR70" s="172"/>
      <c r="KFS70" s="214"/>
      <c r="KFT70" s="172"/>
      <c r="KFU70" s="214"/>
      <c r="KFV70" s="172"/>
      <c r="KFW70" s="214"/>
      <c r="KFX70" s="172"/>
      <c r="KFY70" s="214"/>
      <c r="KFZ70" s="172"/>
      <c r="KGA70" s="214"/>
      <c r="KGB70" s="172"/>
      <c r="KGC70" s="214"/>
      <c r="KGD70" s="172"/>
      <c r="KGE70" s="214"/>
      <c r="KGF70" s="172"/>
      <c r="KGG70" s="214"/>
      <c r="KGH70" s="172"/>
      <c r="KGI70" s="214"/>
      <c r="KGJ70" s="172"/>
      <c r="KGK70" s="214"/>
      <c r="KGL70" s="172"/>
      <c r="KGM70" s="214"/>
      <c r="KGN70" s="172"/>
      <c r="KGO70" s="214"/>
      <c r="KGP70" s="172"/>
      <c r="KGQ70" s="214"/>
      <c r="KGR70" s="172"/>
      <c r="KGS70" s="214"/>
      <c r="KGT70" s="172"/>
      <c r="KGU70" s="214"/>
      <c r="KGV70" s="172"/>
      <c r="KGW70" s="214"/>
      <c r="KGX70" s="172"/>
      <c r="KGY70" s="214"/>
      <c r="KGZ70" s="172"/>
      <c r="KHA70" s="214"/>
      <c r="KHB70" s="172"/>
      <c r="KHC70" s="214"/>
      <c r="KHD70" s="172"/>
      <c r="KHE70" s="214"/>
      <c r="KHF70" s="172"/>
      <c r="KHG70" s="214"/>
      <c r="KHH70" s="172"/>
      <c r="KHI70" s="214"/>
      <c r="KHJ70" s="172"/>
      <c r="KHK70" s="214"/>
      <c r="KHL70" s="172"/>
      <c r="KHM70" s="214"/>
      <c r="KHN70" s="172"/>
      <c r="KHO70" s="214"/>
      <c r="KHP70" s="172"/>
      <c r="KHQ70" s="214"/>
      <c r="KHR70" s="172"/>
      <c r="KHS70" s="214"/>
      <c r="KHT70" s="172"/>
      <c r="KHU70" s="214"/>
      <c r="KHV70" s="172"/>
      <c r="KHW70" s="214"/>
      <c r="KHX70" s="172"/>
      <c r="KHY70" s="214"/>
      <c r="KHZ70" s="172"/>
      <c r="KIA70" s="214"/>
      <c r="KIB70" s="172"/>
      <c r="KIC70" s="214"/>
      <c r="KID70" s="172"/>
      <c r="KIE70" s="214"/>
      <c r="KIF70" s="172"/>
      <c r="KIG70" s="214"/>
      <c r="KIH70" s="172"/>
      <c r="KII70" s="214"/>
      <c r="KIJ70" s="172"/>
      <c r="KIK70" s="214"/>
      <c r="KIL70" s="172"/>
      <c r="KIM70" s="214"/>
      <c r="KIN70" s="172"/>
      <c r="KIO70" s="214"/>
      <c r="KIP70" s="172"/>
      <c r="KIQ70" s="214"/>
      <c r="KIR70" s="172"/>
      <c r="KIS70" s="214"/>
      <c r="KIT70" s="172"/>
      <c r="KIU70" s="214"/>
      <c r="KIV70" s="172"/>
      <c r="KIW70" s="214"/>
      <c r="KIX70" s="172"/>
      <c r="KIY70" s="214"/>
      <c r="KIZ70" s="172"/>
      <c r="KJA70" s="214"/>
      <c r="KJB70" s="172"/>
      <c r="KJC70" s="214"/>
      <c r="KJD70" s="172"/>
      <c r="KJE70" s="214"/>
      <c r="KJF70" s="172"/>
      <c r="KJG70" s="214"/>
      <c r="KJH70" s="172"/>
      <c r="KJI70" s="214"/>
      <c r="KJJ70" s="172"/>
      <c r="KJK70" s="214"/>
      <c r="KJL70" s="172"/>
      <c r="KJM70" s="214"/>
      <c r="KJN70" s="172"/>
      <c r="KJO70" s="214"/>
      <c r="KJP70" s="172"/>
      <c r="KJQ70" s="214"/>
      <c r="KJR70" s="172"/>
      <c r="KJS70" s="214"/>
      <c r="KJT70" s="172"/>
      <c r="KJU70" s="214"/>
      <c r="KJV70" s="172"/>
      <c r="KJW70" s="214"/>
      <c r="KJX70" s="172"/>
      <c r="KJY70" s="214"/>
      <c r="KJZ70" s="172"/>
      <c r="KKA70" s="214"/>
      <c r="KKB70" s="172"/>
      <c r="KKC70" s="214"/>
      <c r="KKD70" s="172"/>
      <c r="KKE70" s="214"/>
      <c r="KKF70" s="172"/>
      <c r="KKG70" s="214"/>
      <c r="KKH70" s="172"/>
      <c r="KKI70" s="214"/>
      <c r="KKJ70" s="172"/>
      <c r="KKK70" s="214"/>
      <c r="KKL70" s="172"/>
      <c r="KKM70" s="214"/>
      <c r="KKN70" s="172"/>
      <c r="KKO70" s="214"/>
      <c r="KKP70" s="172"/>
      <c r="KKQ70" s="214"/>
      <c r="KKR70" s="172"/>
      <c r="KKS70" s="214"/>
      <c r="KKT70" s="172"/>
      <c r="KKU70" s="214"/>
      <c r="KKV70" s="172"/>
      <c r="KKW70" s="214"/>
      <c r="KKX70" s="172"/>
      <c r="KKY70" s="214"/>
      <c r="KKZ70" s="172"/>
      <c r="KLA70" s="214"/>
      <c r="KLB70" s="172"/>
      <c r="KLC70" s="214"/>
      <c r="KLD70" s="172"/>
      <c r="KLE70" s="214"/>
      <c r="KLF70" s="172"/>
      <c r="KLG70" s="214"/>
      <c r="KLH70" s="172"/>
      <c r="KLI70" s="214"/>
      <c r="KLJ70" s="172"/>
      <c r="KLK70" s="214"/>
      <c r="KLL70" s="172"/>
      <c r="KLM70" s="214"/>
      <c r="KLN70" s="172"/>
      <c r="KLO70" s="214"/>
      <c r="KLP70" s="172"/>
      <c r="KLQ70" s="214"/>
      <c r="KLR70" s="172"/>
      <c r="KLS70" s="214"/>
      <c r="KLT70" s="172"/>
      <c r="KLU70" s="214"/>
      <c r="KLV70" s="172"/>
      <c r="KLW70" s="214"/>
      <c r="KLX70" s="172"/>
      <c r="KLY70" s="214"/>
      <c r="KLZ70" s="172"/>
      <c r="KMA70" s="214"/>
      <c r="KMB70" s="172"/>
      <c r="KMC70" s="214"/>
      <c r="KMD70" s="172"/>
      <c r="KME70" s="214"/>
      <c r="KMF70" s="172"/>
      <c r="KMG70" s="214"/>
      <c r="KMH70" s="172"/>
      <c r="KMI70" s="214"/>
      <c r="KMJ70" s="172"/>
      <c r="KMK70" s="214"/>
      <c r="KML70" s="172"/>
      <c r="KMM70" s="214"/>
      <c r="KMN70" s="172"/>
      <c r="KMO70" s="214"/>
      <c r="KMP70" s="172"/>
      <c r="KMQ70" s="214"/>
      <c r="KMR70" s="172"/>
      <c r="KMS70" s="214"/>
      <c r="KMT70" s="172"/>
      <c r="KMU70" s="214"/>
      <c r="KMV70" s="172"/>
      <c r="KMW70" s="214"/>
      <c r="KMX70" s="172"/>
      <c r="KMY70" s="214"/>
      <c r="KMZ70" s="172"/>
      <c r="KNA70" s="214"/>
      <c r="KNB70" s="172"/>
      <c r="KNC70" s="214"/>
      <c r="KND70" s="172"/>
      <c r="KNE70" s="214"/>
      <c r="KNF70" s="172"/>
      <c r="KNG70" s="214"/>
      <c r="KNH70" s="172"/>
      <c r="KNI70" s="214"/>
      <c r="KNJ70" s="172"/>
      <c r="KNK70" s="214"/>
      <c r="KNL70" s="172"/>
      <c r="KNM70" s="214"/>
      <c r="KNN70" s="172"/>
      <c r="KNO70" s="214"/>
      <c r="KNP70" s="172"/>
      <c r="KNQ70" s="214"/>
      <c r="KNR70" s="172"/>
      <c r="KNS70" s="214"/>
      <c r="KNT70" s="172"/>
      <c r="KNU70" s="214"/>
      <c r="KNV70" s="172"/>
      <c r="KNW70" s="214"/>
      <c r="KNX70" s="172"/>
      <c r="KNY70" s="214"/>
      <c r="KNZ70" s="172"/>
      <c r="KOA70" s="214"/>
      <c r="KOB70" s="172"/>
      <c r="KOC70" s="214"/>
      <c r="KOD70" s="172"/>
      <c r="KOE70" s="214"/>
      <c r="KOF70" s="172"/>
      <c r="KOG70" s="214"/>
      <c r="KOH70" s="172"/>
      <c r="KOI70" s="214"/>
      <c r="KOJ70" s="172"/>
      <c r="KOK70" s="214"/>
      <c r="KOL70" s="172"/>
      <c r="KOM70" s="214"/>
      <c r="KON70" s="172"/>
      <c r="KOO70" s="214"/>
      <c r="KOP70" s="172"/>
      <c r="KOQ70" s="214"/>
      <c r="KOR70" s="172"/>
      <c r="KOS70" s="214"/>
      <c r="KOT70" s="172"/>
      <c r="KOU70" s="214"/>
      <c r="KOV70" s="172"/>
      <c r="KOW70" s="214"/>
      <c r="KOX70" s="172"/>
      <c r="KOY70" s="214"/>
      <c r="KOZ70" s="172"/>
      <c r="KPA70" s="214"/>
      <c r="KPB70" s="172"/>
      <c r="KPC70" s="214"/>
      <c r="KPD70" s="172"/>
      <c r="KPE70" s="214"/>
      <c r="KPF70" s="172"/>
      <c r="KPG70" s="214"/>
      <c r="KPH70" s="172"/>
      <c r="KPI70" s="214"/>
      <c r="KPJ70" s="172"/>
      <c r="KPK70" s="214"/>
      <c r="KPL70" s="172"/>
      <c r="KPM70" s="214"/>
      <c r="KPN70" s="172"/>
      <c r="KPO70" s="214"/>
      <c r="KPP70" s="172"/>
      <c r="KPQ70" s="214"/>
      <c r="KPR70" s="172"/>
      <c r="KPS70" s="214"/>
      <c r="KPT70" s="172"/>
      <c r="KPU70" s="214"/>
      <c r="KPV70" s="172"/>
      <c r="KPW70" s="214"/>
      <c r="KPX70" s="172"/>
      <c r="KPY70" s="214"/>
      <c r="KPZ70" s="172"/>
      <c r="KQA70" s="214"/>
      <c r="KQB70" s="172"/>
      <c r="KQC70" s="214"/>
      <c r="KQD70" s="172"/>
      <c r="KQE70" s="214"/>
      <c r="KQF70" s="172"/>
      <c r="KQG70" s="214"/>
      <c r="KQH70" s="172"/>
      <c r="KQI70" s="214"/>
      <c r="KQJ70" s="172"/>
      <c r="KQK70" s="214"/>
      <c r="KQL70" s="172"/>
      <c r="KQM70" s="214"/>
      <c r="KQN70" s="172"/>
      <c r="KQO70" s="214"/>
      <c r="KQP70" s="172"/>
      <c r="KQQ70" s="214"/>
      <c r="KQR70" s="172"/>
      <c r="KQS70" s="214"/>
      <c r="KQT70" s="172"/>
      <c r="KQU70" s="214"/>
      <c r="KQV70" s="172"/>
      <c r="KQW70" s="214"/>
      <c r="KQX70" s="172"/>
      <c r="KQY70" s="214"/>
      <c r="KQZ70" s="172"/>
      <c r="KRA70" s="214"/>
      <c r="KRB70" s="172"/>
      <c r="KRC70" s="214"/>
      <c r="KRD70" s="172"/>
      <c r="KRE70" s="214"/>
      <c r="KRF70" s="172"/>
      <c r="KRG70" s="214"/>
      <c r="KRH70" s="172"/>
      <c r="KRI70" s="214"/>
      <c r="KRJ70" s="172"/>
      <c r="KRK70" s="214"/>
      <c r="KRL70" s="172"/>
      <c r="KRM70" s="214"/>
      <c r="KRN70" s="172"/>
      <c r="KRO70" s="214"/>
      <c r="KRP70" s="172"/>
      <c r="KRQ70" s="214"/>
      <c r="KRR70" s="172"/>
      <c r="KRS70" s="214"/>
      <c r="KRT70" s="172"/>
      <c r="KRU70" s="214"/>
      <c r="KRV70" s="172"/>
      <c r="KRW70" s="214"/>
      <c r="KRX70" s="172"/>
      <c r="KRY70" s="214"/>
      <c r="KRZ70" s="172"/>
      <c r="KSA70" s="214"/>
      <c r="KSB70" s="172"/>
      <c r="KSC70" s="214"/>
      <c r="KSD70" s="172"/>
      <c r="KSE70" s="214"/>
      <c r="KSF70" s="172"/>
      <c r="KSG70" s="214"/>
      <c r="KSH70" s="172"/>
      <c r="KSI70" s="214"/>
      <c r="KSJ70" s="172"/>
      <c r="KSK70" s="214"/>
      <c r="KSL70" s="172"/>
      <c r="KSM70" s="214"/>
      <c r="KSN70" s="172"/>
      <c r="KSO70" s="214"/>
      <c r="KSP70" s="172"/>
      <c r="KSQ70" s="214"/>
      <c r="KSR70" s="172"/>
      <c r="KSS70" s="214"/>
      <c r="KST70" s="172"/>
      <c r="KSU70" s="214"/>
      <c r="KSV70" s="172"/>
      <c r="KSW70" s="214"/>
      <c r="KSX70" s="172"/>
      <c r="KSY70" s="214"/>
      <c r="KSZ70" s="172"/>
      <c r="KTA70" s="214"/>
      <c r="KTB70" s="172"/>
      <c r="KTC70" s="214"/>
      <c r="KTD70" s="172"/>
      <c r="KTE70" s="214"/>
      <c r="KTF70" s="172"/>
      <c r="KTG70" s="214"/>
      <c r="KTH70" s="172"/>
      <c r="KTI70" s="214"/>
      <c r="KTJ70" s="172"/>
      <c r="KTK70" s="214"/>
      <c r="KTL70" s="172"/>
      <c r="KTM70" s="214"/>
      <c r="KTN70" s="172"/>
      <c r="KTO70" s="214"/>
      <c r="KTP70" s="172"/>
      <c r="KTQ70" s="214"/>
      <c r="KTR70" s="172"/>
      <c r="KTS70" s="214"/>
      <c r="KTT70" s="172"/>
      <c r="KTU70" s="214"/>
      <c r="KTV70" s="172"/>
      <c r="KTW70" s="214"/>
      <c r="KTX70" s="172"/>
      <c r="KTY70" s="214"/>
      <c r="KTZ70" s="172"/>
      <c r="KUA70" s="214"/>
      <c r="KUB70" s="172"/>
      <c r="KUC70" s="214"/>
      <c r="KUD70" s="172"/>
      <c r="KUE70" s="214"/>
      <c r="KUF70" s="172"/>
      <c r="KUG70" s="214"/>
      <c r="KUH70" s="172"/>
      <c r="KUI70" s="214"/>
      <c r="KUJ70" s="172"/>
      <c r="KUK70" s="214"/>
      <c r="KUL70" s="172"/>
      <c r="KUM70" s="214"/>
      <c r="KUN70" s="172"/>
      <c r="KUO70" s="214"/>
      <c r="KUP70" s="172"/>
      <c r="KUQ70" s="214"/>
      <c r="KUR70" s="172"/>
      <c r="KUS70" s="214"/>
      <c r="KUT70" s="172"/>
      <c r="KUU70" s="214"/>
      <c r="KUV70" s="172"/>
      <c r="KUW70" s="214"/>
      <c r="KUX70" s="172"/>
      <c r="KUY70" s="214"/>
      <c r="KUZ70" s="172"/>
      <c r="KVA70" s="214"/>
      <c r="KVB70" s="172"/>
      <c r="KVC70" s="214"/>
      <c r="KVD70" s="172"/>
      <c r="KVE70" s="214"/>
      <c r="KVF70" s="172"/>
      <c r="KVG70" s="214"/>
      <c r="KVH70" s="172"/>
      <c r="KVI70" s="214"/>
      <c r="KVJ70" s="172"/>
      <c r="KVK70" s="214"/>
      <c r="KVL70" s="172"/>
      <c r="KVM70" s="214"/>
      <c r="KVN70" s="172"/>
      <c r="KVO70" s="214"/>
      <c r="KVP70" s="172"/>
      <c r="KVQ70" s="214"/>
      <c r="KVR70" s="172"/>
      <c r="KVS70" s="214"/>
      <c r="KVT70" s="172"/>
      <c r="KVU70" s="214"/>
      <c r="KVV70" s="172"/>
      <c r="KVW70" s="214"/>
      <c r="KVX70" s="172"/>
      <c r="KVY70" s="214"/>
      <c r="KVZ70" s="172"/>
      <c r="KWA70" s="214"/>
      <c r="KWB70" s="172"/>
      <c r="KWC70" s="214"/>
      <c r="KWD70" s="172"/>
      <c r="KWE70" s="214"/>
      <c r="KWF70" s="172"/>
      <c r="KWG70" s="214"/>
      <c r="KWH70" s="172"/>
      <c r="KWI70" s="214"/>
      <c r="KWJ70" s="172"/>
      <c r="KWK70" s="214"/>
      <c r="KWL70" s="172"/>
      <c r="KWM70" s="214"/>
      <c r="KWN70" s="172"/>
      <c r="KWO70" s="214"/>
      <c r="KWP70" s="172"/>
      <c r="KWQ70" s="214"/>
      <c r="KWR70" s="172"/>
      <c r="KWS70" s="214"/>
      <c r="KWT70" s="172"/>
      <c r="KWU70" s="214"/>
      <c r="KWV70" s="172"/>
      <c r="KWW70" s="214"/>
      <c r="KWX70" s="172"/>
      <c r="KWY70" s="214"/>
      <c r="KWZ70" s="172"/>
      <c r="KXA70" s="214"/>
      <c r="KXB70" s="172"/>
      <c r="KXC70" s="214"/>
      <c r="KXD70" s="172"/>
      <c r="KXE70" s="214"/>
      <c r="KXF70" s="172"/>
      <c r="KXG70" s="214"/>
      <c r="KXH70" s="172"/>
      <c r="KXI70" s="214"/>
      <c r="KXJ70" s="172"/>
      <c r="KXK70" s="214"/>
      <c r="KXL70" s="172"/>
      <c r="KXM70" s="214"/>
      <c r="KXN70" s="172"/>
      <c r="KXO70" s="214"/>
      <c r="KXP70" s="172"/>
      <c r="KXQ70" s="214"/>
      <c r="KXR70" s="172"/>
      <c r="KXS70" s="214"/>
      <c r="KXT70" s="172"/>
      <c r="KXU70" s="214"/>
      <c r="KXV70" s="172"/>
      <c r="KXW70" s="214"/>
      <c r="KXX70" s="172"/>
      <c r="KXY70" s="214"/>
      <c r="KXZ70" s="172"/>
      <c r="KYA70" s="214"/>
      <c r="KYB70" s="172"/>
      <c r="KYC70" s="214"/>
      <c r="KYD70" s="172"/>
      <c r="KYE70" s="214"/>
      <c r="KYF70" s="172"/>
      <c r="KYG70" s="214"/>
      <c r="KYH70" s="172"/>
      <c r="KYI70" s="214"/>
      <c r="KYJ70" s="172"/>
      <c r="KYK70" s="214"/>
      <c r="KYL70" s="172"/>
      <c r="KYM70" s="214"/>
      <c r="KYN70" s="172"/>
      <c r="KYO70" s="214"/>
      <c r="KYP70" s="172"/>
      <c r="KYQ70" s="214"/>
      <c r="KYR70" s="172"/>
      <c r="KYS70" s="214"/>
      <c r="KYT70" s="172"/>
      <c r="KYU70" s="214"/>
      <c r="KYV70" s="172"/>
      <c r="KYW70" s="214"/>
      <c r="KYX70" s="172"/>
      <c r="KYY70" s="214"/>
      <c r="KYZ70" s="172"/>
      <c r="KZA70" s="214"/>
      <c r="KZB70" s="172"/>
      <c r="KZC70" s="214"/>
      <c r="KZD70" s="172"/>
      <c r="KZE70" s="214"/>
      <c r="KZF70" s="172"/>
      <c r="KZG70" s="214"/>
      <c r="KZH70" s="172"/>
      <c r="KZI70" s="214"/>
      <c r="KZJ70" s="172"/>
      <c r="KZK70" s="214"/>
      <c r="KZL70" s="172"/>
      <c r="KZM70" s="214"/>
      <c r="KZN70" s="172"/>
      <c r="KZO70" s="214"/>
      <c r="KZP70" s="172"/>
      <c r="KZQ70" s="214"/>
      <c r="KZR70" s="172"/>
      <c r="KZS70" s="214"/>
      <c r="KZT70" s="172"/>
      <c r="KZU70" s="214"/>
      <c r="KZV70" s="172"/>
      <c r="KZW70" s="214"/>
      <c r="KZX70" s="172"/>
      <c r="KZY70" s="214"/>
      <c r="KZZ70" s="172"/>
      <c r="LAA70" s="214"/>
      <c r="LAB70" s="172"/>
      <c r="LAC70" s="214"/>
      <c r="LAD70" s="172"/>
      <c r="LAE70" s="214"/>
      <c r="LAF70" s="172"/>
      <c r="LAG70" s="214"/>
      <c r="LAH70" s="172"/>
      <c r="LAI70" s="214"/>
      <c r="LAJ70" s="172"/>
      <c r="LAK70" s="214"/>
      <c r="LAL70" s="172"/>
      <c r="LAM70" s="214"/>
      <c r="LAN70" s="172"/>
      <c r="LAO70" s="214"/>
      <c r="LAP70" s="172"/>
      <c r="LAQ70" s="214"/>
      <c r="LAR70" s="172"/>
      <c r="LAS70" s="214"/>
      <c r="LAT70" s="172"/>
      <c r="LAU70" s="214"/>
      <c r="LAV70" s="172"/>
      <c r="LAW70" s="214"/>
      <c r="LAX70" s="172"/>
      <c r="LAY70" s="214"/>
      <c r="LAZ70" s="172"/>
      <c r="LBA70" s="214"/>
      <c r="LBB70" s="172"/>
      <c r="LBC70" s="214"/>
      <c r="LBD70" s="172"/>
      <c r="LBE70" s="214"/>
      <c r="LBF70" s="172"/>
      <c r="LBG70" s="214"/>
      <c r="LBH70" s="172"/>
      <c r="LBI70" s="214"/>
      <c r="LBJ70" s="172"/>
      <c r="LBK70" s="214"/>
      <c r="LBL70" s="172"/>
      <c r="LBM70" s="214"/>
      <c r="LBN70" s="172"/>
      <c r="LBO70" s="214"/>
      <c r="LBP70" s="172"/>
      <c r="LBQ70" s="214"/>
      <c r="LBR70" s="172"/>
      <c r="LBS70" s="214"/>
      <c r="LBT70" s="172"/>
      <c r="LBU70" s="214"/>
      <c r="LBV70" s="172"/>
      <c r="LBW70" s="214"/>
      <c r="LBX70" s="172"/>
      <c r="LBY70" s="214"/>
      <c r="LBZ70" s="172"/>
      <c r="LCA70" s="214"/>
      <c r="LCB70" s="172"/>
      <c r="LCC70" s="214"/>
      <c r="LCD70" s="172"/>
      <c r="LCE70" s="214"/>
      <c r="LCF70" s="172"/>
      <c r="LCG70" s="214"/>
      <c r="LCH70" s="172"/>
      <c r="LCI70" s="214"/>
      <c r="LCJ70" s="172"/>
      <c r="LCK70" s="214"/>
      <c r="LCL70" s="172"/>
      <c r="LCM70" s="214"/>
      <c r="LCN70" s="172"/>
      <c r="LCO70" s="214"/>
      <c r="LCP70" s="172"/>
      <c r="LCQ70" s="214"/>
      <c r="LCR70" s="172"/>
      <c r="LCS70" s="214"/>
      <c r="LCT70" s="172"/>
      <c r="LCU70" s="214"/>
      <c r="LCV70" s="172"/>
      <c r="LCW70" s="214"/>
      <c r="LCX70" s="172"/>
      <c r="LCY70" s="214"/>
      <c r="LCZ70" s="172"/>
      <c r="LDA70" s="214"/>
      <c r="LDB70" s="172"/>
      <c r="LDC70" s="214"/>
      <c r="LDD70" s="172"/>
      <c r="LDE70" s="214"/>
      <c r="LDF70" s="172"/>
      <c r="LDG70" s="214"/>
      <c r="LDH70" s="172"/>
      <c r="LDI70" s="214"/>
      <c r="LDJ70" s="172"/>
      <c r="LDK70" s="214"/>
      <c r="LDL70" s="172"/>
      <c r="LDM70" s="214"/>
      <c r="LDN70" s="172"/>
      <c r="LDO70" s="214"/>
      <c r="LDP70" s="172"/>
      <c r="LDQ70" s="214"/>
      <c r="LDR70" s="172"/>
      <c r="LDS70" s="214"/>
      <c r="LDT70" s="172"/>
      <c r="LDU70" s="214"/>
      <c r="LDV70" s="172"/>
      <c r="LDW70" s="214"/>
      <c r="LDX70" s="172"/>
      <c r="LDY70" s="214"/>
      <c r="LDZ70" s="172"/>
      <c r="LEA70" s="214"/>
      <c r="LEB70" s="172"/>
      <c r="LEC70" s="214"/>
      <c r="LED70" s="172"/>
      <c r="LEE70" s="214"/>
      <c r="LEF70" s="172"/>
      <c r="LEG70" s="214"/>
      <c r="LEH70" s="172"/>
      <c r="LEI70" s="214"/>
      <c r="LEJ70" s="172"/>
      <c r="LEK70" s="214"/>
      <c r="LEL70" s="172"/>
      <c r="LEM70" s="214"/>
      <c r="LEN70" s="172"/>
      <c r="LEO70" s="214"/>
      <c r="LEP70" s="172"/>
      <c r="LEQ70" s="214"/>
      <c r="LER70" s="172"/>
      <c r="LES70" s="214"/>
      <c r="LET70" s="172"/>
      <c r="LEU70" s="214"/>
      <c r="LEV70" s="172"/>
      <c r="LEW70" s="214"/>
      <c r="LEX70" s="172"/>
      <c r="LEY70" s="214"/>
      <c r="LEZ70" s="172"/>
      <c r="LFA70" s="214"/>
      <c r="LFB70" s="172"/>
      <c r="LFC70" s="214"/>
      <c r="LFD70" s="172"/>
      <c r="LFE70" s="214"/>
      <c r="LFF70" s="172"/>
      <c r="LFG70" s="214"/>
      <c r="LFH70" s="172"/>
      <c r="LFI70" s="214"/>
      <c r="LFJ70" s="172"/>
      <c r="LFK70" s="214"/>
      <c r="LFL70" s="172"/>
      <c r="LFM70" s="214"/>
      <c r="LFN70" s="172"/>
      <c r="LFO70" s="214"/>
      <c r="LFP70" s="172"/>
      <c r="LFQ70" s="214"/>
      <c r="LFR70" s="172"/>
      <c r="LFS70" s="214"/>
      <c r="LFT70" s="172"/>
      <c r="LFU70" s="214"/>
      <c r="LFV70" s="172"/>
      <c r="LFW70" s="214"/>
      <c r="LFX70" s="172"/>
      <c r="LFY70" s="214"/>
      <c r="LFZ70" s="172"/>
      <c r="LGA70" s="214"/>
      <c r="LGB70" s="172"/>
      <c r="LGC70" s="214"/>
      <c r="LGD70" s="172"/>
      <c r="LGE70" s="214"/>
      <c r="LGF70" s="172"/>
      <c r="LGG70" s="214"/>
      <c r="LGH70" s="172"/>
      <c r="LGI70" s="214"/>
      <c r="LGJ70" s="172"/>
      <c r="LGK70" s="214"/>
      <c r="LGL70" s="172"/>
      <c r="LGM70" s="214"/>
      <c r="LGN70" s="172"/>
      <c r="LGO70" s="214"/>
      <c r="LGP70" s="172"/>
      <c r="LGQ70" s="214"/>
      <c r="LGR70" s="172"/>
      <c r="LGS70" s="214"/>
      <c r="LGT70" s="172"/>
      <c r="LGU70" s="214"/>
      <c r="LGV70" s="172"/>
      <c r="LGW70" s="214"/>
      <c r="LGX70" s="172"/>
      <c r="LGY70" s="214"/>
      <c r="LGZ70" s="172"/>
      <c r="LHA70" s="214"/>
      <c r="LHB70" s="172"/>
      <c r="LHC70" s="214"/>
      <c r="LHD70" s="172"/>
      <c r="LHE70" s="214"/>
      <c r="LHF70" s="172"/>
      <c r="LHG70" s="214"/>
      <c r="LHH70" s="172"/>
      <c r="LHI70" s="214"/>
      <c r="LHJ70" s="172"/>
      <c r="LHK70" s="214"/>
      <c r="LHL70" s="172"/>
      <c r="LHM70" s="214"/>
      <c r="LHN70" s="172"/>
      <c r="LHO70" s="214"/>
      <c r="LHP70" s="172"/>
      <c r="LHQ70" s="214"/>
      <c r="LHR70" s="172"/>
      <c r="LHS70" s="214"/>
      <c r="LHT70" s="172"/>
      <c r="LHU70" s="214"/>
      <c r="LHV70" s="172"/>
      <c r="LHW70" s="214"/>
      <c r="LHX70" s="172"/>
      <c r="LHY70" s="214"/>
      <c r="LHZ70" s="172"/>
      <c r="LIA70" s="214"/>
      <c r="LIB70" s="172"/>
      <c r="LIC70" s="214"/>
      <c r="LID70" s="172"/>
      <c r="LIE70" s="214"/>
      <c r="LIF70" s="172"/>
      <c r="LIG70" s="214"/>
      <c r="LIH70" s="172"/>
      <c r="LII70" s="214"/>
      <c r="LIJ70" s="172"/>
      <c r="LIK70" s="214"/>
      <c r="LIL70" s="172"/>
      <c r="LIM70" s="214"/>
      <c r="LIN70" s="172"/>
      <c r="LIO70" s="214"/>
      <c r="LIP70" s="172"/>
      <c r="LIQ70" s="214"/>
      <c r="LIR70" s="172"/>
      <c r="LIS70" s="214"/>
      <c r="LIT70" s="172"/>
      <c r="LIU70" s="214"/>
      <c r="LIV70" s="172"/>
      <c r="LIW70" s="214"/>
      <c r="LIX70" s="172"/>
      <c r="LIY70" s="214"/>
      <c r="LIZ70" s="172"/>
      <c r="LJA70" s="214"/>
      <c r="LJB70" s="172"/>
      <c r="LJC70" s="214"/>
      <c r="LJD70" s="172"/>
      <c r="LJE70" s="214"/>
      <c r="LJF70" s="172"/>
      <c r="LJG70" s="214"/>
      <c r="LJH70" s="172"/>
      <c r="LJI70" s="214"/>
      <c r="LJJ70" s="172"/>
      <c r="LJK70" s="214"/>
      <c r="LJL70" s="172"/>
      <c r="LJM70" s="214"/>
      <c r="LJN70" s="172"/>
      <c r="LJO70" s="214"/>
      <c r="LJP70" s="172"/>
      <c r="LJQ70" s="214"/>
      <c r="LJR70" s="172"/>
      <c r="LJS70" s="214"/>
      <c r="LJT70" s="172"/>
      <c r="LJU70" s="214"/>
      <c r="LJV70" s="172"/>
      <c r="LJW70" s="214"/>
      <c r="LJX70" s="172"/>
      <c r="LJY70" s="214"/>
      <c r="LJZ70" s="172"/>
      <c r="LKA70" s="214"/>
      <c r="LKB70" s="172"/>
      <c r="LKC70" s="214"/>
      <c r="LKD70" s="172"/>
      <c r="LKE70" s="214"/>
      <c r="LKF70" s="172"/>
      <c r="LKG70" s="214"/>
      <c r="LKH70" s="172"/>
      <c r="LKI70" s="214"/>
      <c r="LKJ70" s="172"/>
      <c r="LKK70" s="214"/>
      <c r="LKL70" s="172"/>
      <c r="LKM70" s="214"/>
      <c r="LKN70" s="172"/>
      <c r="LKO70" s="214"/>
      <c r="LKP70" s="172"/>
      <c r="LKQ70" s="214"/>
      <c r="LKR70" s="172"/>
      <c r="LKS70" s="214"/>
      <c r="LKT70" s="172"/>
      <c r="LKU70" s="214"/>
      <c r="LKV70" s="172"/>
      <c r="LKW70" s="214"/>
      <c r="LKX70" s="172"/>
      <c r="LKY70" s="214"/>
      <c r="LKZ70" s="172"/>
      <c r="LLA70" s="214"/>
      <c r="LLB70" s="172"/>
      <c r="LLC70" s="214"/>
      <c r="LLD70" s="172"/>
      <c r="LLE70" s="214"/>
      <c r="LLF70" s="172"/>
      <c r="LLG70" s="214"/>
      <c r="LLH70" s="172"/>
      <c r="LLI70" s="214"/>
      <c r="LLJ70" s="172"/>
      <c r="LLK70" s="214"/>
      <c r="LLL70" s="172"/>
      <c r="LLM70" s="214"/>
      <c r="LLN70" s="172"/>
      <c r="LLO70" s="214"/>
      <c r="LLP70" s="172"/>
      <c r="LLQ70" s="214"/>
      <c r="LLR70" s="172"/>
      <c r="LLS70" s="214"/>
      <c r="LLT70" s="172"/>
      <c r="LLU70" s="214"/>
      <c r="LLV70" s="172"/>
      <c r="LLW70" s="214"/>
      <c r="LLX70" s="172"/>
      <c r="LLY70" s="214"/>
      <c r="LLZ70" s="172"/>
      <c r="LMA70" s="214"/>
      <c r="LMB70" s="172"/>
      <c r="LMC70" s="214"/>
      <c r="LMD70" s="172"/>
      <c r="LME70" s="214"/>
      <c r="LMF70" s="172"/>
      <c r="LMG70" s="214"/>
      <c r="LMH70" s="172"/>
      <c r="LMI70" s="214"/>
      <c r="LMJ70" s="172"/>
      <c r="LMK70" s="214"/>
      <c r="LML70" s="172"/>
      <c r="LMM70" s="214"/>
      <c r="LMN70" s="172"/>
      <c r="LMO70" s="214"/>
      <c r="LMP70" s="172"/>
      <c r="LMQ70" s="214"/>
      <c r="LMR70" s="172"/>
      <c r="LMS70" s="214"/>
      <c r="LMT70" s="172"/>
      <c r="LMU70" s="214"/>
      <c r="LMV70" s="172"/>
      <c r="LMW70" s="214"/>
      <c r="LMX70" s="172"/>
      <c r="LMY70" s="214"/>
      <c r="LMZ70" s="172"/>
      <c r="LNA70" s="214"/>
      <c r="LNB70" s="172"/>
      <c r="LNC70" s="214"/>
      <c r="LND70" s="172"/>
      <c r="LNE70" s="214"/>
      <c r="LNF70" s="172"/>
      <c r="LNG70" s="214"/>
      <c r="LNH70" s="172"/>
      <c r="LNI70" s="214"/>
      <c r="LNJ70" s="172"/>
      <c r="LNK70" s="214"/>
      <c r="LNL70" s="172"/>
      <c r="LNM70" s="214"/>
      <c r="LNN70" s="172"/>
      <c r="LNO70" s="214"/>
      <c r="LNP70" s="172"/>
      <c r="LNQ70" s="214"/>
      <c r="LNR70" s="172"/>
      <c r="LNS70" s="214"/>
      <c r="LNT70" s="172"/>
      <c r="LNU70" s="214"/>
      <c r="LNV70" s="172"/>
      <c r="LNW70" s="214"/>
      <c r="LNX70" s="172"/>
      <c r="LNY70" s="214"/>
      <c r="LNZ70" s="172"/>
      <c r="LOA70" s="214"/>
      <c r="LOB70" s="172"/>
      <c r="LOC70" s="214"/>
      <c r="LOD70" s="172"/>
      <c r="LOE70" s="214"/>
      <c r="LOF70" s="172"/>
      <c r="LOG70" s="214"/>
      <c r="LOH70" s="172"/>
      <c r="LOI70" s="214"/>
      <c r="LOJ70" s="172"/>
      <c r="LOK70" s="214"/>
      <c r="LOL70" s="172"/>
      <c r="LOM70" s="214"/>
      <c r="LON70" s="172"/>
      <c r="LOO70" s="214"/>
      <c r="LOP70" s="172"/>
      <c r="LOQ70" s="214"/>
      <c r="LOR70" s="172"/>
      <c r="LOS70" s="214"/>
      <c r="LOT70" s="172"/>
      <c r="LOU70" s="214"/>
      <c r="LOV70" s="172"/>
      <c r="LOW70" s="214"/>
      <c r="LOX70" s="172"/>
      <c r="LOY70" s="214"/>
      <c r="LOZ70" s="172"/>
      <c r="LPA70" s="214"/>
      <c r="LPB70" s="172"/>
      <c r="LPC70" s="214"/>
      <c r="LPD70" s="172"/>
      <c r="LPE70" s="214"/>
      <c r="LPF70" s="172"/>
      <c r="LPG70" s="214"/>
      <c r="LPH70" s="172"/>
      <c r="LPI70" s="214"/>
      <c r="LPJ70" s="172"/>
      <c r="LPK70" s="214"/>
      <c r="LPL70" s="172"/>
      <c r="LPM70" s="214"/>
      <c r="LPN70" s="172"/>
      <c r="LPO70" s="214"/>
      <c r="LPP70" s="172"/>
      <c r="LPQ70" s="214"/>
      <c r="LPR70" s="172"/>
      <c r="LPS70" s="214"/>
      <c r="LPT70" s="172"/>
      <c r="LPU70" s="214"/>
      <c r="LPV70" s="172"/>
      <c r="LPW70" s="214"/>
      <c r="LPX70" s="172"/>
      <c r="LPY70" s="214"/>
      <c r="LPZ70" s="172"/>
      <c r="LQA70" s="214"/>
      <c r="LQB70" s="172"/>
      <c r="LQC70" s="214"/>
      <c r="LQD70" s="172"/>
      <c r="LQE70" s="214"/>
      <c r="LQF70" s="172"/>
      <c r="LQG70" s="214"/>
      <c r="LQH70" s="172"/>
      <c r="LQI70" s="214"/>
      <c r="LQJ70" s="172"/>
      <c r="LQK70" s="214"/>
      <c r="LQL70" s="172"/>
      <c r="LQM70" s="214"/>
      <c r="LQN70" s="172"/>
      <c r="LQO70" s="214"/>
      <c r="LQP70" s="172"/>
      <c r="LQQ70" s="214"/>
      <c r="LQR70" s="172"/>
      <c r="LQS70" s="214"/>
      <c r="LQT70" s="172"/>
      <c r="LQU70" s="214"/>
      <c r="LQV70" s="172"/>
      <c r="LQW70" s="214"/>
      <c r="LQX70" s="172"/>
      <c r="LQY70" s="214"/>
      <c r="LQZ70" s="172"/>
      <c r="LRA70" s="214"/>
      <c r="LRB70" s="172"/>
      <c r="LRC70" s="214"/>
      <c r="LRD70" s="172"/>
      <c r="LRE70" s="214"/>
      <c r="LRF70" s="172"/>
      <c r="LRG70" s="214"/>
      <c r="LRH70" s="172"/>
      <c r="LRI70" s="214"/>
      <c r="LRJ70" s="172"/>
      <c r="LRK70" s="214"/>
      <c r="LRL70" s="172"/>
      <c r="LRM70" s="214"/>
      <c r="LRN70" s="172"/>
      <c r="LRO70" s="214"/>
      <c r="LRP70" s="172"/>
      <c r="LRQ70" s="214"/>
      <c r="LRR70" s="172"/>
      <c r="LRS70" s="214"/>
      <c r="LRT70" s="172"/>
      <c r="LRU70" s="214"/>
      <c r="LRV70" s="172"/>
      <c r="LRW70" s="214"/>
      <c r="LRX70" s="172"/>
      <c r="LRY70" s="214"/>
      <c r="LRZ70" s="172"/>
      <c r="LSA70" s="214"/>
      <c r="LSB70" s="172"/>
      <c r="LSC70" s="214"/>
      <c r="LSD70" s="172"/>
      <c r="LSE70" s="214"/>
      <c r="LSF70" s="172"/>
      <c r="LSG70" s="214"/>
      <c r="LSH70" s="172"/>
      <c r="LSI70" s="214"/>
      <c r="LSJ70" s="172"/>
      <c r="LSK70" s="214"/>
      <c r="LSL70" s="172"/>
      <c r="LSM70" s="214"/>
      <c r="LSN70" s="172"/>
      <c r="LSO70" s="214"/>
      <c r="LSP70" s="172"/>
      <c r="LSQ70" s="214"/>
      <c r="LSR70" s="172"/>
      <c r="LSS70" s="214"/>
      <c r="LST70" s="172"/>
      <c r="LSU70" s="214"/>
      <c r="LSV70" s="172"/>
      <c r="LSW70" s="214"/>
      <c r="LSX70" s="172"/>
      <c r="LSY70" s="214"/>
      <c r="LSZ70" s="172"/>
      <c r="LTA70" s="214"/>
      <c r="LTB70" s="172"/>
      <c r="LTC70" s="214"/>
      <c r="LTD70" s="172"/>
      <c r="LTE70" s="214"/>
      <c r="LTF70" s="172"/>
      <c r="LTG70" s="214"/>
      <c r="LTH70" s="172"/>
      <c r="LTI70" s="214"/>
      <c r="LTJ70" s="172"/>
      <c r="LTK70" s="214"/>
      <c r="LTL70" s="172"/>
      <c r="LTM70" s="214"/>
      <c r="LTN70" s="172"/>
      <c r="LTO70" s="214"/>
      <c r="LTP70" s="172"/>
      <c r="LTQ70" s="214"/>
      <c r="LTR70" s="172"/>
      <c r="LTS70" s="214"/>
      <c r="LTT70" s="172"/>
      <c r="LTU70" s="214"/>
      <c r="LTV70" s="172"/>
      <c r="LTW70" s="214"/>
      <c r="LTX70" s="172"/>
      <c r="LTY70" s="214"/>
      <c r="LTZ70" s="172"/>
      <c r="LUA70" s="214"/>
      <c r="LUB70" s="172"/>
      <c r="LUC70" s="214"/>
      <c r="LUD70" s="172"/>
      <c r="LUE70" s="214"/>
      <c r="LUF70" s="172"/>
      <c r="LUG70" s="214"/>
      <c r="LUH70" s="172"/>
      <c r="LUI70" s="214"/>
      <c r="LUJ70" s="172"/>
      <c r="LUK70" s="214"/>
      <c r="LUL70" s="172"/>
      <c r="LUM70" s="214"/>
      <c r="LUN70" s="172"/>
      <c r="LUO70" s="214"/>
      <c r="LUP70" s="172"/>
      <c r="LUQ70" s="214"/>
      <c r="LUR70" s="172"/>
      <c r="LUS70" s="214"/>
      <c r="LUT70" s="172"/>
      <c r="LUU70" s="214"/>
      <c r="LUV70" s="172"/>
      <c r="LUW70" s="214"/>
      <c r="LUX70" s="172"/>
      <c r="LUY70" s="214"/>
      <c r="LUZ70" s="172"/>
      <c r="LVA70" s="214"/>
      <c r="LVB70" s="172"/>
      <c r="LVC70" s="214"/>
      <c r="LVD70" s="172"/>
      <c r="LVE70" s="214"/>
      <c r="LVF70" s="172"/>
      <c r="LVG70" s="214"/>
      <c r="LVH70" s="172"/>
      <c r="LVI70" s="214"/>
      <c r="LVJ70" s="172"/>
      <c r="LVK70" s="214"/>
      <c r="LVL70" s="172"/>
      <c r="LVM70" s="214"/>
      <c r="LVN70" s="172"/>
      <c r="LVO70" s="214"/>
      <c r="LVP70" s="172"/>
      <c r="LVQ70" s="214"/>
      <c r="LVR70" s="172"/>
      <c r="LVS70" s="214"/>
      <c r="LVT70" s="172"/>
      <c r="LVU70" s="214"/>
      <c r="LVV70" s="172"/>
      <c r="LVW70" s="214"/>
      <c r="LVX70" s="172"/>
      <c r="LVY70" s="214"/>
      <c r="LVZ70" s="172"/>
      <c r="LWA70" s="214"/>
      <c r="LWB70" s="172"/>
      <c r="LWC70" s="214"/>
      <c r="LWD70" s="172"/>
      <c r="LWE70" s="214"/>
      <c r="LWF70" s="172"/>
      <c r="LWG70" s="214"/>
      <c r="LWH70" s="172"/>
      <c r="LWI70" s="214"/>
      <c r="LWJ70" s="172"/>
      <c r="LWK70" s="214"/>
      <c r="LWL70" s="172"/>
      <c r="LWM70" s="214"/>
      <c r="LWN70" s="172"/>
      <c r="LWO70" s="214"/>
      <c r="LWP70" s="172"/>
      <c r="LWQ70" s="214"/>
      <c r="LWR70" s="172"/>
      <c r="LWS70" s="214"/>
      <c r="LWT70" s="172"/>
      <c r="LWU70" s="214"/>
      <c r="LWV70" s="172"/>
      <c r="LWW70" s="214"/>
      <c r="LWX70" s="172"/>
      <c r="LWY70" s="214"/>
      <c r="LWZ70" s="172"/>
      <c r="LXA70" s="214"/>
      <c r="LXB70" s="172"/>
      <c r="LXC70" s="214"/>
      <c r="LXD70" s="172"/>
      <c r="LXE70" s="214"/>
      <c r="LXF70" s="172"/>
      <c r="LXG70" s="214"/>
      <c r="LXH70" s="172"/>
      <c r="LXI70" s="214"/>
      <c r="LXJ70" s="172"/>
      <c r="LXK70" s="214"/>
      <c r="LXL70" s="172"/>
      <c r="LXM70" s="214"/>
      <c r="LXN70" s="172"/>
      <c r="LXO70" s="214"/>
      <c r="LXP70" s="172"/>
      <c r="LXQ70" s="214"/>
      <c r="LXR70" s="172"/>
      <c r="LXS70" s="214"/>
      <c r="LXT70" s="172"/>
      <c r="LXU70" s="214"/>
      <c r="LXV70" s="172"/>
      <c r="LXW70" s="214"/>
      <c r="LXX70" s="172"/>
      <c r="LXY70" s="214"/>
      <c r="LXZ70" s="172"/>
      <c r="LYA70" s="214"/>
      <c r="LYB70" s="172"/>
      <c r="LYC70" s="214"/>
      <c r="LYD70" s="172"/>
      <c r="LYE70" s="214"/>
      <c r="LYF70" s="172"/>
      <c r="LYG70" s="214"/>
      <c r="LYH70" s="172"/>
      <c r="LYI70" s="214"/>
      <c r="LYJ70" s="172"/>
      <c r="LYK70" s="214"/>
      <c r="LYL70" s="172"/>
      <c r="LYM70" s="214"/>
      <c r="LYN70" s="172"/>
      <c r="LYO70" s="214"/>
      <c r="LYP70" s="172"/>
      <c r="LYQ70" s="214"/>
      <c r="LYR70" s="172"/>
      <c r="LYS70" s="214"/>
      <c r="LYT70" s="172"/>
      <c r="LYU70" s="214"/>
      <c r="LYV70" s="172"/>
      <c r="LYW70" s="214"/>
      <c r="LYX70" s="172"/>
      <c r="LYY70" s="214"/>
      <c r="LYZ70" s="172"/>
      <c r="LZA70" s="214"/>
      <c r="LZB70" s="172"/>
      <c r="LZC70" s="214"/>
      <c r="LZD70" s="172"/>
      <c r="LZE70" s="214"/>
      <c r="LZF70" s="172"/>
      <c r="LZG70" s="214"/>
      <c r="LZH70" s="172"/>
      <c r="LZI70" s="214"/>
      <c r="LZJ70" s="172"/>
      <c r="LZK70" s="214"/>
      <c r="LZL70" s="172"/>
      <c r="LZM70" s="214"/>
      <c r="LZN70" s="172"/>
      <c r="LZO70" s="214"/>
      <c r="LZP70" s="172"/>
      <c r="LZQ70" s="214"/>
      <c r="LZR70" s="172"/>
      <c r="LZS70" s="214"/>
      <c r="LZT70" s="172"/>
      <c r="LZU70" s="214"/>
      <c r="LZV70" s="172"/>
      <c r="LZW70" s="214"/>
      <c r="LZX70" s="172"/>
      <c r="LZY70" s="214"/>
      <c r="LZZ70" s="172"/>
      <c r="MAA70" s="214"/>
      <c r="MAB70" s="172"/>
      <c r="MAC70" s="214"/>
      <c r="MAD70" s="172"/>
      <c r="MAE70" s="214"/>
      <c r="MAF70" s="172"/>
      <c r="MAG70" s="214"/>
      <c r="MAH70" s="172"/>
      <c r="MAI70" s="214"/>
      <c r="MAJ70" s="172"/>
      <c r="MAK70" s="214"/>
      <c r="MAL70" s="172"/>
      <c r="MAM70" s="214"/>
      <c r="MAN70" s="172"/>
      <c r="MAO70" s="214"/>
      <c r="MAP70" s="172"/>
      <c r="MAQ70" s="214"/>
      <c r="MAR70" s="172"/>
      <c r="MAS70" s="214"/>
      <c r="MAT70" s="172"/>
      <c r="MAU70" s="214"/>
      <c r="MAV70" s="172"/>
      <c r="MAW70" s="214"/>
      <c r="MAX70" s="172"/>
      <c r="MAY70" s="214"/>
      <c r="MAZ70" s="172"/>
      <c r="MBA70" s="214"/>
      <c r="MBB70" s="172"/>
      <c r="MBC70" s="214"/>
      <c r="MBD70" s="172"/>
      <c r="MBE70" s="214"/>
      <c r="MBF70" s="172"/>
      <c r="MBG70" s="214"/>
      <c r="MBH70" s="172"/>
      <c r="MBI70" s="214"/>
      <c r="MBJ70" s="172"/>
      <c r="MBK70" s="214"/>
      <c r="MBL70" s="172"/>
      <c r="MBM70" s="214"/>
      <c r="MBN70" s="172"/>
      <c r="MBO70" s="214"/>
      <c r="MBP70" s="172"/>
      <c r="MBQ70" s="214"/>
      <c r="MBR70" s="172"/>
      <c r="MBS70" s="214"/>
      <c r="MBT70" s="172"/>
      <c r="MBU70" s="214"/>
      <c r="MBV70" s="172"/>
      <c r="MBW70" s="214"/>
      <c r="MBX70" s="172"/>
      <c r="MBY70" s="214"/>
      <c r="MBZ70" s="172"/>
      <c r="MCA70" s="214"/>
      <c r="MCB70" s="172"/>
      <c r="MCC70" s="214"/>
      <c r="MCD70" s="172"/>
      <c r="MCE70" s="214"/>
      <c r="MCF70" s="172"/>
      <c r="MCG70" s="214"/>
      <c r="MCH70" s="172"/>
      <c r="MCI70" s="214"/>
      <c r="MCJ70" s="172"/>
      <c r="MCK70" s="214"/>
      <c r="MCL70" s="172"/>
      <c r="MCM70" s="214"/>
      <c r="MCN70" s="172"/>
      <c r="MCO70" s="214"/>
      <c r="MCP70" s="172"/>
      <c r="MCQ70" s="214"/>
      <c r="MCR70" s="172"/>
      <c r="MCS70" s="214"/>
      <c r="MCT70" s="172"/>
      <c r="MCU70" s="214"/>
      <c r="MCV70" s="172"/>
      <c r="MCW70" s="214"/>
      <c r="MCX70" s="172"/>
      <c r="MCY70" s="214"/>
      <c r="MCZ70" s="172"/>
      <c r="MDA70" s="214"/>
      <c r="MDB70" s="172"/>
      <c r="MDC70" s="214"/>
      <c r="MDD70" s="172"/>
      <c r="MDE70" s="214"/>
      <c r="MDF70" s="172"/>
      <c r="MDG70" s="214"/>
      <c r="MDH70" s="172"/>
      <c r="MDI70" s="214"/>
      <c r="MDJ70" s="172"/>
      <c r="MDK70" s="214"/>
      <c r="MDL70" s="172"/>
      <c r="MDM70" s="214"/>
      <c r="MDN70" s="172"/>
      <c r="MDO70" s="214"/>
      <c r="MDP70" s="172"/>
      <c r="MDQ70" s="214"/>
      <c r="MDR70" s="172"/>
      <c r="MDS70" s="214"/>
      <c r="MDT70" s="172"/>
      <c r="MDU70" s="214"/>
      <c r="MDV70" s="172"/>
      <c r="MDW70" s="214"/>
      <c r="MDX70" s="172"/>
      <c r="MDY70" s="214"/>
      <c r="MDZ70" s="172"/>
      <c r="MEA70" s="214"/>
      <c r="MEB70" s="172"/>
      <c r="MEC70" s="214"/>
      <c r="MED70" s="172"/>
      <c r="MEE70" s="214"/>
      <c r="MEF70" s="172"/>
      <c r="MEG70" s="214"/>
      <c r="MEH70" s="172"/>
      <c r="MEI70" s="214"/>
      <c r="MEJ70" s="172"/>
      <c r="MEK70" s="214"/>
      <c r="MEL70" s="172"/>
      <c r="MEM70" s="214"/>
      <c r="MEN70" s="172"/>
      <c r="MEO70" s="214"/>
      <c r="MEP70" s="172"/>
      <c r="MEQ70" s="214"/>
      <c r="MER70" s="172"/>
      <c r="MES70" s="214"/>
      <c r="MET70" s="172"/>
      <c r="MEU70" s="214"/>
      <c r="MEV70" s="172"/>
      <c r="MEW70" s="214"/>
      <c r="MEX70" s="172"/>
      <c r="MEY70" s="214"/>
      <c r="MEZ70" s="172"/>
      <c r="MFA70" s="214"/>
      <c r="MFB70" s="172"/>
      <c r="MFC70" s="214"/>
      <c r="MFD70" s="172"/>
      <c r="MFE70" s="214"/>
      <c r="MFF70" s="172"/>
      <c r="MFG70" s="214"/>
      <c r="MFH70" s="172"/>
      <c r="MFI70" s="214"/>
      <c r="MFJ70" s="172"/>
      <c r="MFK70" s="214"/>
      <c r="MFL70" s="172"/>
      <c r="MFM70" s="214"/>
      <c r="MFN70" s="172"/>
      <c r="MFO70" s="214"/>
      <c r="MFP70" s="172"/>
      <c r="MFQ70" s="214"/>
      <c r="MFR70" s="172"/>
      <c r="MFS70" s="214"/>
      <c r="MFT70" s="172"/>
      <c r="MFU70" s="214"/>
      <c r="MFV70" s="172"/>
      <c r="MFW70" s="214"/>
      <c r="MFX70" s="172"/>
      <c r="MFY70" s="214"/>
      <c r="MFZ70" s="172"/>
      <c r="MGA70" s="214"/>
      <c r="MGB70" s="172"/>
      <c r="MGC70" s="214"/>
      <c r="MGD70" s="172"/>
      <c r="MGE70" s="214"/>
      <c r="MGF70" s="172"/>
      <c r="MGG70" s="214"/>
      <c r="MGH70" s="172"/>
      <c r="MGI70" s="214"/>
      <c r="MGJ70" s="172"/>
      <c r="MGK70" s="214"/>
      <c r="MGL70" s="172"/>
      <c r="MGM70" s="214"/>
      <c r="MGN70" s="172"/>
      <c r="MGO70" s="214"/>
      <c r="MGP70" s="172"/>
      <c r="MGQ70" s="214"/>
      <c r="MGR70" s="172"/>
      <c r="MGS70" s="214"/>
      <c r="MGT70" s="172"/>
      <c r="MGU70" s="214"/>
      <c r="MGV70" s="172"/>
      <c r="MGW70" s="214"/>
      <c r="MGX70" s="172"/>
      <c r="MGY70" s="214"/>
      <c r="MGZ70" s="172"/>
      <c r="MHA70" s="214"/>
      <c r="MHB70" s="172"/>
      <c r="MHC70" s="214"/>
      <c r="MHD70" s="172"/>
      <c r="MHE70" s="214"/>
      <c r="MHF70" s="172"/>
      <c r="MHG70" s="214"/>
      <c r="MHH70" s="172"/>
      <c r="MHI70" s="214"/>
      <c r="MHJ70" s="172"/>
      <c r="MHK70" s="214"/>
      <c r="MHL70" s="172"/>
      <c r="MHM70" s="214"/>
      <c r="MHN70" s="172"/>
      <c r="MHO70" s="214"/>
      <c r="MHP70" s="172"/>
      <c r="MHQ70" s="214"/>
      <c r="MHR70" s="172"/>
      <c r="MHS70" s="214"/>
      <c r="MHT70" s="172"/>
      <c r="MHU70" s="214"/>
      <c r="MHV70" s="172"/>
      <c r="MHW70" s="214"/>
      <c r="MHX70" s="172"/>
      <c r="MHY70" s="214"/>
      <c r="MHZ70" s="172"/>
      <c r="MIA70" s="214"/>
      <c r="MIB70" s="172"/>
      <c r="MIC70" s="214"/>
      <c r="MID70" s="172"/>
      <c r="MIE70" s="214"/>
      <c r="MIF70" s="172"/>
      <c r="MIG70" s="214"/>
      <c r="MIH70" s="172"/>
      <c r="MII70" s="214"/>
      <c r="MIJ70" s="172"/>
      <c r="MIK70" s="214"/>
      <c r="MIL70" s="172"/>
      <c r="MIM70" s="214"/>
      <c r="MIN70" s="172"/>
      <c r="MIO70" s="214"/>
      <c r="MIP70" s="172"/>
      <c r="MIQ70" s="214"/>
      <c r="MIR70" s="172"/>
      <c r="MIS70" s="214"/>
      <c r="MIT70" s="172"/>
      <c r="MIU70" s="214"/>
      <c r="MIV70" s="172"/>
      <c r="MIW70" s="214"/>
      <c r="MIX70" s="172"/>
      <c r="MIY70" s="214"/>
      <c r="MIZ70" s="172"/>
      <c r="MJA70" s="214"/>
      <c r="MJB70" s="172"/>
      <c r="MJC70" s="214"/>
      <c r="MJD70" s="172"/>
      <c r="MJE70" s="214"/>
      <c r="MJF70" s="172"/>
      <c r="MJG70" s="214"/>
      <c r="MJH70" s="172"/>
      <c r="MJI70" s="214"/>
      <c r="MJJ70" s="172"/>
      <c r="MJK70" s="214"/>
      <c r="MJL70" s="172"/>
      <c r="MJM70" s="214"/>
      <c r="MJN70" s="172"/>
      <c r="MJO70" s="214"/>
      <c r="MJP70" s="172"/>
      <c r="MJQ70" s="214"/>
      <c r="MJR70" s="172"/>
      <c r="MJS70" s="214"/>
      <c r="MJT70" s="172"/>
      <c r="MJU70" s="214"/>
      <c r="MJV70" s="172"/>
      <c r="MJW70" s="214"/>
      <c r="MJX70" s="172"/>
      <c r="MJY70" s="214"/>
      <c r="MJZ70" s="172"/>
      <c r="MKA70" s="214"/>
      <c r="MKB70" s="172"/>
      <c r="MKC70" s="214"/>
      <c r="MKD70" s="172"/>
      <c r="MKE70" s="214"/>
      <c r="MKF70" s="172"/>
      <c r="MKG70" s="214"/>
      <c r="MKH70" s="172"/>
      <c r="MKI70" s="214"/>
      <c r="MKJ70" s="172"/>
      <c r="MKK70" s="214"/>
      <c r="MKL70" s="172"/>
      <c r="MKM70" s="214"/>
      <c r="MKN70" s="172"/>
      <c r="MKO70" s="214"/>
      <c r="MKP70" s="172"/>
      <c r="MKQ70" s="214"/>
      <c r="MKR70" s="172"/>
      <c r="MKS70" s="214"/>
      <c r="MKT70" s="172"/>
      <c r="MKU70" s="214"/>
      <c r="MKV70" s="172"/>
      <c r="MKW70" s="214"/>
      <c r="MKX70" s="172"/>
      <c r="MKY70" s="214"/>
      <c r="MKZ70" s="172"/>
      <c r="MLA70" s="214"/>
      <c r="MLB70" s="172"/>
      <c r="MLC70" s="214"/>
      <c r="MLD70" s="172"/>
      <c r="MLE70" s="214"/>
      <c r="MLF70" s="172"/>
      <c r="MLG70" s="214"/>
      <c r="MLH70" s="172"/>
      <c r="MLI70" s="214"/>
      <c r="MLJ70" s="172"/>
      <c r="MLK70" s="214"/>
      <c r="MLL70" s="172"/>
      <c r="MLM70" s="214"/>
      <c r="MLN70" s="172"/>
      <c r="MLO70" s="214"/>
      <c r="MLP70" s="172"/>
      <c r="MLQ70" s="214"/>
      <c r="MLR70" s="172"/>
      <c r="MLS70" s="214"/>
      <c r="MLT70" s="172"/>
      <c r="MLU70" s="214"/>
      <c r="MLV70" s="172"/>
      <c r="MLW70" s="214"/>
      <c r="MLX70" s="172"/>
      <c r="MLY70" s="214"/>
      <c r="MLZ70" s="172"/>
      <c r="MMA70" s="214"/>
      <c r="MMB70" s="172"/>
      <c r="MMC70" s="214"/>
      <c r="MMD70" s="172"/>
      <c r="MME70" s="214"/>
      <c r="MMF70" s="172"/>
      <c r="MMG70" s="214"/>
      <c r="MMH70" s="172"/>
      <c r="MMI70" s="214"/>
      <c r="MMJ70" s="172"/>
      <c r="MMK70" s="214"/>
      <c r="MML70" s="172"/>
      <c r="MMM70" s="214"/>
      <c r="MMN70" s="172"/>
      <c r="MMO70" s="214"/>
      <c r="MMP70" s="172"/>
      <c r="MMQ70" s="214"/>
      <c r="MMR70" s="172"/>
      <c r="MMS70" s="214"/>
      <c r="MMT70" s="172"/>
      <c r="MMU70" s="214"/>
      <c r="MMV70" s="172"/>
      <c r="MMW70" s="214"/>
      <c r="MMX70" s="172"/>
      <c r="MMY70" s="214"/>
      <c r="MMZ70" s="172"/>
      <c r="MNA70" s="214"/>
      <c r="MNB70" s="172"/>
      <c r="MNC70" s="214"/>
      <c r="MND70" s="172"/>
      <c r="MNE70" s="214"/>
      <c r="MNF70" s="172"/>
      <c r="MNG70" s="214"/>
      <c r="MNH70" s="172"/>
      <c r="MNI70" s="214"/>
      <c r="MNJ70" s="172"/>
      <c r="MNK70" s="214"/>
      <c r="MNL70" s="172"/>
      <c r="MNM70" s="214"/>
      <c r="MNN70" s="172"/>
      <c r="MNO70" s="214"/>
      <c r="MNP70" s="172"/>
      <c r="MNQ70" s="214"/>
      <c r="MNR70" s="172"/>
      <c r="MNS70" s="214"/>
      <c r="MNT70" s="172"/>
      <c r="MNU70" s="214"/>
      <c r="MNV70" s="172"/>
      <c r="MNW70" s="214"/>
      <c r="MNX70" s="172"/>
      <c r="MNY70" s="214"/>
      <c r="MNZ70" s="172"/>
      <c r="MOA70" s="214"/>
      <c r="MOB70" s="172"/>
      <c r="MOC70" s="214"/>
      <c r="MOD70" s="172"/>
      <c r="MOE70" s="214"/>
      <c r="MOF70" s="172"/>
      <c r="MOG70" s="214"/>
      <c r="MOH70" s="172"/>
      <c r="MOI70" s="214"/>
      <c r="MOJ70" s="172"/>
      <c r="MOK70" s="214"/>
      <c r="MOL70" s="172"/>
      <c r="MOM70" s="214"/>
      <c r="MON70" s="172"/>
      <c r="MOO70" s="214"/>
      <c r="MOP70" s="172"/>
      <c r="MOQ70" s="214"/>
      <c r="MOR70" s="172"/>
      <c r="MOS70" s="214"/>
      <c r="MOT70" s="172"/>
      <c r="MOU70" s="214"/>
      <c r="MOV70" s="172"/>
      <c r="MOW70" s="214"/>
      <c r="MOX70" s="172"/>
      <c r="MOY70" s="214"/>
      <c r="MOZ70" s="172"/>
      <c r="MPA70" s="214"/>
      <c r="MPB70" s="172"/>
      <c r="MPC70" s="214"/>
      <c r="MPD70" s="172"/>
      <c r="MPE70" s="214"/>
      <c r="MPF70" s="172"/>
      <c r="MPG70" s="214"/>
      <c r="MPH70" s="172"/>
      <c r="MPI70" s="214"/>
      <c r="MPJ70" s="172"/>
      <c r="MPK70" s="214"/>
      <c r="MPL70" s="172"/>
      <c r="MPM70" s="214"/>
      <c r="MPN70" s="172"/>
      <c r="MPO70" s="214"/>
      <c r="MPP70" s="172"/>
      <c r="MPQ70" s="214"/>
      <c r="MPR70" s="172"/>
      <c r="MPS70" s="214"/>
      <c r="MPT70" s="172"/>
      <c r="MPU70" s="214"/>
      <c r="MPV70" s="172"/>
      <c r="MPW70" s="214"/>
      <c r="MPX70" s="172"/>
      <c r="MPY70" s="214"/>
      <c r="MPZ70" s="172"/>
      <c r="MQA70" s="214"/>
      <c r="MQB70" s="172"/>
      <c r="MQC70" s="214"/>
      <c r="MQD70" s="172"/>
      <c r="MQE70" s="214"/>
      <c r="MQF70" s="172"/>
      <c r="MQG70" s="214"/>
      <c r="MQH70" s="172"/>
      <c r="MQI70" s="214"/>
      <c r="MQJ70" s="172"/>
      <c r="MQK70" s="214"/>
      <c r="MQL70" s="172"/>
      <c r="MQM70" s="214"/>
      <c r="MQN70" s="172"/>
      <c r="MQO70" s="214"/>
      <c r="MQP70" s="172"/>
      <c r="MQQ70" s="214"/>
      <c r="MQR70" s="172"/>
      <c r="MQS70" s="214"/>
      <c r="MQT70" s="172"/>
      <c r="MQU70" s="214"/>
      <c r="MQV70" s="172"/>
      <c r="MQW70" s="214"/>
      <c r="MQX70" s="172"/>
      <c r="MQY70" s="214"/>
      <c r="MQZ70" s="172"/>
      <c r="MRA70" s="214"/>
      <c r="MRB70" s="172"/>
      <c r="MRC70" s="214"/>
      <c r="MRD70" s="172"/>
      <c r="MRE70" s="214"/>
      <c r="MRF70" s="172"/>
      <c r="MRG70" s="214"/>
      <c r="MRH70" s="172"/>
      <c r="MRI70" s="214"/>
      <c r="MRJ70" s="172"/>
      <c r="MRK70" s="214"/>
      <c r="MRL70" s="172"/>
      <c r="MRM70" s="214"/>
      <c r="MRN70" s="172"/>
      <c r="MRO70" s="214"/>
      <c r="MRP70" s="172"/>
      <c r="MRQ70" s="214"/>
      <c r="MRR70" s="172"/>
      <c r="MRS70" s="214"/>
      <c r="MRT70" s="172"/>
      <c r="MRU70" s="214"/>
      <c r="MRV70" s="172"/>
      <c r="MRW70" s="214"/>
      <c r="MRX70" s="172"/>
      <c r="MRY70" s="214"/>
      <c r="MRZ70" s="172"/>
      <c r="MSA70" s="214"/>
      <c r="MSB70" s="172"/>
      <c r="MSC70" s="214"/>
      <c r="MSD70" s="172"/>
      <c r="MSE70" s="214"/>
      <c r="MSF70" s="172"/>
      <c r="MSG70" s="214"/>
      <c r="MSH70" s="172"/>
      <c r="MSI70" s="214"/>
      <c r="MSJ70" s="172"/>
      <c r="MSK70" s="214"/>
      <c r="MSL70" s="172"/>
      <c r="MSM70" s="214"/>
      <c r="MSN70" s="172"/>
      <c r="MSO70" s="214"/>
      <c r="MSP70" s="172"/>
      <c r="MSQ70" s="214"/>
      <c r="MSR70" s="172"/>
      <c r="MSS70" s="214"/>
      <c r="MST70" s="172"/>
      <c r="MSU70" s="214"/>
      <c r="MSV70" s="172"/>
      <c r="MSW70" s="214"/>
      <c r="MSX70" s="172"/>
      <c r="MSY70" s="214"/>
      <c r="MSZ70" s="172"/>
      <c r="MTA70" s="214"/>
      <c r="MTB70" s="172"/>
      <c r="MTC70" s="214"/>
      <c r="MTD70" s="172"/>
      <c r="MTE70" s="214"/>
      <c r="MTF70" s="172"/>
      <c r="MTG70" s="214"/>
      <c r="MTH70" s="172"/>
      <c r="MTI70" s="214"/>
      <c r="MTJ70" s="172"/>
      <c r="MTK70" s="214"/>
      <c r="MTL70" s="172"/>
      <c r="MTM70" s="214"/>
      <c r="MTN70" s="172"/>
      <c r="MTO70" s="214"/>
      <c r="MTP70" s="172"/>
      <c r="MTQ70" s="214"/>
      <c r="MTR70" s="172"/>
      <c r="MTS70" s="214"/>
      <c r="MTT70" s="172"/>
      <c r="MTU70" s="214"/>
      <c r="MTV70" s="172"/>
      <c r="MTW70" s="214"/>
      <c r="MTX70" s="172"/>
      <c r="MTY70" s="214"/>
      <c r="MTZ70" s="172"/>
      <c r="MUA70" s="214"/>
      <c r="MUB70" s="172"/>
      <c r="MUC70" s="214"/>
      <c r="MUD70" s="172"/>
      <c r="MUE70" s="214"/>
      <c r="MUF70" s="172"/>
      <c r="MUG70" s="214"/>
      <c r="MUH70" s="172"/>
      <c r="MUI70" s="214"/>
      <c r="MUJ70" s="172"/>
      <c r="MUK70" s="214"/>
      <c r="MUL70" s="172"/>
      <c r="MUM70" s="214"/>
      <c r="MUN70" s="172"/>
      <c r="MUO70" s="214"/>
      <c r="MUP70" s="172"/>
      <c r="MUQ70" s="214"/>
      <c r="MUR70" s="172"/>
      <c r="MUS70" s="214"/>
      <c r="MUT70" s="172"/>
      <c r="MUU70" s="214"/>
      <c r="MUV70" s="172"/>
      <c r="MUW70" s="214"/>
      <c r="MUX70" s="172"/>
      <c r="MUY70" s="214"/>
      <c r="MUZ70" s="172"/>
      <c r="MVA70" s="214"/>
      <c r="MVB70" s="172"/>
      <c r="MVC70" s="214"/>
      <c r="MVD70" s="172"/>
      <c r="MVE70" s="214"/>
      <c r="MVF70" s="172"/>
      <c r="MVG70" s="214"/>
      <c r="MVH70" s="172"/>
      <c r="MVI70" s="214"/>
      <c r="MVJ70" s="172"/>
      <c r="MVK70" s="214"/>
      <c r="MVL70" s="172"/>
      <c r="MVM70" s="214"/>
      <c r="MVN70" s="172"/>
      <c r="MVO70" s="214"/>
      <c r="MVP70" s="172"/>
      <c r="MVQ70" s="214"/>
      <c r="MVR70" s="172"/>
      <c r="MVS70" s="214"/>
      <c r="MVT70" s="172"/>
      <c r="MVU70" s="214"/>
      <c r="MVV70" s="172"/>
      <c r="MVW70" s="214"/>
      <c r="MVX70" s="172"/>
      <c r="MVY70" s="214"/>
      <c r="MVZ70" s="172"/>
      <c r="MWA70" s="214"/>
      <c r="MWB70" s="172"/>
      <c r="MWC70" s="214"/>
      <c r="MWD70" s="172"/>
      <c r="MWE70" s="214"/>
      <c r="MWF70" s="172"/>
      <c r="MWG70" s="214"/>
      <c r="MWH70" s="172"/>
      <c r="MWI70" s="214"/>
      <c r="MWJ70" s="172"/>
      <c r="MWK70" s="214"/>
      <c r="MWL70" s="172"/>
      <c r="MWM70" s="214"/>
      <c r="MWN70" s="172"/>
      <c r="MWO70" s="214"/>
      <c r="MWP70" s="172"/>
      <c r="MWQ70" s="214"/>
      <c r="MWR70" s="172"/>
      <c r="MWS70" s="214"/>
      <c r="MWT70" s="172"/>
      <c r="MWU70" s="214"/>
      <c r="MWV70" s="172"/>
      <c r="MWW70" s="214"/>
      <c r="MWX70" s="172"/>
      <c r="MWY70" s="214"/>
      <c r="MWZ70" s="172"/>
      <c r="MXA70" s="214"/>
      <c r="MXB70" s="172"/>
      <c r="MXC70" s="214"/>
      <c r="MXD70" s="172"/>
      <c r="MXE70" s="214"/>
      <c r="MXF70" s="172"/>
      <c r="MXG70" s="214"/>
      <c r="MXH70" s="172"/>
      <c r="MXI70" s="214"/>
      <c r="MXJ70" s="172"/>
      <c r="MXK70" s="214"/>
      <c r="MXL70" s="172"/>
      <c r="MXM70" s="214"/>
      <c r="MXN70" s="172"/>
      <c r="MXO70" s="214"/>
      <c r="MXP70" s="172"/>
      <c r="MXQ70" s="214"/>
      <c r="MXR70" s="172"/>
      <c r="MXS70" s="214"/>
      <c r="MXT70" s="172"/>
      <c r="MXU70" s="214"/>
      <c r="MXV70" s="172"/>
      <c r="MXW70" s="214"/>
      <c r="MXX70" s="172"/>
      <c r="MXY70" s="214"/>
      <c r="MXZ70" s="172"/>
      <c r="MYA70" s="214"/>
      <c r="MYB70" s="172"/>
      <c r="MYC70" s="214"/>
      <c r="MYD70" s="172"/>
      <c r="MYE70" s="214"/>
      <c r="MYF70" s="172"/>
      <c r="MYG70" s="214"/>
      <c r="MYH70" s="172"/>
      <c r="MYI70" s="214"/>
      <c r="MYJ70" s="172"/>
      <c r="MYK70" s="214"/>
      <c r="MYL70" s="172"/>
      <c r="MYM70" s="214"/>
      <c r="MYN70" s="172"/>
      <c r="MYO70" s="214"/>
      <c r="MYP70" s="172"/>
      <c r="MYQ70" s="214"/>
      <c r="MYR70" s="172"/>
      <c r="MYS70" s="214"/>
      <c r="MYT70" s="172"/>
      <c r="MYU70" s="214"/>
      <c r="MYV70" s="172"/>
      <c r="MYW70" s="214"/>
      <c r="MYX70" s="172"/>
      <c r="MYY70" s="214"/>
      <c r="MYZ70" s="172"/>
      <c r="MZA70" s="214"/>
      <c r="MZB70" s="172"/>
      <c r="MZC70" s="214"/>
      <c r="MZD70" s="172"/>
      <c r="MZE70" s="214"/>
      <c r="MZF70" s="172"/>
      <c r="MZG70" s="214"/>
      <c r="MZH70" s="172"/>
      <c r="MZI70" s="214"/>
      <c r="MZJ70" s="172"/>
      <c r="MZK70" s="214"/>
      <c r="MZL70" s="172"/>
      <c r="MZM70" s="214"/>
      <c r="MZN70" s="172"/>
      <c r="MZO70" s="214"/>
      <c r="MZP70" s="172"/>
      <c r="MZQ70" s="214"/>
      <c r="MZR70" s="172"/>
      <c r="MZS70" s="214"/>
      <c r="MZT70" s="172"/>
      <c r="MZU70" s="214"/>
      <c r="MZV70" s="172"/>
      <c r="MZW70" s="214"/>
      <c r="MZX70" s="172"/>
      <c r="MZY70" s="214"/>
      <c r="MZZ70" s="172"/>
      <c r="NAA70" s="214"/>
      <c r="NAB70" s="172"/>
      <c r="NAC70" s="214"/>
      <c r="NAD70" s="172"/>
      <c r="NAE70" s="214"/>
      <c r="NAF70" s="172"/>
      <c r="NAG70" s="214"/>
      <c r="NAH70" s="172"/>
      <c r="NAI70" s="214"/>
      <c r="NAJ70" s="172"/>
      <c r="NAK70" s="214"/>
      <c r="NAL70" s="172"/>
      <c r="NAM70" s="214"/>
      <c r="NAN70" s="172"/>
      <c r="NAO70" s="214"/>
      <c r="NAP70" s="172"/>
      <c r="NAQ70" s="214"/>
      <c r="NAR70" s="172"/>
      <c r="NAS70" s="214"/>
      <c r="NAT70" s="172"/>
      <c r="NAU70" s="214"/>
      <c r="NAV70" s="172"/>
      <c r="NAW70" s="214"/>
      <c r="NAX70" s="172"/>
      <c r="NAY70" s="214"/>
      <c r="NAZ70" s="172"/>
      <c r="NBA70" s="214"/>
      <c r="NBB70" s="172"/>
      <c r="NBC70" s="214"/>
      <c r="NBD70" s="172"/>
      <c r="NBE70" s="214"/>
      <c r="NBF70" s="172"/>
      <c r="NBG70" s="214"/>
      <c r="NBH70" s="172"/>
      <c r="NBI70" s="214"/>
      <c r="NBJ70" s="172"/>
      <c r="NBK70" s="214"/>
      <c r="NBL70" s="172"/>
      <c r="NBM70" s="214"/>
      <c r="NBN70" s="172"/>
      <c r="NBO70" s="214"/>
      <c r="NBP70" s="172"/>
      <c r="NBQ70" s="214"/>
      <c r="NBR70" s="172"/>
      <c r="NBS70" s="214"/>
      <c r="NBT70" s="172"/>
      <c r="NBU70" s="214"/>
      <c r="NBV70" s="172"/>
      <c r="NBW70" s="214"/>
      <c r="NBX70" s="172"/>
      <c r="NBY70" s="214"/>
      <c r="NBZ70" s="172"/>
      <c r="NCA70" s="214"/>
      <c r="NCB70" s="172"/>
      <c r="NCC70" s="214"/>
      <c r="NCD70" s="172"/>
      <c r="NCE70" s="214"/>
      <c r="NCF70" s="172"/>
      <c r="NCG70" s="214"/>
      <c r="NCH70" s="172"/>
      <c r="NCI70" s="214"/>
      <c r="NCJ70" s="172"/>
      <c r="NCK70" s="214"/>
      <c r="NCL70" s="172"/>
      <c r="NCM70" s="214"/>
      <c r="NCN70" s="172"/>
      <c r="NCO70" s="214"/>
      <c r="NCP70" s="172"/>
      <c r="NCQ70" s="214"/>
      <c r="NCR70" s="172"/>
      <c r="NCS70" s="214"/>
      <c r="NCT70" s="172"/>
      <c r="NCU70" s="214"/>
      <c r="NCV70" s="172"/>
      <c r="NCW70" s="214"/>
      <c r="NCX70" s="172"/>
      <c r="NCY70" s="214"/>
      <c r="NCZ70" s="172"/>
      <c r="NDA70" s="214"/>
      <c r="NDB70" s="172"/>
      <c r="NDC70" s="214"/>
      <c r="NDD70" s="172"/>
      <c r="NDE70" s="214"/>
      <c r="NDF70" s="172"/>
      <c r="NDG70" s="214"/>
      <c r="NDH70" s="172"/>
      <c r="NDI70" s="214"/>
      <c r="NDJ70" s="172"/>
      <c r="NDK70" s="214"/>
      <c r="NDL70" s="172"/>
      <c r="NDM70" s="214"/>
      <c r="NDN70" s="172"/>
      <c r="NDO70" s="214"/>
      <c r="NDP70" s="172"/>
      <c r="NDQ70" s="214"/>
      <c r="NDR70" s="172"/>
      <c r="NDS70" s="214"/>
      <c r="NDT70" s="172"/>
      <c r="NDU70" s="214"/>
      <c r="NDV70" s="172"/>
      <c r="NDW70" s="214"/>
      <c r="NDX70" s="172"/>
      <c r="NDY70" s="214"/>
      <c r="NDZ70" s="172"/>
      <c r="NEA70" s="214"/>
      <c r="NEB70" s="172"/>
      <c r="NEC70" s="214"/>
      <c r="NED70" s="172"/>
      <c r="NEE70" s="214"/>
      <c r="NEF70" s="172"/>
      <c r="NEG70" s="214"/>
      <c r="NEH70" s="172"/>
      <c r="NEI70" s="214"/>
      <c r="NEJ70" s="172"/>
      <c r="NEK70" s="214"/>
      <c r="NEL70" s="172"/>
      <c r="NEM70" s="214"/>
      <c r="NEN70" s="172"/>
      <c r="NEO70" s="214"/>
      <c r="NEP70" s="172"/>
      <c r="NEQ70" s="214"/>
      <c r="NER70" s="172"/>
      <c r="NES70" s="214"/>
      <c r="NET70" s="172"/>
      <c r="NEU70" s="214"/>
      <c r="NEV70" s="172"/>
      <c r="NEW70" s="214"/>
      <c r="NEX70" s="172"/>
      <c r="NEY70" s="214"/>
      <c r="NEZ70" s="172"/>
      <c r="NFA70" s="214"/>
      <c r="NFB70" s="172"/>
      <c r="NFC70" s="214"/>
      <c r="NFD70" s="172"/>
      <c r="NFE70" s="214"/>
      <c r="NFF70" s="172"/>
      <c r="NFG70" s="214"/>
      <c r="NFH70" s="172"/>
      <c r="NFI70" s="214"/>
      <c r="NFJ70" s="172"/>
      <c r="NFK70" s="214"/>
      <c r="NFL70" s="172"/>
      <c r="NFM70" s="214"/>
      <c r="NFN70" s="172"/>
      <c r="NFO70" s="214"/>
      <c r="NFP70" s="172"/>
      <c r="NFQ70" s="214"/>
      <c r="NFR70" s="172"/>
      <c r="NFS70" s="214"/>
      <c r="NFT70" s="172"/>
      <c r="NFU70" s="214"/>
      <c r="NFV70" s="172"/>
      <c r="NFW70" s="214"/>
      <c r="NFX70" s="172"/>
      <c r="NFY70" s="214"/>
      <c r="NFZ70" s="172"/>
      <c r="NGA70" s="214"/>
      <c r="NGB70" s="172"/>
      <c r="NGC70" s="214"/>
      <c r="NGD70" s="172"/>
      <c r="NGE70" s="214"/>
      <c r="NGF70" s="172"/>
      <c r="NGG70" s="214"/>
      <c r="NGH70" s="172"/>
      <c r="NGI70" s="214"/>
      <c r="NGJ70" s="172"/>
      <c r="NGK70" s="214"/>
      <c r="NGL70" s="172"/>
      <c r="NGM70" s="214"/>
      <c r="NGN70" s="172"/>
      <c r="NGO70" s="214"/>
      <c r="NGP70" s="172"/>
      <c r="NGQ70" s="214"/>
      <c r="NGR70" s="172"/>
      <c r="NGS70" s="214"/>
      <c r="NGT70" s="172"/>
      <c r="NGU70" s="214"/>
      <c r="NGV70" s="172"/>
      <c r="NGW70" s="214"/>
      <c r="NGX70" s="172"/>
      <c r="NGY70" s="214"/>
      <c r="NGZ70" s="172"/>
      <c r="NHA70" s="214"/>
      <c r="NHB70" s="172"/>
      <c r="NHC70" s="214"/>
      <c r="NHD70" s="172"/>
      <c r="NHE70" s="214"/>
      <c r="NHF70" s="172"/>
      <c r="NHG70" s="214"/>
      <c r="NHH70" s="172"/>
      <c r="NHI70" s="214"/>
      <c r="NHJ70" s="172"/>
      <c r="NHK70" s="214"/>
      <c r="NHL70" s="172"/>
      <c r="NHM70" s="214"/>
      <c r="NHN70" s="172"/>
      <c r="NHO70" s="214"/>
      <c r="NHP70" s="172"/>
      <c r="NHQ70" s="214"/>
      <c r="NHR70" s="172"/>
      <c r="NHS70" s="214"/>
      <c r="NHT70" s="172"/>
      <c r="NHU70" s="214"/>
      <c r="NHV70" s="172"/>
      <c r="NHW70" s="214"/>
      <c r="NHX70" s="172"/>
      <c r="NHY70" s="214"/>
      <c r="NHZ70" s="172"/>
      <c r="NIA70" s="214"/>
      <c r="NIB70" s="172"/>
      <c r="NIC70" s="214"/>
      <c r="NID70" s="172"/>
      <c r="NIE70" s="214"/>
      <c r="NIF70" s="172"/>
      <c r="NIG70" s="214"/>
      <c r="NIH70" s="172"/>
      <c r="NII70" s="214"/>
      <c r="NIJ70" s="172"/>
      <c r="NIK70" s="214"/>
      <c r="NIL70" s="172"/>
      <c r="NIM70" s="214"/>
      <c r="NIN70" s="172"/>
      <c r="NIO70" s="214"/>
      <c r="NIP70" s="172"/>
      <c r="NIQ70" s="214"/>
      <c r="NIR70" s="172"/>
      <c r="NIS70" s="214"/>
      <c r="NIT70" s="172"/>
      <c r="NIU70" s="214"/>
      <c r="NIV70" s="172"/>
      <c r="NIW70" s="214"/>
      <c r="NIX70" s="172"/>
      <c r="NIY70" s="214"/>
      <c r="NIZ70" s="172"/>
      <c r="NJA70" s="214"/>
      <c r="NJB70" s="172"/>
      <c r="NJC70" s="214"/>
      <c r="NJD70" s="172"/>
      <c r="NJE70" s="214"/>
      <c r="NJF70" s="172"/>
      <c r="NJG70" s="214"/>
      <c r="NJH70" s="172"/>
      <c r="NJI70" s="214"/>
      <c r="NJJ70" s="172"/>
      <c r="NJK70" s="214"/>
      <c r="NJL70" s="172"/>
      <c r="NJM70" s="214"/>
      <c r="NJN70" s="172"/>
      <c r="NJO70" s="214"/>
      <c r="NJP70" s="172"/>
      <c r="NJQ70" s="214"/>
      <c r="NJR70" s="172"/>
      <c r="NJS70" s="214"/>
      <c r="NJT70" s="172"/>
      <c r="NJU70" s="214"/>
      <c r="NJV70" s="172"/>
      <c r="NJW70" s="214"/>
      <c r="NJX70" s="172"/>
      <c r="NJY70" s="214"/>
      <c r="NJZ70" s="172"/>
      <c r="NKA70" s="214"/>
      <c r="NKB70" s="172"/>
      <c r="NKC70" s="214"/>
      <c r="NKD70" s="172"/>
      <c r="NKE70" s="214"/>
      <c r="NKF70" s="172"/>
      <c r="NKG70" s="214"/>
      <c r="NKH70" s="172"/>
      <c r="NKI70" s="214"/>
      <c r="NKJ70" s="172"/>
      <c r="NKK70" s="214"/>
      <c r="NKL70" s="172"/>
      <c r="NKM70" s="214"/>
      <c r="NKN70" s="172"/>
      <c r="NKO70" s="214"/>
      <c r="NKP70" s="172"/>
      <c r="NKQ70" s="214"/>
      <c r="NKR70" s="172"/>
      <c r="NKS70" s="214"/>
      <c r="NKT70" s="172"/>
      <c r="NKU70" s="214"/>
      <c r="NKV70" s="172"/>
      <c r="NKW70" s="214"/>
      <c r="NKX70" s="172"/>
      <c r="NKY70" s="214"/>
      <c r="NKZ70" s="172"/>
      <c r="NLA70" s="214"/>
      <c r="NLB70" s="172"/>
      <c r="NLC70" s="214"/>
      <c r="NLD70" s="172"/>
      <c r="NLE70" s="214"/>
      <c r="NLF70" s="172"/>
      <c r="NLG70" s="214"/>
      <c r="NLH70" s="172"/>
      <c r="NLI70" s="214"/>
      <c r="NLJ70" s="172"/>
      <c r="NLK70" s="214"/>
      <c r="NLL70" s="172"/>
      <c r="NLM70" s="214"/>
      <c r="NLN70" s="172"/>
      <c r="NLO70" s="214"/>
      <c r="NLP70" s="172"/>
      <c r="NLQ70" s="214"/>
      <c r="NLR70" s="172"/>
      <c r="NLS70" s="214"/>
      <c r="NLT70" s="172"/>
      <c r="NLU70" s="214"/>
      <c r="NLV70" s="172"/>
      <c r="NLW70" s="214"/>
      <c r="NLX70" s="172"/>
      <c r="NLY70" s="214"/>
      <c r="NLZ70" s="172"/>
      <c r="NMA70" s="214"/>
      <c r="NMB70" s="172"/>
      <c r="NMC70" s="214"/>
      <c r="NMD70" s="172"/>
      <c r="NME70" s="214"/>
      <c r="NMF70" s="172"/>
      <c r="NMG70" s="214"/>
      <c r="NMH70" s="172"/>
      <c r="NMI70" s="214"/>
      <c r="NMJ70" s="172"/>
      <c r="NMK70" s="214"/>
      <c r="NML70" s="172"/>
      <c r="NMM70" s="214"/>
      <c r="NMN70" s="172"/>
      <c r="NMO70" s="214"/>
      <c r="NMP70" s="172"/>
      <c r="NMQ70" s="214"/>
      <c r="NMR70" s="172"/>
      <c r="NMS70" s="214"/>
      <c r="NMT70" s="172"/>
      <c r="NMU70" s="214"/>
      <c r="NMV70" s="172"/>
      <c r="NMW70" s="214"/>
      <c r="NMX70" s="172"/>
      <c r="NMY70" s="214"/>
      <c r="NMZ70" s="172"/>
      <c r="NNA70" s="214"/>
      <c r="NNB70" s="172"/>
      <c r="NNC70" s="214"/>
      <c r="NND70" s="172"/>
      <c r="NNE70" s="214"/>
      <c r="NNF70" s="172"/>
      <c r="NNG70" s="214"/>
      <c r="NNH70" s="172"/>
      <c r="NNI70" s="214"/>
      <c r="NNJ70" s="172"/>
      <c r="NNK70" s="214"/>
      <c r="NNL70" s="172"/>
      <c r="NNM70" s="214"/>
      <c r="NNN70" s="172"/>
      <c r="NNO70" s="214"/>
      <c r="NNP70" s="172"/>
      <c r="NNQ70" s="214"/>
      <c r="NNR70" s="172"/>
      <c r="NNS70" s="214"/>
      <c r="NNT70" s="172"/>
      <c r="NNU70" s="214"/>
      <c r="NNV70" s="172"/>
      <c r="NNW70" s="214"/>
      <c r="NNX70" s="172"/>
      <c r="NNY70" s="214"/>
      <c r="NNZ70" s="172"/>
      <c r="NOA70" s="214"/>
      <c r="NOB70" s="172"/>
      <c r="NOC70" s="214"/>
      <c r="NOD70" s="172"/>
      <c r="NOE70" s="214"/>
      <c r="NOF70" s="172"/>
      <c r="NOG70" s="214"/>
      <c r="NOH70" s="172"/>
      <c r="NOI70" s="214"/>
      <c r="NOJ70" s="172"/>
      <c r="NOK70" s="214"/>
      <c r="NOL70" s="172"/>
      <c r="NOM70" s="214"/>
      <c r="NON70" s="172"/>
      <c r="NOO70" s="214"/>
      <c r="NOP70" s="172"/>
      <c r="NOQ70" s="214"/>
      <c r="NOR70" s="172"/>
      <c r="NOS70" s="214"/>
      <c r="NOT70" s="172"/>
      <c r="NOU70" s="214"/>
      <c r="NOV70" s="172"/>
      <c r="NOW70" s="214"/>
      <c r="NOX70" s="172"/>
      <c r="NOY70" s="214"/>
      <c r="NOZ70" s="172"/>
      <c r="NPA70" s="214"/>
      <c r="NPB70" s="172"/>
      <c r="NPC70" s="214"/>
      <c r="NPD70" s="172"/>
      <c r="NPE70" s="214"/>
      <c r="NPF70" s="172"/>
      <c r="NPG70" s="214"/>
      <c r="NPH70" s="172"/>
      <c r="NPI70" s="214"/>
      <c r="NPJ70" s="172"/>
      <c r="NPK70" s="214"/>
      <c r="NPL70" s="172"/>
      <c r="NPM70" s="214"/>
      <c r="NPN70" s="172"/>
      <c r="NPO70" s="214"/>
      <c r="NPP70" s="172"/>
      <c r="NPQ70" s="214"/>
      <c r="NPR70" s="172"/>
      <c r="NPS70" s="214"/>
      <c r="NPT70" s="172"/>
      <c r="NPU70" s="214"/>
      <c r="NPV70" s="172"/>
      <c r="NPW70" s="214"/>
      <c r="NPX70" s="172"/>
      <c r="NPY70" s="214"/>
      <c r="NPZ70" s="172"/>
      <c r="NQA70" s="214"/>
      <c r="NQB70" s="172"/>
      <c r="NQC70" s="214"/>
      <c r="NQD70" s="172"/>
      <c r="NQE70" s="214"/>
      <c r="NQF70" s="172"/>
      <c r="NQG70" s="214"/>
      <c r="NQH70" s="172"/>
      <c r="NQI70" s="214"/>
      <c r="NQJ70" s="172"/>
      <c r="NQK70" s="214"/>
      <c r="NQL70" s="172"/>
      <c r="NQM70" s="214"/>
      <c r="NQN70" s="172"/>
      <c r="NQO70" s="214"/>
      <c r="NQP70" s="172"/>
      <c r="NQQ70" s="214"/>
      <c r="NQR70" s="172"/>
      <c r="NQS70" s="214"/>
      <c r="NQT70" s="172"/>
      <c r="NQU70" s="214"/>
      <c r="NQV70" s="172"/>
      <c r="NQW70" s="214"/>
      <c r="NQX70" s="172"/>
      <c r="NQY70" s="214"/>
      <c r="NQZ70" s="172"/>
      <c r="NRA70" s="214"/>
      <c r="NRB70" s="172"/>
      <c r="NRC70" s="214"/>
      <c r="NRD70" s="172"/>
      <c r="NRE70" s="214"/>
      <c r="NRF70" s="172"/>
      <c r="NRG70" s="214"/>
      <c r="NRH70" s="172"/>
      <c r="NRI70" s="214"/>
      <c r="NRJ70" s="172"/>
      <c r="NRK70" s="214"/>
      <c r="NRL70" s="172"/>
      <c r="NRM70" s="214"/>
      <c r="NRN70" s="172"/>
      <c r="NRO70" s="214"/>
      <c r="NRP70" s="172"/>
      <c r="NRQ70" s="214"/>
      <c r="NRR70" s="172"/>
      <c r="NRS70" s="214"/>
      <c r="NRT70" s="172"/>
      <c r="NRU70" s="214"/>
      <c r="NRV70" s="172"/>
      <c r="NRW70" s="214"/>
      <c r="NRX70" s="172"/>
      <c r="NRY70" s="214"/>
      <c r="NRZ70" s="172"/>
      <c r="NSA70" s="214"/>
      <c r="NSB70" s="172"/>
      <c r="NSC70" s="214"/>
      <c r="NSD70" s="172"/>
      <c r="NSE70" s="214"/>
      <c r="NSF70" s="172"/>
      <c r="NSG70" s="214"/>
      <c r="NSH70" s="172"/>
      <c r="NSI70" s="214"/>
      <c r="NSJ70" s="172"/>
      <c r="NSK70" s="214"/>
      <c r="NSL70" s="172"/>
      <c r="NSM70" s="214"/>
      <c r="NSN70" s="172"/>
      <c r="NSO70" s="214"/>
      <c r="NSP70" s="172"/>
      <c r="NSQ70" s="214"/>
      <c r="NSR70" s="172"/>
      <c r="NSS70" s="214"/>
      <c r="NST70" s="172"/>
      <c r="NSU70" s="214"/>
      <c r="NSV70" s="172"/>
      <c r="NSW70" s="214"/>
      <c r="NSX70" s="172"/>
      <c r="NSY70" s="214"/>
      <c r="NSZ70" s="172"/>
      <c r="NTA70" s="214"/>
      <c r="NTB70" s="172"/>
      <c r="NTC70" s="214"/>
      <c r="NTD70" s="172"/>
      <c r="NTE70" s="214"/>
      <c r="NTF70" s="172"/>
      <c r="NTG70" s="214"/>
      <c r="NTH70" s="172"/>
      <c r="NTI70" s="214"/>
      <c r="NTJ70" s="172"/>
      <c r="NTK70" s="214"/>
      <c r="NTL70" s="172"/>
      <c r="NTM70" s="214"/>
      <c r="NTN70" s="172"/>
      <c r="NTO70" s="214"/>
      <c r="NTP70" s="172"/>
      <c r="NTQ70" s="214"/>
      <c r="NTR70" s="172"/>
      <c r="NTS70" s="214"/>
      <c r="NTT70" s="172"/>
      <c r="NTU70" s="214"/>
      <c r="NTV70" s="172"/>
      <c r="NTW70" s="214"/>
      <c r="NTX70" s="172"/>
      <c r="NTY70" s="214"/>
      <c r="NTZ70" s="172"/>
      <c r="NUA70" s="214"/>
      <c r="NUB70" s="172"/>
      <c r="NUC70" s="214"/>
      <c r="NUD70" s="172"/>
      <c r="NUE70" s="214"/>
      <c r="NUF70" s="172"/>
      <c r="NUG70" s="214"/>
      <c r="NUH70" s="172"/>
      <c r="NUI70" s="214"/>
      <c r="NUJ70" s="172"/>
      <c r="NUK70" s="214"/>
      <c r="NUL70" s="172"/>
      <c r="NUM70" s="214"/>
      <c r="NUN70" s="172"/>
      <c r="NUO70" s="214"/>
      <c r="NUP70" s="172"/>
      <c r="NUQ70" s="214"/>
      <c r="NUR70" s="172"/>
      <c r="NUS70" s="214"/>
      <c r="NUT70" s="172"/>
      <c r="NUU70" s="214"/>
      <c r="NUV70" s="172"/>
      <c r="NUW70" s="214"/>
      <c r="NUX70" s="172"/>
      <c r="NUY70" s="214"/>
      <c r="NUZ70" s="172"/>
      <c r="NVA70" s="214"/>
      <c r="NVB70" s="172"/>
      <c r="NVC70" s="214"/>
      <c r="NVD70" s="172"/>
      <c r="NVE70" s="214"/>
      <c r="NVF70" s="172"/>
      <c r="NVG70" s="214"/>
      <c r="NVH70" s="172"/>
      <c r="NVI70" s="214"/>
      <c r="NVJ70" s="172"/>
      <c r="NVK70" s="214"/>
      <c r="NVL70" s="172"/>
      <c r="NVM70" s="214"/>
      <c r="NVN70" s="172"/>
      <c r="NVO70" s="214"/>
      <c r="NVP70" s="172"/>
      <c r="NVQ70" s="214"/>
      <c r="NVR70" s="172"/>
      <c r="NVS70" s="214"/>
      <c r="NVT70" s="172"/>
      <c r="NVU70" s="214"/>
      <c r="NVV70" s="172"/>
      <c r="NVW70" s="214"/>
      <c r="NVX70" s="172"/>
      <c r="NVY70" s="214"/>
      <c r="NVZ70" s="172"/>
      <c r="NWA70" s="214"/>
      <c r="NWB70" s="172"/>
      <c r="NWC70" s="214"/>
      <c r="NWD70" s="172"/>
      <c r="NWE70" s="214"/>
      <c r="NWF70" s="172"/>
      <c r="NWG70" s="214"/>
      <c r="NWH70" s="172"/>
      <c r="NWI70" s="214"/>
      <c r="NWJ70" s="172"/>
      <c r="NWK70" s="214"/>
      <c r="NWL70" s="172"/>
      <c r="NWM70" s="214"/>
      <c r="NWN70" s="172"/>
      <c r="NWO70" s="214"/>
      <c r="NWP70" s="172"/>
      <c r="NWQ70" s="214"/>
      <c r="NWR70" s="172"/>
      <c r="NWS70" s="214"/>
      <c r="NWT70" s="172"/>
      <c r="NWU70" s="214"/>
      <c r="NWV70" s="172"/>
      <c r="NWW70" s="214"/>
      <c r="NWX70" s="172"/>
      <c r="NWY70" s="214"/>
      <c r="NWZ70" s="172"/>
      <c r="NXA70" s="214"/>
      <c r="NXB70" s="172"/>
      <c r="NXC70" s="214"/>
      <c r="NXD70" s="172"/>
      <c r="NXE70" s="214"/>
      <c r="NXF70" s="172"/>
      <c r="NXG70" s="214"/>
      <c r="NXH70" s="172"/>
      <c r="NXI70" s="214"/>
      <c r="NXJ70" s="172"/>
      <c r="NXK70" s="214"/>
      <c r="NXL70" s="172"/>
      <c r="NXM70" s="214"/>
      <c r="NXN70" s="172"/>
      <c r="NXO70" s="214"/>
      <c r="NXP70" s="172"/>
      <c r="NXQ70" s="214"/>
      <c r="NXR70" s="172"/>
      <c r="NXS70" s="214"/>
      <c r="NXT70" s="172"/>
      <c r="NXU70" s="214"/>
      <c r="NXV70" s="172"/>
      <c r="NXW70" s="214"/>
      <c r="NXX70" s="172"/>
      <c r="NXY70" s="214"/>
      <c r="NXZ70" s="172"/>
      <c r="NYA70" s="214"/>
      <c r="NYB70" s="172"/>
      <c r="NYC70" s="214"/>
      <c r="NYD70" s="172"/>
      <c r="NYE70" s="214"/>
      <c r="NYF70" s="172"/>
      <c r="NYG70" s="214"/>
      <c r="NYH70" s="172"/>
      <c r="NYI70" s="214"/>
      <c r="NYJ70" s="172"/>
      <c r="NYK70" s="214"/>
      <c r="NYL70" s="172"/>
      <c r="NYM70" s="214"/>
      <c r="NYN70" s="172"/>
      <c r="NYO70" s="214"/>
      <c r="NYP70" s="172"/>
      <c r="NYQ70" s="214"/>
      <c r="NYR70" s="172"/>
      <c r="NYS70" s="214"/>
      <c r="NYT70" s="172"/>
      <c r="NYU70" s="214"/>
      <c r="NYV70" s="172"/>
      <c r="NYW70" s="214"/>
      <c r="NYX70" s="172"/>
      <c r="NYY70" s="214"/>
      <c r="NYZ70" s="172"/>
      <c r="NZA70" s="214"/>
      <c r="NZB70" s="172"/>
      <c r="NZC70" s="214"/>
      <c r="NZD70" s="172"/>
      <c r="NZE70" s="214"/>
      <c r="NZF70" s="172"/>
      <c r="NZG70" s="214"/>
      <c r="NZH70" s="172"/>
      <c r="NZI70" s="214"/>
      <c r="NZJ70" s="172"/>
      <c r="NZK70" s="214"/>
      <c r="NZL70" s="172"/>
      <c r="NZM70" s="214"/>
      <c r="NZN70" s="172"/>
      <c r="NZO70" s="214"/>
      <c r="NZP70" s="172"/>
      <c r="NZQ70" s="214"/>
      <c r="NZR70" s="172"/>
      <c r="NZS70" s="214"/>
      <c r="NZT70" s="172"/>
      <c r="NZU70" s="214"/>
      <c r="NZV70" s="172"/>
      <c r="NZW70" s="214"/>
      <c r="NZX70" s="172"/>
      <c r="NZY70" s="214"/>
      <c r="NZZ70" s="172"/>
      <c r="OAA70" s="214"/>
      <c r="OAB70" s="172"/>
      <c r="OAC70" s="214"/>
      <c r="OAD70" s="172"/>
      <c r="OAE70" s="214"/>
      <c r="OAF70" s="172"/>
      <c r="OAG70" s="214"/>
      <c r="OAH70" s="172"/>
      <c r="OAI70" s="214"/>
      <c r="OAJ70" s="172"/>
      <c r="OAK70" s="214"/>
      <c r="OAL70" s="172"/>
      <c r="OAM70" s="214"/>
      <c r="OAN70" s="172"/>
      <c r="OAO70" s="214"/>
      <c r="OAP70" s="172"/>
      <c r="OAQ70" s="214"/>
      <c r="OAR70" s="172"/>
      <c r="OAS70" s="214"/>
      <c r="OAT70" s="172"/>
      <c r="OAU70" s="214"/>
      <c r="OAV70" s="172"/>
      <c r="OAW70" s="214"/>
      <c r="OAX70" s="172"/>
      <c r="OAY70" s="214"/>
      <c r="OAZ70" s="172"/>
      <c r="OBA70" s="214"/>
      <c r="OBB70" s="172"/>
      <c r="OBC70" s="214"/>
      <c r="OBD70" s="172"/>
      <c r="OBE70" s="214"/>
      <c r="OBF70" s="172"/>
      <c r="OBG70" s="214"/>
      <c r="OBH70" s="172"/>
      <c r="OBI70" s="214"/>
      <c r="OBJ70" s="172"/>
      <c r="OBK70" s="214"/>
      <c r="OBL70" s="172"/>
      <c r="OBM70" s="214"/>
      <c r="OBN70" s="172"/>
      <c r="OBO70" s="214"/>
      <c r="OBP70" s="172"/>
      <c r="OBQ70" s="214"/>
      <c r="OBR70" s="172"/>
      <c r="OBS70" s="214"/>
      <c r="OBT70" s="172"/>
      <c r="OBU70" s="214"/>
      <c r="OBV70" s="172"/>
      <c r="OBW70" s="214"/>
      <c r="OBX70" s="172"/>
      <c r="OBY70" s="214"/>
      <c r="OBZ70" s="172"/>
      <c r="OCA70" s="214"/>
      <c r="OCB70" s="172"/>
      <c r="OCC70" s="214"/>
      <c r="OCD70" s="172"/>
      <c r="OCE70" s="214"/>
      <c r="OCF70" s="172"/>
      <c r="OCG70" s="214"/>
      <c r="OCH70" s="172"/>
      <c r="OCI70" s="214"/>
      <c r="OCJ70" s="172"/>
      <c r="OCK70" s="214"/>
      <c r="OCL70" s="172"/>
      <c r="OCM70" s="214"/>
      <c r="OCN70" s="172"/>
      <c r="OCO70" s="214"/>
      <c r="OCP70" s="172"/>
      <c r="OCQ70" s="214"/>
      <c r="OCR70" s="172"/>
      <c r="OCS70" s="214"/>
      <c r="OCT70" s="172"/>
      <c r="OCU70" s="214"/>
      <c r="OCV70" s="172"/>
      <c r="OCW70" s="214"/>
      <c r="OCX70" s="172"/>
      <c r="OCY70" s="214"/>
      <c r="OCZ70" s="172"/>
      <c r="ODA70" s="214"/>
      <c r="ODB70" s="172"/>
      <c r="ODC70" s="214"/>
      <c r="ODD70" s="172"/>
      <c r="ODE70" s="214"/>
      <c r="ODF70" s="172"/>
      <c r="ODG70" s="214"/>
      <c r="ODH70" s="172"/>
      <c r="ODI70" s="214"/>
      <c r="ODJ70" s="172"/>
      <c r="ODK70" s="214"/>
      <c r="ODL70" s="172"/>
      <c r="ODM70" s="214"/>
      <c r="ODN70" s="172"/>
      <c r="ODO70" s="214"/>
      <c r="ODP70" s="172"/>
      <c r="ODQ70" s="214"/>
      <c r="ODR70" s="172"/>
      <c r="ODS70" s="214"/>
      <c r="ODT70" s="172"/>
      <c r="ODU70" s="214"/>
      <c r="ODV70" s="172"/>
      <c r="ODW70" s="214"/>
      <c r="ODX70" s="172"/>
      <c r="ODY70" s="214"/>
      <c r="ODZ70" s="172"/>
      <c r="OEA70" s="214"/>
      <c r="OEB70" s="172"/>
      <c r="OEC70" s="214"/>
      <c r="OED70" s="172"/>
      <c r="OEE70" s="214"/>
      <c r="OEF70" s="172"/>
      <c r="OEG70" s="214"/>
      <c r="OEH70" s="172"/>
      <c r="OEI70" s="214"/>
      <c r="OEJ70" s="172"/>
      <c r="OEK70" s="214"/>
      <c r="OEL70" s="172"/>
      <c r="OEM70" s="214"/>
      <c r="OEN70" s="172"/>
      <c r="OEO70" s="214"/>
      <c r="OEP70" s="172"/>
      <c r="OEQ70" s="214"/>
      <c r="OER70" s="172"/>
      <c r="OES70" s="214"/>
      <c r="OET70" s="172"/>
      <c r="OEU70" s="214"/>
      <c r="OEV70" s="172"/>
      <c r="OEW70" s="214"/>
      <c r="OEX70" s="172"/>
      <c r="OEY70" s="214"/>
      <c r="OEZ70" s="172"/>
      <c r="OFA70" s="214"/>
      <c r="OFB70" s="172"/>
      <c r="OFC70" s="214"/>
      <c r="OFD70" s="172"/>
      <c r="OFE70" s="214"/>
      <c r="OFF70" s="172"/>
      <c r="OFG70" s="214"/>
      <c r="OFH70" s="172"/>
      <c r="OFI70" s="214"/>
      <c r="OFJ70" s="172"/>
      <c r="OFK70" s="214"/>
      <c r="OFL70" s="172"/>
      <c r="OFM70" s="214"/>
      <c r="OFN70" s="172"/>
      <c r="OFO70" s="214"/>
      <c r="OFP70" s="172"/>
      <c r="OFQ70" s="214"/>
      <c r="OFR70" s="172"/>
      <c r="OFS70" s="214"/>
      <c r="OFT70" s="172"/>
      <c r="OFU70" s="214"/>
      <c r="OFV70" s="172"/>
      <c r="OFW70" s="214"/>
      <c r="OFX70" s="172"/>
      <c r="OFY70" s="214"/>
      <c r="OFZ70" s="172"/>
      <c r="OGA70" s="214"/>
      <c r="OGB70" s="172"/>
      <c r="OGC70" s="214"/>
      <c r="OGD70" s="172"/>
      <c r="OGE70" s="214"/>
      <c r="OGF70" s="172"/>
      <c r="OGG70" s="214"/>
      <c r="OGH70" s="172"/>
      <c r="OGI70" s="214"/>
      <c r="OGJ70" s="172"/>
      <c r="OGK70" s="214"/>
      <c r="OGL70" s="172"/>
      <c r="OGM70" s="214"/>
      <c r="OGN70" s="172"/>
      <c r="OGO70" s="214"/>
      <c r="OGP70" s="172"/>
      <c r="OGQ70" s="214"/>
      <c r="OGR70" s="172"/>
      <c r="OGS70" s="214"/>
      <c r="OGT70" s="172"/>
      <c r="OGU70" s="214"/>
      <c r="OGV70" s="172"/>
      <c r="OGW70" s="214"/>
      <c r="OGX70" s="172"/>
      <c r="OGY70" s="214"/>
      <c r="OGZ70" s="172"/>
      <c r="OHA70" s="214"/>
      <c r="OHB70" s="172"/>
      <c r="OHC70" s="214"/>
      <c r="OHD70" s="172"/>
      <c r="OHE70" s="214"/>
      <c r="OHF70" s="172"/>
      <c r="OHG70" s="214"/>
      <c r="OHH70" s="172"/>
      <c r="OHI70" s="214"/>
      <c r="OHJ70" s="172"/>
      <c r="OHK70" s="214"/>
      <c r="OHL70" s="172"/>
      <c r="OHM70" s="214"/>
      <c r="OHN70" s="172"/>
      <c r="OHO70" s="214"/>
      <c r="OHP70" s="172"/>
      <c r="OHQ70" s="214"/>
      <c r="OHR70" s="172"/>
      <c r="OHS70" s="214"/>
      <c r="OHT70" s="172"/>
      <c r="OHU70" s="214"/>
      <c r="OHV70" s="172"/>
      <c r="OHW70" s="214"/>
      <c r="OHX70" s="172"/>
      <c r="OHY70" s="214"/>
      <c r="OHZ70" s="172"/>
      <c r="OIA70" s="214"/>
      <c r="OIB70" s="172"/>
      <c r="OIC70" s="214"/>
      <c r="OID70" s="172"/>
      <c r="OIE70" s="214"/>
      <c r="OIF70" s="172"/>
      <c r="OIG70" s="214"/>
      <c r="OIH70" s="172"/>
      <c r="OII70" s="214"/>
      <c r="OIJ70" s="172"/>
      <c r="OIK70" s="214"/>
      <c r="OIL70" s="172"/>
      <c r="OIM70" s="214"/>
      <c r="OIN70" s="172"/>
      <c r="OIO70" s="214"/>
      <c r="OIP70" s="172"/>
      <c r="OIQ70" s="214"/>
      <c r="OIR70" s="172"/>
      <c r="OIS70" s="214"/>
      <c r="OIT70" s="172"/>
      <c r="OIU70" s="214"/>
      <c r="OIV70" s="172"/>
      <c r="OIW70" s="214"/>
      <c r="OIX70" s="172"/>
      <c r="OIY70" s="214"/>
      <c r="OIZ70" s="172"/>
      <c r="OJA70" s="214"/>
      <c r="OJB70" s="172"/>
      <c r="OJC70" s="214"/>
      <c r="OJD70" s="172"/>
      <c r="OJE70" s="214"/>
      <c r="OJF70" s="172"/>
      <c r="OJG70" s="214"/>
      <c r="OJH70" s="172"/>
      <c r="OJI70" s="214"/>
      <c r="OJJ70" s="172"/>
      <c r="OJK70" s="214"/>
      <c r="OJL70" s="172"/>
      <c r="OJM70" s="214"/>
      <c r="OJN70" s="172"/>
      <c r="OJO70" s="214"/>
      <c r="OJP70" s="172"/>
      <c r="OJQ70" s="214"/>
      <c r="OJR70" s="172"/>
      <c r="OJS70" s="214"/>
      <c r="OJT70" s="172"/>
      <c r="OJU70" s="214"/>
      <c r="OJV70" s="172"/>
      <c r="OJW70" s="214"/>
      <c r="OJX70" s="172"/>
      <c r="OJY70" s="214"/>
      <c r="OJZ70" s="172"/>
      <c r="OKA70" s="214"/>
      <c r="OKB70" s="172"/>
      <c r="OKC70" s="214"/>
      <c r="OKD70" s="172"/>
      <c r="OKE70" s="214"/>
      <c r="OKF70" s="172"/>
      <c r="OKG70" s="214"/>
      <c r="OKH70" s="172"/>
      <c r="OKI70" s="214"/>
      <c r="OKJ70" s="172"/>
      <c r="OKK70" s="214"/>
      <c r="OKL70" s="172"/>
      <c r="OKM70" s="214"/>
      <c r="OKN70" s="172"/>
      <c r="OKO70" s="214"/>
      <c r="OKP70" s="172"/>
      <c r="OKQ70" s="214"/>
      <c r="OKR70" s="172"/>
      <c r="OKS70" s="214"/>
      <c r="OKT70" s="172"/>
      <c r="OKU70" s="214"/>
      <c r="OKV70" s="172"/>
      <c r="OKW70" s="214"/>
      <c r="OKX70" s="172"/>
      <c r="OKY70" s="214"/>
      <c r="OKZ70" s="172"/>
      <c r="OLA70" s="214"/>
      <c r="OLB70" s="172"/>
      <c r="OLC70" s="214"/>
      <c r="OLD70" s="172"/>
      <c r="OLE70" s="214"/>
      <c r="OLF70" s="172"/>
      <c r="OLG70" s="214"/>
      <c r="OLH70" s="172"/>
      <c r="OLI70" s="214"/>
      <c r="OLJ70" s="172"/>
      <c r="OLK70" s="214"/>
      <c r="OLL70" s="172"/>
      <c r="OLM70" s="214"/>
      <c r="OLN70" s="172"/>
      <c r="OLO70" s="214"/>
      <c r="OLP70" s="172"/>
      <c r="OLQ70" s="214"/>
      <c r="OLR70" s="172"/>
      <c r="OLS70" s="214"/>
      <c r="OLT70" s="172"/>
      <c r="OLU70" s="214"/>
      <c r="OLV70" s="172"/>
      <c r="OLW70" s="214"/>
      <c r="OLX70" s="172"/>
      <c r="OLY70" s="214"/>
      <c r="OLZ70" s="172"/>
      <c r="OMA70" s="214"/>
      <c r="OMB70" s="172"/>
      <c r="OMC70" s="214"/>
      <c r="OMD70" s="172"/>
      <c r="OME70" s="214"/>
      <c r="OMF70" s="172"/>
      <c r="OMG70" s="214"/>
      <c r="OMH70" s="172"/>
      <c r="OMI70" s="214"/>
      <c r="OMJ70" s="172"/>
      <c r="OMK70" s="214"/>
      <c r="OML70" s="172"/>
      <c r="OMM70" s="214"/>
      <c r="OMN70" s="172"/>
      <c r="OMO70" s="214"/>
      <c r="OMP70" s="172"/>
      <c r="OMQ70" s="214"/>
      <c r="OMR70" s="172"/>
      <c r="OMS70" s="214"/>
      <c r="OMT70" s="172"/>
      <c r="OMU70" s="214"/>
      <c r="OMV70" s="172"/>
      <c r="OMW70" s="214"/>
      <c r="OMX70" s="172"/>
      <c r="OMY70" s="214"/>
      <c r="OMZ70" s="172"/>
      <c r="ONA70" s="214"/>
      <c r="ONB70" s="172"/>
      <c r="ONC70" s="214"/>
      <c r="OND70" s="172"/>
      <c r="ONE70" s="214"/>
      <c r="ONF70" s="172"/>
      <c r="ONG70" s="214"/>
      <c r="ONH70" s="172"/>
      <c r="ONI70" s="214"/>
      <c r="ONJ70" s="172"/>
      <c r="ONK70" s="214"/>
      <c r="ONL70" s="172"/>
      <c r="ONM70" s="214"/>
      <c r="ONN70" s="172"/>
      <c r="ONO70" s="214"/>
      <c r="ONP70" s="172"/>
      <c r="ONQ70" s="214"/>
      <c r="ONR70" s="172"/>
      <c r="ONS70" s="214"/>
      <c r="ONT70" s="172"/>
      <c r="ONU70" s="214"/>
      <c r="ONV70" s="172"/>
      <c r="ONW70" s="214"/>
      <c r="ONX70" s="172"/>
      <c r="ONY70" s="214"/>
      <c r="ONZ70" s="172"/>
      <c r="OOA70" s="214"/>
      <c r="OOB70" s="172"/>
      <c r="OOC70" s="214"/>
      <c r="OOD70" s="172"/>
      <c r="OOE70" s="214"/>
      <c r="OOF70" s="172"/>
      <c r="OOG70" s="214"/>
      <c r="OOH70" s="172"/>
      <c r="OOI70" s="214"/>
      <c r="OOJ70" s="172"/>
      <c r="OOK70" s="214"/>
      <c r="OOL70" s="172"/>
      <c r="OOM70" s="214"/>
      <c r="OON70" s="172"/>
      <c r="OOO70" s="214"/>
      <c r="OOP70" s="172"/>
      <c r="OOQ70" s="214"/>
      <c r="OOR70" s="172"/>
      <c r="OOS70" s="214"/>
      <c r="OOT70" s="172"/>
      <c r="OOU70" s="214"/>
      <c r="OOV70" s="172"/>
      <c r="OOW70" s="214"/>
      <c r="OOX70" s="172"/>
      <c r="OOY70" s="214"/>
      <c r="OOZ70" s="172"/>
      <c r="OPA70" s="214"/>
      <c r="OPB70" s="172"/>
      <c r="OPC70" s="214"/>
      <c r="OPD70" s="172"/>
      <c r="OPE70" s="214"/>
      <c r="OPF70" s="172"/>
      <c r="OPG70" s="214"/>
      <c r="OPH70" s="172"/>
      <c r="OPI70" s="214"/>
      <c r="OPJ70" s="172"/>
      <c r="OPK70" s="214"/>
      <c r="OPL70" s="172"/>
      <c r="OPM70" s="214"/>
      <c r="OPN70" s="172"/>
      <c r="OPO70" s="214"/>
      <c r="OPP70" s="172"/>
      <c r="OPQ70" s="214"/>
      <c r="OPR70" s="172"/>
      <c r="OPS70" s="214"/>
      <c r="OPT70" s="172"/>
      <c r="OPU70" s="214"/>
      <c r="OPV70" s="172"/>
      <c r="OPW70" s="214"/>
      <c r="OPX70" s="172"/>
      <c r="OPY70" s="214"/>
      <c r="OPZ70" s="172"/>
      <c r="OQA70" s="214"/>
      <c r="OQB70" s="172"/>
      <c r="OQC70" s="214"/>
      <c r="OQD70" s="172"/>
      <c r="OQE70" s="214"/>
      <c r="OQF70" s="172"/>
      <c r="OQG70" s="214"/>
      <c r="OQH70" s="172"/>
      <c r="OQI70" s="214"/>
      <c r="OQJ70" s="172"/>
      <c r="OQK70" s="214"/>
      <c r="OQL70" s="172"/>
      <c r="OQM70" s="214"/>
      <c r="OQN70" s="172"/>
      <c r="OQO70" s="214"/>
      <c r="OQP70" s="172"/>
      <c r="OQQ70" s="214"/>
      <c r="OQR70" s="172"/>
      <c r="OQS70" s="214"/>
      <c r="OQT70" s="172"/>
      <c r="OQU70" s="214"/>
      <c r="OQV70" s="172"/>
      <c r="OQW70" s="214"/>
      <c r="OQX70" s="172"/>
      <c r="OQY70" s="214"/>
      <c r="OQZ70" s="172"/>
      <c r="ORA70" s="214"/>
      <c r="ORB70" s="172"/>
      <c r="ORC70" s="214"/>
      <c r="ORD70" s="172"/>
      <c r="ORE70" s="214"/>
      <c r="ORF70" s="172"/>
      <c r="ORG70" s="214"/>
      <c r="ORH70" s="172"/>
      <c r="ORI70" s="214"/>
      <c r="ORJ70" s="172"/>
      <c r="ORK70" s="214"/>
      <c r="ORL70" s="172"/>
      <c r="ORM70" s="214"/>
      <c r="ORN70" s="172"/>
      <c r="ORO70" s="214"/>
      <c r="ORP70" s="172"/>
      <c r="ORQ70" s="214"/>
      <c r="ORR70" s="172"/>
      <c r="ORS70" s="214"/>
      <c r="ORT70" s="172"/>
      <c r="ORU70" s="214"/>
      <c r="ORV70" s="172"/>
      <c r="ORW70" s="214"/>
      <c r="ORX70" s="172"/>
      <c r="ORY70" s="214"/>
      <c r="ORZ70" s="172"/>
      <c r="OSA70" s="214"/>
      <c r="OSB70" s="172"/>
      <c r="OSC70" s="214"/>
      <c r="OSD70" s="172"/>
      <c r="OSE70" s="214"/>
      <c r="OSF70" s="172"/>
      <c r="OSG70" s="214"/>
      <c r="OSH70" s="172"/>
      <c r="OSI70" s="214"/>
      <c r="OSJ70" s="172"/>
      <c r="OSK70" s="214"/>
      <c r="OSL70" s="172"/>
      <c r="OSM70" s="214"/>
      <c r="OSN70" s="172"/>
      <c r="OSO70" s="214"/>
      <c r="OSP70" s="172"/>
      <c r="OSQ70" s="214"/>
      <c r="OSR70" s="172"/>
      <c r="OSS70" s="214"/>
      <c r="OST70" s="172"/>
      <c r="OSU70" s="214"/>
      <c r="OSV70" s="172"/>
      <c r="OSW70" s="214"/>
      <c r="OSX70" s="172"/>
      <c r="OSY70" s="214"/>
      <c r="OSZ70" s="172"/>
      <c r="OTA70" s="214"/>
      <c r="OTB70" s="172"/>
      <c r="OTC70" s="214"/>
      <c r="OTD70" s="172"/>
      <c r="OTE70" s="214"/>
      <c r="OTF70" s="172"/>
      <c r="OTG70" s="214"/>
      <c r="OTH70" s="172"/>
      <c r="OTI70" s="214"/>
      <c r="OTJ70" s="172"/>
      <c r="OTK70" s="214"/>
      <c r="OTL70" s="172"/>
      <c r="OTM70" s="214"/>
      <c r="OTN70" s="172"/>
      <c r="OTO70" s="214"/>
      <c r="OTP70" s="172"/>
      <c r="OTQ70" s="214"/>
      <c r="OTR70" s="172"/>
      <c r="OTS70" s="214"/>
      <c r="OTT70" s="172"/>
      <c r="OTU70" s="214"/>
      <c r="OTV70" s="172"/>
      <c r="OTW70" s="214"/>
      <c r="OTX70" s="172"/>
      <c r="OTY70" s="214"/>
      <c r="OTZ70" s="172"/>
      <c r="OUA70" s="214"/>
      <c r="OUB70" s="172"/>
      <c r="OUC70" s="214"/>
      <c r="OUD70" s="172"/>
      <c r="OUE70" s="214"/>
      <c r="OUF70" s="172"/>
      <c r="OUG70" s="214"/>
      <c r="OUH70" s="172"/>
      <c r="OUI70" s="214"/>
      <c r="OUJ70" s="172"/>
      <c r="OUK70" s="214"/>
      <c r="OUL70" s="172"/>
      <c r="OUM70" s="214"/>
      <c r="OUN70" s="172"/>
      <c r="OUO70" s="214"/>
      <c r="OUP70" s="172"/>
      <c r="OUQ70" s="214"/>
      <c r="OUR70" s="172"/>
      <c r="OUS70" s="214"/>
      <c r="OUT70" s="172"/>
      <c r="OUU70" s="214"/>
      <c r="OUV70" s="172"/>
      <c r="OUW70" s="214"/>
      <c r="OUX70" s="172"/>
      <c r="OUY70" s="214"/>
      <c r="OUZ70" s="172"/>
      <c r="OVA70" s="214"/>
      <c r="OVB70" s="172"/>
      <c r="OVC70" s="214"/>
      <c r="OVD70" s="172"/>
      <c r="OVE70" s="214"/>
      <c r="OVF70" s="172"/>
      <c r="OVG70" s="214"/>
      <c r="OVH70" s="172"/>
      <c r="OVI70" s="214"/>
      <c r="OVJ70" s="172"/>
      <c r="OVK70" s="214"/>
      <c r="OVL70" s="172"/>
      <c r="OVM70" s="214"/>
      <c r="OVN70" s="172"/>
      <c r="OVO70" s="214"/>
      <c r="OVP70" s="172"/>
      <c r="OVQ70" s="214"/>
      <c r="OVR70" s="172"/>
      <c r="OVS70" s="214"/>
      <c r="OVT70" s="172"/>
      <c r="OVU70" s="214"/>
      <c r="OVV70" s="172"/>
      <c r="OVW70" s="214"/>
      <c r="OVX70" s="172"/>
      <c r="OVY70" s="214"/>
      <c r="OVZ70" s="172"/>
      <c r="OWA70" s="214"/>
      <c r="OWB70" s="172"/>
      <c r="OWC70" s="214"/>
      <c r="OWD70" s="172"/>
      <c r="OWE70" s="214"/>
      <c r="OWF70" s="172"/>
      <c r="OWG70" s="214"/>
      <c r="OWH70" s="172"/>
      <c r="OWI70" s="214"/>
      <c r="OWJ70" s="172"/>
      <c r="OWK70" s="214"/>
      <c r="OWL70" s="172"/>
      <c r="OWM70" s="214"/>
      <c r="OWN70" s="172"/>
      <c r="OWO70" s="214"/>
      <c r="OWP70" s="172"/>
      <c r="OWQ70" s="214"/>
      <c r="OWR70" s="172"/>
      <c r="OWS70" s="214"/>
      <c r="OWT70" s="172"/>
      <c r="OWU70" s="214"/>
      <c r="OWV70" s="172"/>
      <c r="OWW70" s="214"/>
      <c r="OWX70" s="172"/>
      <c r="OWY70" s="214"/>
      <c r="OWZ70" s="172"/>
      <c r="OXA70" s="214"/>
      <c r="OXB70" s="172"/>
      <c r="OXC70" s="214"/>
      <c r="OXD70" s="172"/>
      <c r="OXE70" s="214"/>
      <c r="OXF70" s="172"/>
      <c r="OXG70" s="214"/>
      <c r="OXH70" s="172"/>
      <c r="OXI70" s="214"/>
      <c r="OXJ70" s="172"/>
      <c r="OXK70" s="214"/>
      <c r="OXL70" s="172"/>
      <c r="OXM70" s="214"/>
      <c r="OXN70" s="172"/>
      <c r="OXO70" s="214"/>
      <c r="OXP70" s="172"/>
      <c r="OXQ70" s="214"/>
      <c r="OXR70" s="172"/>
      <c r="OXS70" s="214"/>
      <c r="OXT70" s="172"/>
      <c r="OXU70" s="214"/>
      <c r="OXV70" s="172"/>
      <c r="OXW70" s="214"/>
      <c r="OXX70" s="172"/>
      <c r="OXY70" s="214"/>
      <c r="OXZ70" s="172"/>
      <c r="OYA70" s="214"/>
      <c r="OYB70" s="172"/>
      <c r="OYC70" s="214"/>
      <c r="OYD70" s="172"/>
      <c r="OYE70" s="214"/>
      <c r="OYF70" s="172"/>
      <c r="OYG70" s="214"/>
      <c r="OYH70" s="172"/>
      <c r="OYI70" s="214"/>
      <c r="OYJ70" s="172"/>
      <c r="OYK70" s="214"/>
      <c r="OYL70" s="172"/>
      <c r="OYM70" s="214"/>
      <c r="OYN70" s="172"/>
      <c r="OYO70" s="214"/>
      <c r="OYP70" s="172"/>
      <c r="OYQ70" s="214"/>
      <c r="OYR70" s="172"/>
      <c r="OYS70" s="214"/>
      <c r="OYT70" s="172"/>
      <c r="OYU70" s="214"/>
      <c r="OYV70" s="172"/>
      <c r="OYW70" s="214"/>
      <c r="OYX70" s="172"/>
      <c r="OYY70" s="214"/>
      <c r="OYZ70" s="172"/>
      <c r="OZA70" s="214"/>
      <c r="OZB70" s="172"/>
      <c r="OZC70" s="214"/>
      <c r="OZD70" s="172"/>
      <c r="OZE70" s="214"/>
      <c r="OZF70" s="172"/>
      <c r="OZG70" s="214"/>
      <c r="OZH70" s="172"/>
      <c r="OZI70" s="214"/>
      <c r="OZJ70" s="172"/>
      <c r="OZK70" s="214"/>
      <c r="OZL70" s="172"/>
      <c r="OZM70" s="214"/>
      <c r="OZN70" s="172"/>
      <c r="OZO70" s="214"/>
      <c r="OZP70" s="172"/>
      <c r="OZQ70" s="214"/>
      <c r="OZR70" s="172"/>
      <c r="OZS70" s="214"/>
      <c r="OZT70" s="172"/>
      <c r="OZU70" s="214"/>
      <c r="OZV70" s="172"/>
      <c r="OZW70" s="214"/>
      <c r="OZX70" s="172"/>
      <c r="OZY70" s="214"/>
      <c r="OZZ70" s="172"/>
      <c r="PAA70" s="214"/>
      <c r="PAB70" s="172"/>
      <c r="PAC70" s="214"/>
      <c r="PAD70" s="172"/>
      <c r="PAE70" s="214"/>
      <c r="PAF70" s="172"/>
      <c r="PAG70" s="214"/>
      <c r="PAH70" s="172"/>
      <c r="PAI70" s="214"/>
      <c r="PAJ70" s="172"/>
      <c r="PAK70" s="214"/>
      <c r="PAL70" s="172"/>
      <c r="PAM70" s="214"/>
      <c r="PAN70" s="172"/>
      <c r="PAO70" s="214"/>
      <c r="PAP70" s="172"/>
      <c r="PAQ70" s="214"/>
      <c r="PAR70" s="172"/>
      <c r="PAS70" s="214"/>
      <c r="PAT70" s="172"/>
      <c r="PAU70" s="214"/>
      <c r="PAV70" s="172"/>
      <c r="PAW70" s="214"/>
      <c r="PAX70" s="172"/>
      <c r="PAY70" s="214"/>
      <c r="PAZ70" s="172"/>
      <c r="PBA70" s="214"/>
      <c r="PBB70" s="172"/>
      <c r="PBC70" s="214"/>
      <c r="PBD70" s="172"/>
      <c r="PBE70" s="214"/>
      <c r="PBF70" s="172"/>
      <c r="PBG70" s="214"/>
      <c r="PBH70" s="172"/>
      <c r="PBI70" s="214"/>
      <c r="PBJ70" s="172"/>
      <c r="PBK70" s="214"/>
      <c r="PBL70" s="172"/>
      <c r="PBM70" s="214"/>
      <c r="PBN70" s="172"/>
      <c r="PBO70" s="214"/>
      <c r="PBP70" s="172"/>
      <c r="PBQ70" s="214"/>
      <c r="PBR70" s="172"/>
      <c r="PBS70" s="214"/>
      <c r="PBT70" s="172"/>
      <c r="PBU70" s="214"/>
      <c r="PBV70" s="172"/>
      <c r="PBW70" s="214"/>
      <c r="PBX70" s="172"/>
      <c r="PBY70" s="214"/>
      <c r="PBZ70" s="172"/>
      <c r="PCA70" s="214"/>
      <c r="PCB70" s="172"/>
      <c r="PCC70" s="214"/>
      <c r="PCD70" s="172"/>
      <c r="PCE70" s="214"/>
      <c r="PCF70" s="172"/>
      <c r="PCG70" s="214"/>
      <c r="PCH70" s="172"/>
      <c r="PCI70" s="214"/>
      <c r="PCJ70" s="172"/>
      <c r="PCK70" s="214"/>
      <c r="PCL70" s="172"/>
      <c r="PCM70" s="214"/>
      <c r="PCN70" s="172"/>
      <c r="PCO70" s="214"/>
      <c r="PCP70" s="172"/>
      <c r="PCQ70" s="214"/>
      <c r="PCR70" s="172"/>
      <c r="PCS70" s="214"/>
      <c r="PCT70" s="172"/>
      <c r="PCU70" s="214"/>
      <c r="PCV70" s="172"/>
      <c r="PCW70" s="214"/>
      <c r="PCX70" s="172"/>
      <c r="PCY70" s="214"/>
      <c r="PCZ70" s="172"/>
      <c r="PDA70" s="214"/>
      <c r="PDB70" s="172"/>
      <c r="PDC70" s="214"/>
      <c r="PDD70" s="172"/>
      <c r="PDE70" s="214"/>
      <c r="PDF70" s="172"/>
      <c r="PDG70" s="214"/>
      <c r="PDH70" s="172"/>
      <c r="PDI70" s="214"/>
      <c r="PDJ70" s="172"/>
      <c r="PDK70" s="214"/>
      <c r="PDL70" s="172"/>
      <c r="PDM70" s="214"/>
      <c r="PDN70" s="172"/>
      <c r="PDO70" s="214"/>
      <c r="PDP70" s="172"/>
      <c r="PDQ70" s="214"/>
      <c r="PDR70" s="172"/>
      <c r="PDS70" s="214"/>
      <c r="PDT70" s="172"/>
      <c r="PDU70" s="214"/>
      <c r="PDV70" s="172"/>
      <c r="PDW70" s="214"/>
      <c r="PDX70" s="172"/>
      <c r="PDY70" s="214"/>
      <c r="PDZ70" s="172"/>
      <c r="PEA70" s="214"/>
      <c r="PEB70" s="172"/>
      <c r="PEC70" s="214"/>
      <c r="PED70" s="172"/>
      <c r="PEE70" s="214"/>
      <c r="PEF70" s="172"/>
      <c r="PEG70" s="214"/>
      <c r="PEH70" s="172"/>
      <c r="PEI70" s="214"/>
      <c r="PEJ70" s="172"/>
      <c r="PEK70" s="214"/>
      <c r="PEL70" s="172"/>
      <c r="PEM70" s="214"/>
      <c r="PEN70" s="172"/>
      <c r="PEO70" s="214"/>
      <c r="PEP70" s="172"/>
      <c r="PEQ70" s="214"/>
      <c r="PER70" s="172"/>
      <c r="PES70" s="214"/>
      <c r="PET70" s="172"/>
      <c r="PEU70" s="214"/>
      <c r="PEV70" s="172"/>
      <c r="PEW70" s="214"/>
      <c r="PEX70" s="172"/>
      <c r="PEY70" s="214"/>
      <c r="PEZ70" s="172"/>
      <c r="PFA70" s="214"/>
      <c r="PFB70" s="172"/>
      <c r="PFC70" s="214"/>
      <c r="PFD70" s="172"/>
      <c r="PFE70" s="214"/>
      <c r="PFF70" s="172"/>
      <c r="PFG70" s="214"/>
      <c r="PFH70" s="172"/>
      <c r="PFI70" s="214"/>
      <c r="PFJ70" s="172"/>
      <c r="PFK70" s="214"/>
      <c r="PFL70" s="172"/>
      <c r="PFM70" s="214"/>
      <c r="PFN70" s="172"/>
      <c r="PFO70" s="214"/>
      <c r="PFP70" s="172"/>
      <c r="PFQ70" s="214"/>
      <c r="PFR70" s="172"/>
      <c r="PFS70" s="214"/>
      <c r="PFT70" s="172"/>
      <c r="PFU70" s="214"/>
      <c r="PFV70" s="172"/>
      <c r="PFW70" s="214"/>
      <c r="PFX70" s="172"/>
      <c r="PFY70" s="214"/>
      <c r="PFZ70" s="172"/>
      <c r="PGA70" s="214"/>
      <c r="PGB70" s="172"/>
      <c r="PGC70" s="214"/>
      <c r="PGD70" s="172"/>
      <c r="PGE70" s="214"/>
      <c r="PGF70" s="172"/>
      <c r="PGG70" s="214"/>
      <c r="PGH70" s="172"/>
      <c r="PGI70" s="214"/>
      <c r="PGJ70" s="172"/>
      <c r="PGK70" s="214"/>
      <c r="PGL70" s="172"/>
      <c r="PGM70" s="214"/>
      <c r="PGN70" s="172"/>
      <c r="PGO70" s="214"/>
      <c r="PGP70" s="172"/>
      <c r="PGQ70" s="214"/>
      <c r="PGR70" s="172"/>
      <c r="PGS70" s="214"/>
      <c r="PGT70" s="172"/>
      <c r="PGU70" s="214"/>
      <c r="PGV70" s="172"/>
      <c r="PGW70" s="214"/>
      <c r="PGX70" s="172"/>
      <c r="PGY70" s="214"/>
      <c r="PGZ70" s="172"/>
      <c r="PHA70" s="214"/>
      <c r="PHB70" s="172"/>
      <c r="PHC70" s="214"/>
      <c r="PHD70" s="172"/>
      <c r="PHE70" s="214"/>
      <c r="PHF70" s="172"/>
      <c r="PHG70" s="214"/>
      <c r="PHH70" s="172"/>
      <c r="PHI70" s="214"/>
      <c r="PHJ70" s="172"/>
      <c r="PHK70" s="214"/>
      <c r="PHL70" s="172"/>
      <c r="PHM70" s="214"/>
      <c r="PHN70" s="172"/>
      <c r="PHO70" s="214"/>
      <c r="PHP70" s="172"/>
      <c r="PHQ70" s="214"/>
      <c r="PHR70" s="172"/>
      <c r="PHS70" s="214"/>
      <c r="PHT70" s="172"/>
      <c r="PHU70" s="214"/>
      <c r="PHV70" s="172"/>
      <c r="PHW70" s="214"/>
      <c r="PHX70" s="172"/>
      <c r="PHY70" s="214"/>
      <c r="PHZ70" s="172"/>
      <c r="PIA70" s="214"/>
      <c r="PIB70" s="172"/>
      <c r="PIC70" s="214"/>
      <c r="PID70" s="172"/>
      <c r="PIE70" s="214"/>
      <c r="PIF70" s="172"/>
      <c r="PIG70" s="214"/>
      <c r="PIH70" s="172"/>
      <c r="PII70" s="214"/>
      <c r="PIJ70" s="172"/>
      <c r="PIK70" s="214"/>
      <c r="PIL70" s="172"/>
      <c r="PIM70" s="214"/>
      <c r="PIN70" s="172"/>
      <c r="PIO70" s="214"/>
      <c r="PIP70" s="172"/>
      <c r="PIQ70" s="214"/>
      <c r="PIR70" s="172"/>
      <c r="PIS70" s="214"/>
      <c r="PIT70" s="172"/>
      <c r="PIU70" s="214"/>
      <c r="PIV70" s="172"/>
      <c r="PIW70" s="214"/>
      <c r="PIX70" s="172"/>
      <c r="PIY70" s="214"/>
      <c r="PIZ70" s="172"/>
      <c r="PJA70" s="214"/>
      <c r="PJB70" s="172"/>
      <c r="PJC70" s="214"/>
      <c r="PJD70" s="172"/>
      <c r="PJE70" s="214"/>
      <c r="PJF70" s="172"/>
      <c r="PJG70" s="214"/>
      <c r="PJH70" s="172"/>
      <c r="PJI70" s="214"/>
      <c r="PJJ70" s="172"/>
      <c r="PJK70" s="214"/>
      <c r="PJL70" s="172"/>
      <c r="PJM70" s="214"/>
      <c r="PJN70" s="172"/>
      <c r="PJO70" s="214"/>
      <c r="PJP70" s="172"/>
      <c r="PJQ70" s="214"/>
      <c r="PJR70" s="172"/>
      <c r="PJS70" s="214"/>
      <c r="PJT70" s="172"/>
      <c r="PJU70" s="214"/>
      <c r="PJV70" s="172"/>
      <c r="PJW70" s="214"/>
      <c r="PJX70" s="172"/>
      <c r="PJY70" s="214"/>
      <c r="PJZ70" s="172"/>
      <c r="PKA70" s="214"/>
      <c r="PKB70" s="172"/>
      <c r="PKC70" s="214"/>
      <c r="PKD70" s="172"/>
      <c r="PKE70" s="214"/>
      <c r="PKF70" s="172"/>
      <c r="PKG70" s="214"/>
      <c r="PKH70" s="172"/>
      <c r="PKI70" s="214"/>
      <c r="PKJ70" s="172"/>
      <c r="PKK70" s="214"/>
      <c r="PKL70" s="172"/>
      <c r="PKM70" s="214"/>
      <c r="PKN70" s="172"/>
      <c r="PKO70" s="214"/>
      <c r="PKP70" s="172"/>
      <c r="PKQ70" s="214"/>
      <c r="PKR70" s="172"/>
      <c r="PKS70" s="214"/>
      <c r="PKT70" s="172"/>
      <c r="PKU70" s="214"/>
      <c r="PKV70" s="172"/>
      <c r="PKW70" s="214"/>
      <c r="PKX70" s="172"/>
      <c r="PKY70" s="214"/>
      <c r="PKZ70" s="172"/>
      <c r="PLA70" s="214"/>
      <c r="PLB70" s="172"/>
      <c r="PLC70" s="214"/>
      <c r="PLD70" s="172"/>
      <c r="PLE70" s="214"/>
      <c r="PLF70" s="172"/>
      <c r="PLG70" s="214"/>
      <c r="PLH70" s="172"/>
      <c r="PLI70" s="214"/>
      <c r="PLJ70" s="172"/>
      <c r="PLK70" s="214"/>
      <c r="PLL70" s="172"/>
      <c r="PLM70" s="214"/>
      <c r="PLN70" s="172"/>
      <c r="PLO70" s="214"/>
      <c r="PLP70" s="172"/>
      <c r="PLQ70" s="214"/>
      <c r="PLR70" s="172"/>
      <c r="PLS70" s="214"/>
      <c r="PLT70" s="172"/>
      <c r="PLU70" s="214"/>
      <c r="PLV70" s="172"/>
      <c r="PLW70" s="214"/>
      <c r="PLX70" s="172"/>
      <c r="PLY70" s="214"/>
      <c r="PLZ70" s="172"/>
      <c r="PMA70" s="214"/>
      <c r="PMB70" s="172"/>
      <c r="PMC70" s="214"/>
      <c r="PMD70" s="172"/>
      <c r="PME70" s="214"/>
      <c r="PMF70" s="172"/>
      <c r="PMG70" s="214"/>
      <c r="PMH70" s="172"/>
      <c r="PMI70" s="214"/>
      <c r="PMJ70" s="172"/>
      <c r="PMK70" s="214"/>
      <c r="PML70" s="172"/>
      <c r="PMM70" s="214"/>
      <c r="PMN70" s="172"/>
      <c r="PMO70" s="214"/>
      <c r="PMP70" s="172"/>
      <c r="PMQ70" s="214"/>
      <c r="PMR70" s="172"/>
      <c r="PMS70" s="214"/>
      <c r="PMT70" s="172"/>
      <c r="PMU70" s="214"/>
      <c r="PMV70" s="172"/>
      <c r="PMW70" s="214"/>
      <c r="PMX70" s="172"/>
      <c r="PMY70" s="214"/>
      <c r="PMZ70" s="172"/>
      <c r="PNA70" s="214"/>
      <c r="PNB70" s="172"/>
      <c r="PNC70" s="214"/>
      <c r="PND70" s="172"/>
      <c r="PNE70" s="214"/>
      <c r="PNF70" s="172"/>
      <c r="PNG70" s="214"/>
      <c r="PNH70" s="172"/>
      <c r="PNI70" s="214"/>
      <c r="PNJ70" s="172"/>
      <c r="PNK70" s="214"/>
      <c r="PNL70" s="172"/>
      <c r="PNM70" s="214"/>
      <c r="PNN70" s="172"/>
      <c r="PNO70" s="214"/>
      <c r="PNP70" s="172"/>
      <c r="PNQ70" s="214"/>
      <c r="PNR70" s="172"/>
      <c r="PNS70" s="214"/>
      <c r="PNT70" s="172"/>
      <c r="PNU70" s="214"/>
      <c r="PNV70" s="172"/>
      <c r="PNW70" s="214"/>
      <c r="PNX70" s="172"/>
      <c r="PNY70" s="214"/>
      <c r="PNZ70" s="172"/>
      <c r="POA70" s="214"/>
      <c r="POB70" s="172"/>
      <c r="POC70" s="214"/>
      <c r="POD70" s="172"/>
      <c r="POE70" s="214"/>
      <c r="POF70" s="172"/>
      <c r="POG70" s="214"/>
      <c r="POH70" s="172"/>
      <c r="POI70" s="214"/>
      <c r="POJ70" s="172"/>
      <c r="POK70" s="214"/>
      <c r="POL70" s="172"/>
      <c r="POM70" s="214"/>
      <c r="PON70" s="172"/>
      <c r="POO70" s="214"/>
      <c r="POP70" s="172"/>
      <c r="POQ70" s="214"/>
      <c r="POR70" s="172"/>
      <c r="POS70" s="214"/>
      <c r="POT70" s="172"/>
      <c r="POU70" s="214"/>
      <c r="POV70" s="172"/>
      <c r="POW70" s="214"/>
      <c r="POX70" s="172"/>
      <c r="POY70" s="214"/>
      <c r="POZ70" s="172"/>
      <c r="PPA70" s="214"/>
      <c r="PPB70" s="172"/>
      <c r="PPC70" s="214"/>
      <c r="PPD70" s="172"/>
      <c r="PPE70" s="214"/>
      <c r="PPF70" s="172"/>
      <c r="PPG70" s="214"/>
      <c r="PPH70" s="172"/>
      <c r="PPI70" s="214"/>
      <c r="PPJ70" s="172"/>
      <c r="PPK70" s="214"/>
      <c r="PPL70" s="172"/>
      <c r="PPM70" s="214"/>
      <c r="PPN70" s="172"/>
      <c r="PPO70" s="214"/>
      <c r="PPP70" s="172"/>
      <c r="PPQ70" s="214"/>
      <c r="PPR70" s="172"/>
      <c r="PPS70" s="214"/>
      <c r="PPT70" s="172"/>
      <c r="PPU70" s="214"/>
      <c r="PPV70" s="172"/>
      <c r="PPW70" s="214"/>
      <c r="PPX70" s="172"/>
      <c r="PPY70" s="214"/>
      <c r="PPZ70" s="172"/>
      <c r="PQA70" s="214"/>
      <c r="PQB70" s="172"/>
      <c r="PQC70" s="214"/>
      <c r="PQD70" s="172"/>
      <c r="PQE70" s="214"/>
      <c r="PQF70" s="172"/>
      <c r="PQG70" s="214"/>
      <c r="PQH70" s="172"/>
      <c r="PQI70" s="214"/>
      <c r="PQJ70" s="172"/>
      <c r="PQK70" s="214"/>
      <c r="PQL70" s="172"/>
      <c r="PQM70" s="214"/>
      <c r="PQN70" s="172"/>
      <c r="PQO70" s="214"/>
      <c r="PQP70" s="172"/>
      <c r="PQQ70" s="214"/>
      <c r="PQR70" s="172"/>
      <c r="PQS70" s="214"/>
      <c r="PQT70" s="172"/>
      <c r="PQU70" s="214"/>
      <c r="PQV70" s="172"/>
      <c r="PQW70" s="214"/>
      <c r="PQX70" s="172"/>
      <c r="PQY70" s="214"/>
      <c r="PQZ70" s="172"/>
      <c r="PRA70" s="214"/>
      <c r="PRB70" s="172"/>
      <c r="PRC70" s="214"/>
      <c r="PRD70" s="172"/>
      <c r="PRE70" s="214"/>
      <c r="PRF70" s="172"/>
      <c r="PRG70" s="214"/>
      <c r="PRH70" s="172"/>
      <c r="PRI70" s="214"/>
      <c r="PRJ70" s="172"/>
      <c r="PRK70" s="214"/>
      <c r="PRL70" s="172"/>
      <c r="PRM70" s="214"/>
      <c r="PRN70" s="172"/>
      <c r="PRO70" s="214"/>
      <c r="PRP70" s="172"/>
      <c r="PRQ70" s="214"/>
      <c r="PRR70" s="172"/>
      <c r="PRS70" s="214"/>
      <c r="PRT70" s="172"/>
      <c r="PRU70" s="214"/>
      <c r="PRV70" s="172"/>
      <c r="PRW70" s="214"/>
      <c r="PRX70" s="172"/>
      <c r="PRY70" s="214"/>
      <c r="PRZ70" s="172"/>
      <c r="PSA70" s="214"/>
      <c r="PSB70" s="172"/>
      <c r="PSC70" s="214"/>
      <c r="PSD70" s="172"/>
      <c r="PSE70" s="214"/>
      <c r="PSF70" s="172"/>
      <c r="PSG70" s="214"/>
      <c r="PSH70" s="172"/>
      <c r="PSI70" s="214"/>
      <c r="PSJ70" s="172"/>
      <c r="PSK70" s="214"/>
      <c r="PSL70" s="172"/>
      <c r="PSM70" s="214"/>
      <c r="PSN70" s="172"/>
      <c r="PSO70" s="214"/>
      <c r="PSP70" s="172"/>
      <c r="PSQ70" s="214"/>
      <c r="PSR70" s="172"/>
      <c r="PSS70" s="214"/>
      <c r="PST70" s="172"/>
      <c r="PSU70" s="214"/>
      <c r="PSV70" s="172"/>
      <c r="PSW70" s="214"/>
      <c r="PSX70" s="172"/>
      <c r="PSY70" s="214"/>
      <c r="PSZ70" s="172"/>
      <c r="PTA70" s="214"/>
      <c r="PTB70" s="172"/>
      <c r="PTC70" s="214"/>
      <c r="PTD70" s="172"/>
      <c r="PTE70" s="214"/>
      <c r="PTF70" s="172"/>
      <c r="PTG70" s="214"/>
      <c r="PTH70" s="172"/>
      <c r="PTI70" s="214"/>
      <c r="PTJ70" s="172"/>
      <c r="PTK70" s="214"/>
      <c r="PTL70" s="172"/>
      <c r="PTM70" s="214"/>
      <c r="PTN70" s="172"/>
      <c r="PTO70" s="214"/>
      <c r="PTP70" s="172"/>
      <c r="PTQ70" s="214"/>
      <c r="PTR70" s="172"/>
      <c r="PTS70" s="214"/>
      <c r="PTT70" s="172"/>
      <c r="PTU70" s="214"/>
      <c r="PTV70" s="172"/>
      <c r="PTW70" s="214"/>
      <c r="PTX70" s="172"/>
      <c r="PTY70" s="214"/>
      <c r="PTZ70" s="172"/>
      <c r="PUA70" s="214"/>
      <c r="PUB70" s="172"/>
      <c r="PUC70" s="214"/>
      <c r="PUD70" s="172"/>
      <c r="PUE70" s="214"/>
      <c r="PUF70" s="172"/>
      <c r="PUG70" s="214"/>
      <c r="PUH70" s="172"/>
      <c r="PUI70" s="214"/>
      <c r="PUJ70" s="172"/>
      <c r="PUK70" s="214"/>
      <c r="PUL70" s="172"/>
      <c r="PUM70" s="214"/>
      <c r="PUN70" s="172"/>
      <c r="PUO70" s="214"/>
      <c r="PUP70" s="172"/>
      <c r="PUQ70" s="214"/>
      <c r="PUR70" s="172"/>
      <c r="PUS70" s="214"/>
      <c r="PUT70" s="172"/>
      <c r="PUU70" s="214"/>
      <c r="PUV70" s="172"/>
      <c r="PUW70" s="214"/>
      <c r="PUX70" s="172"/>
      <c r="PUY70" s="214"/>
      <c r="PUZ70" s="172"/>
      <c r="PVA70" s="214"/>
      <c r="PVB70" s="172"/>
      <c r="PVC70" s="214"/>
      <c r="PVD70" s="172"/>
      <c r="PVE70" s="214"/>
      <c r="PVF70" s="172"/>
      <c r="PVG70" s="214"/>
      <c r="PVH70" s="172"/>
      <c r="PVI70" s="214"/>
      <c r="PVJ70" s="172"/>
      <c r="PVK70" s="214"/>
      <c r="PVL70" s="172"/>
      <c r="PVM70" s="214"/>
      <c r="PVN70" s="172"/>
      <c r="PVO70" s="214"/>
      <c r="PVP70" s="172"/>
      <c r="PVQ70" s="214"/>
      <c r="PVR70" s="172"/>
      <c r="PVS70" s="214"/>
      <c r="PVT70" s="172"/>
      <c r="PVU70" s="214"/>
      <c r="PVV70" s="172"/>
      <c r="PVW70" s="214"/>
      <c r="PVX70" s="172"/>
      <c r="PVY70" s="214"/>
      <c r="PVZ70" s="172"/>
      <c r="PWA70" s="214"/>
      <c r="PWB70" s="172"/>
      <c r="PWC70" s="214"/>
      <c r="PWD70" s="172"/>
      <c r="PWE70" s="214"/>
      <c r="PWF70" s="172"/>
      <c r="PWG70" s="214"/>
      <c r="PWH70" s="172"/>
      <c r="PWI70" s="214"/>
      <c r="PWJ70" s="172"/>
      <c r="PWK70" s="214"/>
      <c r="PWL70" s="172"/>
      <c r="PWM70" s="214"/>
      <c r="PWN70" s="172"/>
      <c r="PWO70" s="214"/>
      <c r="PWP70" s="172"/>
      <c r="PWQ70" s="214"/>
      <c r="PWR70" s="172"/>
      <c r="PWS70" s="214"/>
      <c r="PWT70" s="172"/>
      <c r="PWU70" s="214"/>
      <c r="PWV70" s="172"/>
      <c r="PWW70" s="214"/>
      <c r="PWX70" s="172"/>
      <c r="PWY70" s="214"/>
      <c r="PWZ70" s="172"/>
      <c r="PXA70" s="214"/>
      <c r="PXB70" s="172"/>
      <c r="PXC70" s="214"/>
      <c r="PXD70" s="172"/>
      <c r="PXE70" s="214"/>
      <c r="PXF70" s="172"/>
      <c r="PXG70" s="214"/>
      <c r="PXH70" s="172"/>
      <c r="PXI70" s="214"/>
      <c r="PXJ70" s="172"/>
      <c r="PXK70" s="214"/>
      <c r="PXL70" s="172"/>
      <c r="PXM70" s="214"/>
      <c r="PXN70" s="172"/>
      <c r="PXO70" s="214"/>
      <c r="PXP70" s="172"/>
      <c r="PXQ70" s="214"/>
      <c r="PXR70" s="172"/>
      <c r="PXS70" s="214"/>
      <c r="PXT70" s="172"/>
      <c r="PXU70" s="214"/>
      <c r="PXV70" s="172"/>
      <c r="PXW70" s="214"/>
      <c r="PXX70" s="172"/>
      <c r="PXY70" s="214"/>
      <c r="PXZ70" s="172"/>
      <c r="PYA70" s="214"/>
      <c r="PYB70" s="172"/>
      <c r="PYC70" s="214"/>
      <c r="PYD70" s="172"/>
      <c r="PYE70" s="214"/>
      <c r="PYF70" s="172"/>
      <c r="PYG70" s="214"/>
      <c r="PYH70" s="172"/>
      <c r="PYI70" s="214"/>
      <c r="PYJ70" s="172"/>
      <c r="PYK70" s="214"/>
      <c r="PYL70" s="172"/>
      <c r="PYM70" s="214"/>
      <c r="PYN70" s="172"/>
      <c r="PYO70" s="214"/>
      <c r="PYP70" s="172"/>
      <c r="PYQ70" s="214"/>
      <c r="PYR70" s="172"/>
      <c r="PYS70" s="214"/>
      <c r="PYT70" s="172"/>
      <c r="PYU70" s="214"/>
      <c r="PYV70" s="172"/>
      <c r="PYW70" s="214"/>
      <c r="PYX70" s="172"/>
      <c r="PYY70" s="214"/>
      <c r="PYZ70" s="172"/>
      <c r="PZA70" s="214"/>
      <c r="PZB70" s="172"/>
      <c r="PZC70" s="214"/>
      <c r="PZD70" s="172"/>
      <c r="PZE70" s="214"/>
      <c r="PZF70" s="172"/>
      <c r="PZG70" s="214"/>
      <c r="PZH70" s="172"/>
      <c r="PZI70" s="214"/>
      <c r="PZJ70" s="172"/>
      <c r="PZK70" s="214"/>
      <c r="PZL70" s="172"/>
      <c r="PZM70" s="214"/>
      <c r="PZN70" s="172"/>
      <c r="PZO70" s="214"/>
      <c r="PZP70" s="172"/>
      <c r="PZQ70" s="214"/>
      <c r="PZR70" s="172"/>
      <c r="PZS70" s="214"/>
      <c r="PZT70" s="172"/>
      <c r="PZU70" s="214"/>
      <c r="PZV70" s="172"/>
      <c r="PZW70" s="214"/>
      <c r="PZX70" s="172"/>
      <c r="PZY70" s="214"/>
      <c r="PZZ70" s="172"/>
      <c r="QAA70" s="214"/>
      <c r="QAB70" s="172"/>
      <c r="QAC70" s="214"/>
      <c r="QAD70" s="172"/>
      <c r="QAE70" s="214"/>
      <c r="QAF70" s="172"/>
      <c r="QAG70" s="214"/>
      <c r="QAH70" s="172"/>
      <c r="QAI70" s="214"/>
      <c r="QAJ70" s="172"/>
      <c r="QAK70" s="214"/>
      <c r="QAL70" s="172"/>
      <c r="QAM70" s="214"/>
      <c r="QAN70" s="172"/>
      <c r="QAO70" s="214"/>
      <c r="QAP70" s="172"/>
      <c r="QAQ70" s="214"/>
      <c r="QAR70" s="172"/>
      <c r="QAS70" s="214"/>
      <c r="QAT70" s="172"/>
      <c r="QAU70" s="214"/>
      <c r="QAV70" s="172"/>
      <c r="QAW70" s="214"/>
      <c r="QAX70" s="172"/>
      <c r="QAY70" s="214"/>
      <c r="QAZ70" s="172"/>
      <c r="QBA70" s="214"/>
      <c r="QBB70" s="172"/>
      <c r="QBC70" s="214"/>
      <c r="QBD70" s="172"/>
      <c r="QBE70" s="214"/>
      <c r="QBF70" s="172"/>
      <c r="QBG70" s="214"/>
      <c r="QBH70" s="172"/>
      <c r="QBI70" s="214"/>
      <c r="QBJ70" s="172"/>
      <c r="QBK70" s="214"/>
      <c r="QBL70" s="172"/>
      <c r="QBM70" s="214"/>
      <c r="QBN70" s="172"/>
      <c r="QBO70" s="214"/>
      <c r="QBP70" s="172"/>
      <c r="QBQ70" s="214"/>
      <c r="QBR70" s="172"/>
      <c r="QBS70" s="214"/>
      <c r="QBT70" s="172"/>
      <c r="QBU70" s="214"/>
      <c r="QBV70" s="172"/>
      <c r="QBW70" s="214"/>
      <c r="QBX70" s="172"/>
      <c r="QBY70" s="214"/>
      <c r="QBZ70" s="172"/>
      <c r="QCA70" s="214"/>
      <c r="QCB70" s="172"/>
      <c r="QCC70" s="214"/>
      <c r="QCD70" s="172"/>
      <c r="QCE70" s="214"/>
      <c r="QCF70" s="172"/>
      <c r="QCG70" s="214"/>
      <c r="QCH70" s="172"/>
      <c r="QCI70" s="214"/>
      <c r="QCJ70" s="172"/>
      <c r="QCK70" s="214"/>
      <c r="QCL70" s="172"/>
      <c r="QCM70" s="214"/>
      <c r="QCN70" s="172"/>
      <c r="QCO70" s="214"/>
      <c r="QCP70" s="172"/>
      <c r="QCQ70" s="214"/>
      <c r="QCR70" s="172"/>
      <c r="QCS70" s="214"/>
      <c r="QCT70" s="172"/>
      <c r="QCU70" s="214"/>
      <c r="QCV70" s="172"/>
      <c r="QCW70" s="214"/>
      <c r="QCX70" s="172"/>
      <c r="QCY70" s="214"/>
      <c r="QCZ70" s="172"/>
      <c r="QDA70" s="214"/>
      <c r="QDB70" s="172"/>
      <c r="QDC70" s="214"/>
      <c r="QDD70" s="172"/>
      <c r="QDE70" s="214"/>
      <c r="QDF70" s="172"/>
      <c r="QDG70" s="214"/>
      <c r="QDH70" s="172"/>
      <c r="QDI70" s="214"/>
      <c r="QDJ70" s="172"/>
      <c r="QDK70" s="214"/>
      <c r="QDL70" s="172"/>
      <c r="QDM70" s="214"/>
      <c r="QDN70" s="172"/>
      <c r="QDO70" s="214"/>
      <c r="QDP70" s="172"/>
      <c r="QDQ70" s="214"/>
      <c r="QDR70" s="172"/>
      <c r="QDS70" s="214"/>
      <c r="QDT70" s="172"/>
      <c r="QDU70" s="214"/>
      <c r="QDV70" s="172"/>
      <c r="QDW70" s="214"/>
      <c r="QDX70" s="172"/>
      <c r="QDY70" s="214"/>
      <c r="QDZ70" s="172"/>
      <c r="QEA70" s="214"/>
      <c r="QEB70" s="172"/>
      <c r="QEC70" s="214"/>
      <c r="QED70" s="172"/>
      <c r="QEE70" s="214"/>
      <c r="QEF70" s="172"/>
      <c r="QEG70" s="214"/>
      <c r="QEH70" s="172"/>
      <c r="QEI70" s="214"/>
      <c r="QEJ70" s="172"/>
      <c r="QEK70" s="214"/>
      <c r="QEL70" s="172"/>
      <c r="QEM70" s="214"/>
      <c r="QEN70" s="172"/>
      <c r="QEO70" s="214"/>
      <c r="QEP70" s="172"/>
      <c r="QEQ70" s="214"/>
      <c r="QER70" s="172"/>
      <c r="QES70" s="214"/>
      <c r="QET70" s="172"/>
      <c r="QEU70" s="214"/>
      <c r="QEV70" s="172"/>
      <c r="QEW70" s="214"/>
      <c r="QEX70" s="172"/>
      <c r="QEY70" s="214"/>
      <c r="QEZ70" s="172"/>
      <c r="QFA70" s="214"/>
      <c r="QFB70" s="172"/>
      <c r="QFC70" s="214"/>
      <c r="QFD70" s="172"/>
      <c r="QFE70" s="214"/>
      <c r="QFF70" s="172"/>
      <c r="QFG70" s="214"/>
      <c r="QFH70" s="172"/>
      <c r="QFI70" s="214"/>
      <c r="QFJ70" s="172"/>
      <c r="QFK70" s="214"/>
      <c r="QFL70" s="172"/>
      <c r="QFM70" s="214"/>
      <c r="QFN70" s="172"/>
      <c r="QFO70" s="214"/>
      <c r="QFP70" s="172"/>
      <c r="QFQ70" s="214"/>
      <c r="QFR70" s="172"/>
      <c r="QFS70" s="214"/>
      <c r="QFT70" s="172"/>
      <c r="QFU70" s="214"/>
      <c r="QFV70" s="172"/>
      <c r="QFW70" s="214"/>
      <c r="QFX70" s="172"/>
      <c r="QFY70" s="214"/>
      <c r="QFZ70" s="172"/>
      <c r="QGA70" s="214"/>
      <c r="QGB70" s="172"/>
      <c r="QGC70" s="214"/>
      <c r="QGD70" s="172"/>
      <c r="QGE70" s="214"/>
      <c r="QGF70" s="172"/>
      <c r="QGG70" s="214"/>
      <c r="QGH70" s="172"/>
      <c r="QGI70" s="214"/>
      <c r="QGJ70" s="172"/>
      <c r="QGK70" s="214"/>
      <c r="QGL70" s="172"/>
      <c r="QGM70" s="214"/>
      <c r="QGN70" s="172"/>
      <c r="QGO70" s="214"/>
      <c r="QGP70" s="172"/>
      <c r="QGQ70" s="214"/>
      <c r="QGR70" s="172"/>
      <c r="QGS70" s="214"/>
      <c r="QGT70" s="172"/>
      <c r="QGU70" s="214"/>
      <c r="QGV70" s="172"/>
      <c r="QGW70" s="214"/>
      <c r="QGX70" s="172"/>
      <c r="QGY70" s="214"/>
      <c r="QGZ70" s="172"/>
      <c r="QHA70" s="214"/>
      <c r="QHB70" s="172"/>
      <c r="QHC70" s="214"/>
      <c r="QHD70" s="172"/>
      <c r="QHE70" s="214"/>
      <c r="QHF70" s="172"/>
      <c r="QHG70" s="214"/>
      <c r="QHH70" s="172"/>
      <c r="QHI70" s="214"/>
      <c r="QHJ70" s="172"/>
      <c r="QHK70" s="214"/>
      <c r="QHL70" s="172"/>
      <c r="QHM70" s="214"/>
      <c r="QHN70" s="172"/>
      <c r="QHO70" s="214"/>
      <c r="QHP70" s="172"/>
      <c r="QHQ70" s="214"/>
      <c r="QHR70" s="172"/>
      <c r="QHS70" s="214"/>
      <c r="QHT70" s="172"/>
      <c r="QHU70" s="214"/>
      <c r="QHV70" s="172"/>
      <c r="QHW70" s="214"/>
      <c r="QHX70" s="172"/>
      <c r="QHY70" s="214"/>
      <c r="QHZ70" s="172"/>
      <c r="QIA70" s="214"/>
      <c r="QIB70" s="172"/>
      <c r="QIC70" s="214"/>
      <c r="QID70" s="172"/>
      <c r="QIE70" s="214"/>
      <c r="QIF70" s="172"/>
      <c r="QIG70" s="214"/>
      <c r="QIH70" s="172"/>
      <c r="QII70" s="214"/>
      <c r="QIJ70" s="172"/>
      <c r="QIK70" s="214"/>
      <c r="QIL70" s="172"/>
      <c r="QIM70" s="214"/>
      <c r="QIN70" s="172"/>
      <c r="QIO70" s="214"/>
      <c r="QIP70" s="172"/>
      <c r="QIQ70" s="214"/>
      <c r="QIR70" s="172"/>
      <c r="QIS70" s="214"/>
      <c r="QIT70" s="172"/>
      <c r="QIU70" s="214"/>
      <c r="QIV70" s="172"/>
      <c r="QIW70" s="214"/>
      <c r="QIX70" s="172"/>
      <c r="QIY70" s="214"/>
      <c r="QIZ70" s="172"/>
      <c r="QJA70" s="214"/>
      <c r="QJB70" s="172"/>
      <c r="QJC70" s="214"/>
      <c r="QJD70" s="172"/>
      <c r="QJE70" s="214"/>
      <c r="QJF70" s="172"/>
      <c r="QJG70" s="214"/>
      <c r="QJH70" s="172"/>
      <c r="QJI70" s="214"/>
      <c r="QJJ70" s="172"/>
      <c r="QJK70" s="214"/>
      <c r="QJL70" s="172"/>
      <c r="QJM70" s="214"/>
      <c r="QJN70" s="172"/>
      <c r="QJO70" s="214"/>
      <c r="QJP70" s="172"/>
      <c r="QJQ70" s="214"/>
      <c r="QJR70" s="172"/>
      <c r="QJS70" s="214"/>
      <c r="QJT70" s="172"/>
      <c r="QJU70" s="214"/>
      <c r="QJV70" s="172"/>
      <c r="QJW70" s="214"/>
      <c r="QJX70" s="172"/>
      <c r="QJY70" s="214"/>
      <c r="QJZ70" s="172"/>
      <c r="QKA70" s="214"/>
      <c r="QKB70" s="172"/>
      <c r="QKC70" s="214"/>
      <c r="QKD70" s="172"/>
      <c r="QKE70" s="214"/>
      <c r="QKF70" s="172"/>
      <c r="QKG70" s="214"/>
      <c r="QKH70" s="172"/>
      <c r="QKI70" s="214"/>
      <c r="QKJ70" s="172"/>
      <c r="QKK70" s="214"/>
      <c r="QKL70" s="172"/>
      <c r="QKM70" s="214"/>
      <c r="QKN70" s="172"/>
      <c r="QKO70" s="214"/>
      <c r="QKP70" s="172"/>
      <c r="QKQ70" s="214"/>
      <c r="QKR70" s="172"/>
      <c r="QKS70" s="214"/>
      <c r="QKT70" s="172"/>
      <c r="QKU70" s="214"/>
      <c r="QKV70" s="172"/>
      <c r="QKW70" s="214"/>
      <c r="QKX70" s="172"/>
      <c r="QKY70" s="214"/>
      <c r="QKZ70" s="172"/>
      <c r="QLA70" s="214"/>
      <c r="QLB70" s="172"/>
      <c r="QLC70" s="214"/>
      <c r="QLD70" s="172"/>
      <c r="QLE70" s="214"/>
      <c r="QLF70" s="172"/>
      <c r="QLG70" s="214"/>
      <c r="QLH70" s="172"/>
      <c r="QLI70" s="214"/>
      <c r="QLJ70" s="172"/>
      <c r="QLK70" s="214"/>
      <c r="QLL70" s="172"/>
      <c r="QLM70" s="214"/>
      <c r="QLN70" s="172"/>
      <c r="QLO70" s="214"/>
      <c r="QLP70" s="172"/>
      <c r="QLQ70" s="214"/>
      <c r="QLR70" s="172"/>
      <c r="QLS70" s="214"/>
      <c r="QLT70" s="172"/>
      <c r="QLU70" s="214"/>
      <c r="QLV70" s="172"/>
      <c r="QLW70" s="214"/>
      <c r="QLX70" s="172"/>
      <c r="QLY70" s="214"/>
      <c r="QLZ70" s="172"/>
      <c r="QMA70" s="214"/>
      <c r="QMB70" s="172"/>
      <c r="QMC70" s="214"/>
      <c r="QMD70" s="172"/>
      <c r="QME70" s="214"/>
      <c r="QMF70" s="172"/>
      <c r="QMG70" s="214"/>
      <c r="QMH70" s="172"/>
      <c r="QMI70" s="214"/>
      <c r="QMJ70" s="172"/>
      <c r="QMK70" s="214"/>
      <c r="QML70" s="172"/>
      <c r="QMM70" s="214"/>
      <c r="QMN70" s="172"/>
      <c r="QMO70" s="214"/>
      <c r="QMP70" s="172"/>
      <c r="QMQ70" s="214"/>
      <c r="QMR70" s="172"/>
      <c r="QMS70" s="214"/>
      <c r="QMT70" s="172"/>
      <c r="QMU70" s="214"/>
      <c r="QMV70" s="172"/>
      <c r="QMW70" s="214"/>
      <c r="QMX70" s="172"/>
      <c r="QMY70" s="214"/>
      <c r="QMZ70" s="172"/>
      <c r="QNA70" s="214"/>
      <c r="QNB70" s="172"/>
      <c r="QNC70" s="214"/>
      <c r="QND70" s="172"/>
      <c r="QNE70" s="214"/>
      <c r="QNF70" s="172"/>
      <c r="QNG70" s="214"/>
      <c r="QNH70" s="172"/>
      <c r="QNI70" s="214"/>
      <c r="QNJ70" s="172"/>
      <c r="QNK70" s="214"/>
      <c r="QNL70" s="172"/>
      <c r="QNM70" s="214"/>
      <c r="QNN70" s="172"/>
      <c r="QNO70" s="214"/>
      <c r="QNP70" s="172"/>
      <c r="QNQ70" s="214"/>
      <c r="QNR70" s="172"/>
      <c r="QNS70" s="214"/>
      <c r="QNT70" s="172"/>
      <c r="QNU70" s="214"/>
      <c r="QNV70" s="172"/>
      <c r="QNW70" s="214"/>
      <c r="QNX70" s="172"/>
      <c r="QNY70" s="214"/>
      <c r="QNZ70" s="172"/>
      <c r="QOA70" s="214"/>
      <c r="QOB70" s="172"/>
      <c r="QOC70" s="214"/>
      <c r="QOD70" s="172"/>
      <c r="QOE70" s="214"/>
      <c r="QOF70" s="172"/>
      <c r="QOG70" s="214"/>
      <c r="QOH70" s="172"/>
      <c r="QOI70" s="214"/>
      <c r="QOJ70" s="172"/>
      <c r="QOK70" s="214"/>
      <c r="QOL70" s="172"/>
      <c r="QOM70" s="214"/>
      <c r="QON70" s="172"/>
      <c r="QOO70" s="214"/>
      <c r="QOP70" s="172"/>
      <c r="QOQ70" s="214"/>
      <c r="QOR70" s="172"/>
      <c r="QOS70" s="214"/>
      <c r="QOT70" s="172"/>
      <c r="QOU70" s="214"/>
      <c r="QOV70" s="172"/>
      <c r="QOW70" s="214"/>
      <c r="QOX70" s="172"/>
      <c r="QOY70" s="214"/>
      <c r="QOZ70" s="172"/>
      <c r="QPA70" s="214"/>
      <c r="QPB70" s="172"/>
      <c r="QPC70" s="214"/>
      <c r="QPD70" s="172"/>
      <c r="QPE70" s="214"/>
      <c r="QPF70" s="172"/>
      <c r="QPG70" s="214"/>
      <c r="QPH70" s="172"/>
      <c r="QPI70" s="214"/>
      <c r="QPJ70" s="172"/>
      <c r="QPK70" s="214"/>
      <c r="QPL70" s="172"/>
      <c r="QPM70" s="214"/>
      <c r="QPN70" s="172"/>
      <c r="QPO70" s="214"/>
      <c r="QPP70" s="172"/>
      <c r="QPQ70" s="214"/>
      <c r="QPR70" s="172"/>
      <c r="QPS70" s="214"/>
      <c r="QPT70" s="172"/>
      <c r="QPU70" s="214"/>
      <c r="QPV70" s="172"/>
      <c r="QPW70" s="214"/>
      <c r="QPX70" s="172"/>
      <c r="QPY70" s="214"/>
      <c r="QPZ70" s="172"/>
      <c r="QQA70" s="214"/>
      <c r="QQB70" s="172"/>
      <c r="QQC70" s="214"/>
      <c r="QQD70" s="172"/>
      <c r="QQE70" s="214"/>
      <c r="QQF70" s="172"/>
      <c r="QQG70" s="214"/>
      <c r="QQH70" s="172"/>
      <c r="QQI70" s="214"/>
      <c r="QQJ70" s="172"/>
      <c r="QQK70" s="214"/>
      <c r="QQL70" s="172"/>
      <c r="QQM70" s="214"/>
      <c r="QQN70" s="172"/>
      <c r="QQO70" s="214"/>
      <c r="QQP70" s="172"/>
      <c r="QQQ70" s="214"/>
      <c r="QQR70" s="172"/>
      <c r="QQS70" s="214"/>
      <c r="QQT70" s="172"/>
      <c r="QQU70" s="214"/>
      <c r="QQV70" s="172"/>
      <c r="QQW70" s="214"/>
      <c r="QQX70" s="172"/>
      <c r="QQY70" s="214"/>
      <c r="QQZ70" s="172"/>
      <c r="QRA70" s="214"/>
      <c r="QRB70" s="172"/>
      <c r="QRC70" s="214"/>
      <c r="QRD70" s="172"/>
      <c r="QRE70" s="214"/>
      <c r="QRF70" s="172"/>
      <c r="QRG70" s="214"/>
      <c r="QRH70" s="172"/>
      <c r="QRI70" s="214"/>
      <c r="QRJ70" s="172"/>
      <c r="QRK70" s="214"/>
      <c r="QRL70" s="172"/>
      <c r="QRM70" s="214"/>
      <c r="QRN70" s="172"/>
      <c r="QRO70" s="214"/>
      <c r="QRP70" s="172"/>
      <c r="QRQ70" s="214"/>
      <c r="QRR70" s="172"/>
      <c r="QRS70" s="214"/>
      <c r="QRT70" s="172"/>
      <c r="QRU70" s="214"/>
      <c r="QRV70" s="172"/>
      <c r="QRW70" s="214"/>
      <c r="QRX70" s="172"/>
      <c r="QRY70" s="214"/>
      <c r="QRZ70" s="172"/>
      <c r="QSA70" s="214"/>
      <c r="QSB70" s="172"/>
      <c r="QSC70" s="214"/>
      <c r="QSD70" s="172"/>
      <c r="QSE70" s="214"/>
      <c r="QSF70" s="172"/>
      <c r="QSG70" s="214"/>
      <c r="QSH70" s="172"/>
      <c r="QSI70" s="214"/>
      <c r="QSJ70" s="172"/>
      <c r="QSK70" s="214"/>
      <c r="QSL70" s="172"/>
      <c r="QSM70" s="214"/>
      <c r="QSN70" s="172"/>
      <c r="QSO70" s="214"/>
      <c r="QSP70" s="172"/>
      <c r="QSQ70" s="214"/>
      <c r="QSR70" s="172"/>
      <c r="QSS70" s="214"/>
      <c r="QST70" s="172"/>
      <c r="QSU70" s="214"/>
      <c r="QSV70" s="172"/>
      <c r="QSW70" s="214"/>
      <c r="QSX70" s="172"/>
      <c r="QSY70" s="214"/>
      <c r="QSZ70" s="172"/>
      <c r="QTA70" s="214"/>
      <c r="QTB70" s="172"/>
      <c r="QTC70" s="214"/>
      <c r="QTD70" s="172"/>
      <c r="QTE70" s="214"/>
      <c r="QTF70" s="172"/>
      <c r="QTG70" s="214"/>
      <c r="QTH70" s="172"/>
      <c r="QTI70" s="214"/>
      <c r="QTJ70" s="172"/>
      <c r="QTK70" s="214"/>
      <c r="QTL70" s="172"/>
      <c r="QTM70" s="214"/>
      <c r="QTN70" s="172"/>
      <c r="QTO70" s="214"/>
      <c r="QTP70" s="172"/>
      <c r="QTQ70" s="214"/>
      <c r="QTR70" s="172"/>
      <c r="QTS70" s="214"/>
      <c r="QTT70" s="172"/>
      <c r="QTU70" s="214"/>
      <c r="QTV70" s="172"/>
      <c r="QTW70" s="214"/>
      <c r="QTX70" s="172"/>
      <c r="QTY70" s="214"/>
      <c r="QTZ70" s="172"/>
      <c r="QUA70" s="214"/>
      <c r="QUB70" s="172"/>
      <c r="QUC70" s="214"/>
      <c r="QUD70" s="172"/>
      <c r="QUE70" s="214"/>
      <c r="QUF70" s="172"/>
      <c r="QUG70" s="214"/>
      <c r="QUH70" s="172"/>
      <c r="QUI70" s="214"/>
      <c r="QUJ70" s="172"/>
      <c r="QUK70" s="214"/>
      <c r="QUL70" s="172"/>
      <c r="QUM70" s="214"/>
      <c r="QUN70" s="172"/>
      <c r="QUO70" s="214"/>
      <c r="QUP70" s="172"/>
      <c r="QUQ70" s="214"/>
      <c r="QUR70" s="172"/>
      <c r="QUS70" s="214"/>
      <c r="QUT70" s="172"/>
      <c r="QUU70" s="214"/>
      <c r="QUV70" s="172"/>
      <c r="QUW70" s="214"/>
      <c r="QUX70" s="172"/>
      <c r="QUY70" s="214"/>
      <c r="QUZ70" s="172"/>
      <c r="QVA70" s="214"/>
      <c r="QVB70" s="172"/>
      <c r="QVC70" s="214"/>
      <c r="QVD70" s="172"/>
      <c r="QVE70" s="214"/>
      <c r="QVF70" s="172"/>
      <c r="QVG70" s="214"/>
      <c r="QVH70" s="172"/>
      <c r="QVI70" s="214"/>
      <c r="QVJ70" s="172"/>
      <c r="QVK70" s="214"/>
      <c r="QVL70" s="172"/>
      <c r="QVM70" s="214"/>
      <c r="QVN70" s="172"/>
      <c r="QVO70" s="214"/>
      <c r="QVP70" s="172"/>
      <c r="QVQ70" s="214"/>
      <c r="QVR70" s="172"/>
      <c r="QVS70" s="214"/>
      <c r="QVT70" s="172"/>
      <c r="QVU70" s="214"/>
      <c r="QVV70" s="172"/>
      <c r="QVW70" s="214"/>
      <c r="QVX70" s="172"/>
      <c r="QVY70" s="214"/>
      <c r="QVZ70" s="172"/>
      <c r="QWA70" s="214"/>
      <c r="QWB70" s="172"/>
      <c r="QWC70" s="214"/>
      <c r="QWD70" s="172"/>
      <c r="QWE70" s="214"/>
      <c r="QWF70" s="172"/>
      <c r="QWG70" s="214"/>
      <c r="QWH70" s="172"/>
      <c r="QWI70" s="214"/>
      <c r="QWJ70" s="172"/>
      <c r="QWK70" s="214"/>
      <c r="QWL70" s="172"/>
      <c r="QWM70" s="214"/>
      <c r="QWN70" s="172"/>
      <c r="QWO70" s="214"/>
      <c r="QWP70" s="172"/>
      <c r="QWQ70" s="214"/>
      <c r="QWR70" s="172"/>
      <c r="QWS70" s="214"/>
      <c r="QWT70" s="172"/>
      <c r="QWU70" s="214"/>
      <c r="QWV70" s="172"/>
      <c r="QWW70" s="214"/>
      <c r="QWX70" s="172"/>
      <c r="QWY70" s="214"/>
      <c r="QWZ70" s="172"/>
      <c r="QXA70" s="214"/>
      <c r="QXB70" s="172"/>
      <c r="QXC70" s="214"/>
      <c r="QXD70" s="172"/>
      <c r="QXE70" s="214"/>
      <c r="QXF70" s="172"/>
      <c r="QXG70" s="214"/>
      <c r="QXH70" s="172"/>
      <c r="QXI70" s="214"/>
      <c r="QXJ70" s="172"/>
      <c r="QXK70" s="214"/>
      <c r="QXL70" s="172"/>
      <c r="QXM70" s="214"/>
      <c r="QXN70" s="172"/>
      <c r="QXO70" s="214"/>
      <c r="QXP70" s="172"/>
      <c r="QXQ70" s="214"/>
      <c r="QXR70" s="172"/>
      <c r="QXS70" s="214"/>
      <c r="QXT70" s="172"/>
      <c r="QXU70" s="214"/>
      <c r="QXV70" s="172"/>
      <c r="QXW70" s="214"/>
      <c r="QXX70" s="172"/>
      <c r="QXY70" s="214"/>
      <c r="QXZ70" s="172"/>
      <c r="QYA70" s="214"/>
      <c r="QYB70" s="172"/>
      <c r="QYC70" s="214"/>
      <c r="QYD70" s="172"/>
      <c r="QYE70" s="214"/>
      <c r="QYF70" s="172"/>
      <c r="QYG70" s="214"/>
      <c r="QYH70" s="172"/>
      <c r="QYI70" s="214"/>
      <c r="QYJ70" s="172"/>
      <c r="QYK70" s="214"/>
      <c r="QYL70" s="172"/>
      <c r="QYM70" s="214"/>
      <c r="QYN70" s="172"/>
      <c r="QYO70" s="214"/>
      <c r="QYP70" s="172"/>
      <c r="QYQ70" s="214"/>
      <c r="QYR70" s="172"/>
      <c r="QYS70" s="214"/>
      <c r="QYT70" s="172"/>
      <c r="QYU70" s="214"/>
      <c r="QYV70" s="172"/>
      <c r="QYW70" s="214"/>
      <c r="QYX70" s="172"/>
      <c r="QYY70" s="214"/>
      <c r="QYZ70" s="172"/>
      <c r="QZA70" s="214"/>
      <c r="QZB70" s="172"/>
      <c r="QZC70" s="214"/>
      <c r="QZD70" s="172"/>
      <c r="QZE70" s="214"/>
      <c r="QZF70" s="172"/>
      <c r="QZG70" s="214"/>
      <c r="QZH70" s="172"/>
      <c r="QZI70" s="214"/>
      <c r="QZJ70" s="172"/>
      <c r="QZK70" s="214"/>
      <c r="QZL70" s="172"/>
      <c r="QZM70" s="214"/>
      <c r="QZN70" s="172"/>
      <c r="QZO70" s="214"/>
      <c r="QZP70" s="172"/>
      <c r="QZQ70" s="214"/>
      <c r="QZR70" s="172"/>
      <c r="QZS70" s="214"/>
      <c r="QZT70" s="172"/>
      <c r="QZU70" s="214"/>
      <c r="QZV70" s="172"/>
      <c r="QZW70" s="214"/>
      <c r="QZX70" s="172"/>
      <c r="QZY70" s="214"/>
      <c r="QZZ70" s="172"/>
      <c r="RAA70" s="214"/>
      <c r="RAB70" s="172"/>
      <c r="RAC70" s="214"/>
      <c r="RAD70" s="172"/>
      <c r="RAE70" s="214"/>
      <c r="RAF70" s="172"/>
      <c r="RAG70" s="214"/>
      <c r="RAH70" s="172"/>
      <c r="RAI70" s="214"/>
      <c r="RAJ70" s="172"/>
      <c r="RAK70" s="214"/>
      <c r="RAL70" s="172"/>
      <c r="RAM70" s="214"/>
      <c r="RAN70" s="172"/>
      <c r="RAO70" s="214"/>
      <c r="RAP70" s="172"/>
      <c r="RAQ70" s="214"/>
      <c r="RAR70" s="172"/>
      <c r="RAS70" s="214"/>
      <c r="RAT70" s="172"/>
      <c r="RAU70" s="214"/>
      <c r="RAV70" s="172"/>
      <c r="RAW70" s="214"/>
      <c r="RAX70" s="172"/>
      <c r="RAY70" s="214"/>
      <c r="RAZ70" s="172"/>
      <c r="RBA70" s="214"/>
      <c r="RBB70" s="172"/>
      <c r="RBC70" s="214"/>
      <c r="RBD70" s="172"/>
      <c r="RBE70" s="214"/>
      <c r="RBF70" s="172"/>
      <c r="RBG70" s="214"/>
      <c r="RBH70" s="172"/>
      <c r="RBI70" s="214"/>
      <c r="RBJ70" s="172"/>
      <c r="RBK70" s="214"/>
      <c r="RBL70" s="172"/>
      <c r="RBM70" s="214"/>
      <c r="RBN70" s="172"/>
      <c r="RBO70" s="214"/>
      <c r="RBP70" s="172"/>
      <c r="RBQ70" s="214"/>
      <c r="RBR70" s="172"/>
      <c r="RBS70" s="214"/>
      <c r="RBT70" s="172"/>
      <c r="RBU70" s="214"/>
      <c r="RBV70" s="172"/>
      <c r="RBW70" s="214"/>
      <c r="RBX70" s="172"/>
      <c r="RBY70" s="214"/>
      <c r="RBZ70" s="172"/>
      <c r="RCA70" s="214"/>
      <c r="RCB70" s="172"/>
      <c r="RCC70" s="214"/>
      <c r="RCD70" s="172"/>
      <c r="RCE70" s="214"/>
      <c r="RCF70" s="172"/>
      <c r="RCG70" s="214"/>
      <c r="RCH70" s="172"/>
      <c r="RCI70" s="214"/>
      <c r="RCJ70" s="172"/>
      <c r="RCK70" s="214"/>
      <c r="RCL70" s="172"/>
      <c r="RCM70" s="214"/>
      <c r="RCN70" s="172"/>
      <c r="RCO70" s="214"/>
      <c r="RCP70" s="172"/>
      <c r="RCQ70" s="214"/>
      <c r="RCR70" s="172"/>
      <c r="RCS70" s="214"/>
      <c r="RCT70" s="172"/>
      <c r="RCU70" s="214"/>
      <c r="RCV70" s="172"/>
      <c r="RCW70" s="214"/>
      <c r="RCX70" s="172"/>
      <c r="RCY70" s="214"/>
      <c r="RCZ70" s="172"/>
      <c r="RDA70" s="214"/>
      <c r="RDB70" s="172"/>
      <c r="RDC70" s="214"/>
      <c r="RDD70" s="172"/>
      <c r="RDE70" s="214"/>
      <c r="RDF70" s="172"/>
      <c r="RDG70" s="214"/>
      <c r="RDH70" s="172"/>
      <c r="RDI70" s="214"/>
      <c r="RDJ70" s="172"/>
      <c r="RDK70" s="214"/>
      <c r="RDL70" s="172"/>
      <c r="RDM70" s="214"/>
      <c r="RDN70" s="172"/>
      <c r="RDO70" s="214"/>
      <c r="RDP70" s="172"/>
      <c r="RDQ70" s="214"/>
      <c r="RDR70" s="172"/>
      <c r="RDS70" s="214"/>
      <c r="RDT70" s="172"/>
      <c r="RDU70" s="214"/>
      <c r="RDV70" s="172"/>
      <c r="RDW70" s="214"/>
      <c r="RDX70" s="172"/>
      <c r="RDY70" s="214"/>
      <c r="RDZ70" s="172"/>
      <c r="REA70" s="214"/>
      <c r="REB70" s="172"/>
      <c r="REC70" s="214"/>
      <c r="RED70" s="172"/>
      <c r="REE70" s="214"/>
      <c r="REF70" s="172"/>
      <c r="REG70" s="214"/>
      <c r="REH70" s="172"/>
      <c r="REI70" s="214"/>
      <c r="REJ70" s="172"/>
      <c r="REK70" s="214"/>
      <c r="REL70" s="172"/>
      <c r="REM70" s="214"/>
      <c r="REN70" s="172"/>
      <c r="REO70" s="214"/>
      <c r="REP70" s="172"/>
      <c r="REQ70" s="214"/>
      <c r="RER70" s="172"/>
      <c r="RES70" s="214"/>
      <c r="RET70" s="172"/>
      <c r="REU70" s="214"/>
      <c r="REV70" s="172"/>
      <c r="REW70" s="214"/>
      <c r="REX70" s="172"/>
      <c r="REY70" s="214"/>
      <c r="REZ70" s="172"/>
      <c r="RFA70" s="214"/>
      <c r="RFB70" s="172"/>
      <c r="RFC70" s="214"/>
      <c r="RFD70" s="172"/>
      <c r="RFE70" s="214"/>
      <c r="RFF70" s="172"/>
      <c r="RFG70" s="214"/>
      <c r="RFH70" s="172"/>
      <c r="RFI70" s="214"/>
      <c r="RFJ70" s="172"/>
      <c r="RFK70" s="214"/>
      <c r="RFL70" s="172"/>
      <c r="RFM70" s="214"/>
      <c r="RFN70" s="172"/>
      <c r="RFO70" s="214"/>
      <c r="RFP70" s="172"/>
      <c r="RFQ70" s="214"/>
      <c r="RFR70" s="172"/>
      <c r="RFS70" s="214"/>
      <c r="RFT70" s="172"/>
      <c r="RFU70" s="214"/>
      <c r="RFV70" s="172"/>
      <c r="RFW70" s="214"/>
      <c r="RFX70" s="172"/>
      <c r="RFY70" s="214"/>
      <c r="RFZ70" s="172"/>
      <c r="RGA70" s="214"/>
      <c r="RGB70" s="172"/>
      <c r="RGC70" s="214"/>
      <c r="RGD70" s="172"/>
      <c r="RGE70" s="214"/>
      <c r="RGF70" s="172"/>
      <c r="RGG70" s="214"/>
      <c r="RGH70" s="172"/>
      <c r="RGI70" s="214"/>
      <c r="RGJ70" s="172"/>
      <c r="RGK70" s="214"/>
      <c r="RGL70" s="172"/>
      <c r="RGM70" s="214"/>
      <c r="RGN70" s="172"/>
      <c r="RGO70" s="214"/>
      <c r="RGP70" s="172"/>
      <c r="RGQ70" s="214"/>
      <c r="RGR70" s="172"/>
      <c r="RGS70" s="214"/>
      <c r="RGT70" s="172"/>
      <c r="RGU70" s="214"/>
      <c r="RGV70" s="172"/>
      <c r="RGW70" s="214"/>
      <c r="RGX70" s="172"/>
      <c r="RGY70" s="214"/>
      <c r="RGZ70" s="172"/>
      <c r="RHA70" s="214"/>
      <c r="RHB70" s="172"/>
      <c r="RHC70" s="214"/>
      <c r="RHD70" s="172"/>
      <c r="RHE70" s="214"/>
      <c r="RHF70" s="172"/>
      <c r="RHG70" s="214"/>
      <c r="RHH70" s="172"/>
      <c r="RHI70" s="214"/>
      <c r="RHJ70" s="172"/>
      <c r="RHK70" s="214"/>
      <c r="RHL70" s="172"/>
      <c r="RHM70" s="214"/>
      <c r="RHN70" s="172"/>
      <c r="RHO70" s="214"/>
      <c r="RHP70" s="172"/>
      <c r="RHQ70" s="214"/>
      <c r="RHR70" s="172"/>
      <c r="RHS70" s="214"/>
      <c r="RHT70" s="172"/>
      <c r="RHU70" s="214"/>
      <c r="RHV70" s="172"/>
      <c r="RHW70" s="214"/>
      <c r="RHX70" s="172"/>
      <c r="RHY70" s="214"/>
      <c r="RHZ70" s="172"/>
      <c r="RIA70" s="214"/>
      <c r="RIB70" s="172"/>
      <c r="RIC70" s="214"/>
      <c r="RID70" s="172"/>
      <c r="RIE70" s="214"/>
      <c r="RIF70" s="172"/>
      <c r="RIG70" s="214"/>
      <c r="RIH70" s="172"/>
      <c r="RII70" s="214"/>
      <c r="RIJ70" s="172"/>
      <c r="RIK70" s="214"/>
      <c r="RIL70" s="172"/>
      <c r="RIM70" s="214"/>
      <c r="RIN70" s="172"/>
      <c r="RIO70" s="214"/>
      <c r="RIP70" s="172"/>
      <c r="RIQ70" s="214"/>
      <c r="RIR70" s="172"/>
      <c r="RIS70" s="214"/>
      <c r="RIT70" s="172"/>
      <c r="RIU70" s="214"/>
      <c r="RIV70" s="172"/>
      <c r="RIW70" s="214"/>
      <c r="RIX70" s="172"/>
      <c r="RIY70" s="214"/>
      <c r="RIZ70" s="172"/>
      <c r="RJA70" s="214"/>
      <c r="RJB70" s="172"/>
      <c r="RJC70" s="214"/>
      <c r="RJD70" s="172"/>
      <c r="RJE70" s="214"/>
      <c r="RJF70" s="172"/>
      <c r="RJG70" s="214"/>
      <c r="RJH70" s="172"/>
      <c r="RJI70" s="214"/>
      <c r="RJJ70" s="172"/>
      <c r="RJK70" s="214"/>
      <c r="RJL70" s="172"/>
      <c r="RJM70" s="214"/>
      <c r="RJN70" s="172"/>
      <c r="RJO70" s="214"/>
      <c r="RJP70" s="172"/>
      <c r="RJQ70" s="214"/>
      <c r="RJR70" s="172"/>
      <c r="RJS70" s="214"/>
      <c r="RJT70" s="172"/>
      <c r="RJU70" s="214"/>
      <c r="RJV70" s="172"/>
      <c r="RJW70" s="214"/>
      <c r="RJX70" s="172"/>
      <c r="RJY70" s="214"/>
      <c r="RJZ70" s="172"/>
      <c r="RKA70" s="214"/>
      <c r="RKB70" s="172"/>
      <c r="RKC70" s="214"/>
      <c r="RKD70" s="172"/>
      <c r="RKE70" s="214"/>
      <c r="RKF70" s="172"/>
      <c r="RKG70" s="214"/>
      <c r="RKH70" s="172"/>
      <c r="RKI70" s="214"/>
      <c r="RKJ70" s="172"/>
      <c r="RKK70" s="214"/>
      <c r="RKL70" s="172"/>
      <c r="RKM70" s="214"/>
      <c r="RKN70" s="172"/>
      <c r="RKO70" s="214"/>
      <c r="RKP70" s="172"/>
      <c r="RKQ70" s="214"/>
      <c r="RKR70" s="172"/>
      <c r="RKS70" s="214"/>
      <c r="RKT70" s="172"/>
      <c r="RKU70" s="214"/>
      <c r="RKV70" s="172"/>
      <c r="RKW70" s="214"/>
      <c r="RKX70" s="172"/>
      <c r="RKY70" s="214"/>
      <c r="RKZ70" s="172"/>
      <c r="RLA70" s="214"/>
      <c r="RLB70" s="172"/>
      <c r="RLC70" s="214"/>
      <c r="RLD70" s="172"/>
      <c r="RLE70" s="214"/>
      <c r="RLF70" s="172"/>
      <c r="RLG70" s="214"/>
      <c r="RLH70" s="172"/>
      <c r="RLI70" s="214"/>
      <c r="RLJ70" s="172"/>
      <c r="RLK70" s="214"/>
      <c r="RLL70" s="172"/>
      <c r="RLM70" s="214"/>
      <c r="RLN70" s="172"/>
      <c r="RLO70" s="214"/>
      <c r="RLP70" s="172"/>
      <c r="RLQ70" s="214"/>
      <c r="RLR70" s="172"/>
      <c r="RLS70" s="214"/>
      <c r="RLT70" s="172"/>
      <c r="RLU70" s="214"/>
      <c r="RLV70" s="172"/>
      <c r="RLW70" s="214"/>
      <c r="RLX70" s="172"/>
      <c r="RLY70" s="214"/>
      <c r="RLZ70" s="172"/>
      <c r="RMA70" s="214"/>
      <c r="RMB70" s="172"/>
      <c r="RMC70" s="214"/>
      <c r="RMD70" s="172"/>
      <c r="RME70" s="214"/>
      <c r="RMF70" s="172"/>
      <c r="RMG70" s="214"/>
      <c r="RMH70" s="172"/>
      <c r="RMI70" s="214"/>
      <c r="RMJ70" s="172"/>
      <c r="RMK70" s="214"/>
      <c r="RML70" s="172"/>
      <c r="RMM70" s="214"/>
      <c r="RMN70" s="172"/>
      <c r="RMO70" s="214"/>
      <c r="RMP70" s="172"/>
      <c r="RMQ70" s="214"/>
      <c r="RMR70" s="172"/>
      <c r="RMS70" s="214"/>
      <c r="RMT70" s="172"/>
      <c r="RMU70" s="214"/>
      <c r="RMV70" s="172"/>
      <c r="RMW70" s="214"/>
      <c r="RMX70" s="172"/>
      <c r="RMY70" s="214"/>
      <c r="RMZ70" s="172"/>
      <c r="RNA70" s="214"/>
      <c r="RNB70" s="172"/>
      <c r="RNC70" s="214"/>
      <c r="RND70" s="172"/>
      <c r="RNE70" s="214"/>
      <c r="RNF70" s="172"/>
      <c r="RNG70" s="214"/>
      <c r="RNH70" s="172"/>
      <c r="RNI70" s="214"/>
      <c r="RNJ70" s="172"/>
      <c r="RNK70" s="214"/>
      <c r="RNL70" s="172"/>
      <c r="RNM70" s="214"/>
      <c r="RNN70" s="172"/>
      <c r="RNO70" s="214"/>
      <c r="RNP70" s="172"/>
      <c r="RNQ70" s="214"/>
      <c r="RNR70" s="172"/>
      <c r="RNS70" s="214"/>
      <c r="RNT70" s="172"/>
      <c r="RNU70" s="214"/>
      <c r="RNV70" s="172"/>
      <c r="RNW70" s="214"/>
      <c r="RNX70" s="172"/>
      <c r="RNY70" s="214"/>
      <c r="RNZ70" s="172"/>
      <c r="ROA70" s="214"/>
      <c r="ROB70" s="172"/>
      <c r="ROC70" s="214"/>
      <c r="ROD70" s="172"/>
      <c r="ROE70" s="214"/>
      <c r="ROF70" s="172"/>
      <c r="ROG70" s="214"/>
      <c r="ROH70" s="172"/>
      <c r="ROI70" s="214"/>
      <c r="ROJ70" s="172"/>
      <c r="ROK70" s="214"/>
      <c r="ROL70" s="172"/>
      <c r="ROM70" s="214"/>
      <c r="RON70" s="172"/>
      <c r="ROO70" s="214"/>
      <c r="ROP70" s="172"/>
      <c r="ROQ70" s="214"/>
      <c r="ROR70" s="172"/>
      <c r="ROS70" s="214"/>
      <c r="ROT70" s="172"/>
      <c r="ROU70" s="214"/>
      <c r="ROV70" s="172"/>
      <c r="ROW70" s="214"/>
      <c r="ROX70" s="172"/>
      <c r="ROY70" s="214"/>
      <c r="ROZ70" s="172"/>
      <c r="RPA70" s="214"/>
      <c r="RPB70" s="172"/>
      <c r="RPC70" s="214"/>
      <c r="RPD70" s="172"/>
      <c r="RPE70" s="214"/>
      <c r="RPF70" s="172"/>
      <c r="RPG70" s="214"/>
      <c r="RPH70" s="172"/>
      <c r="RPI70" s="214"/>
      <c r="RPJ70" s="172"/>
      <c r="RPK70" s="214"/>
      <c r="RPL70" s="172"/>
      <c r="RPM70" s="214"/>
      <c r="RPN70" s="172"/>
      <c r="RPO70" s="214"/>
      <c r="RPP70" s="172"/>
      <c r="RPQ70" s="214"/>
      <c r="RPR70" s="172"/>
      <c r="RPS70" s="214"/>
      <c r="RPT70" s="172"/>
      <c r="RPU70" s="214"/>
      <c r="RPV70" s="172"/>
      <c r="RPW70" s="214"/>
      <c r="RPX70" s="172"/>
      <c r="RPY70" s="214"/>
      <c r="RPZ70" s="172"/>
      <c r="RQA70" s="214"/>
      <c r="RQB70" s="172"/>
      <c r="RQC70" s="214"/>
      <c r="RQD70" s="172"/>
      <c r="RQE70" s="214"/>
      <c r="RQF70" s="172"/>
      <c r="RQG70" s="214"/>
      <c r="RQH70" s="172"/>
      <c r="RQI70" s="214"/>
      <c r="RQJ70" s="172"/>
      <c r="RQK70" s="214"/>
      <c r="RQL70" s="172"/>
      <c r="RQM70" s="214"/>
      <c r="RQN70" s="172"/>
      <c r="RQO70" s="214"/>
      <c r="RQP70" s="172"/>
      <c r="RQQ70" s="214"/>
      <c r="RQR70" s="172"/>
      <c r="RQS70" s="214"/>
      <c r="RQT70" s="172"/>
      <c r="RQU70" s="214"/>
      <c r="RQV70" s="172"/>
      <c r="RQW70" s="214"/>
      <c r="RQX70" s="172"/>
      <c r="RQY70" s="214"/>
      <c r="RQZ70" s="172"/>
      <c r="RRA70" s="214"/>
      <c r="RRB70" s="172"/>
      <c r="RRC70" s="214"/>
      <c r="RRD70" s="172"/>
      <c r="RRE70" s="214"/>
      <c r="RRF70" s="172"/>
      <c r="RRG70" s="214"/>
      <c r="RRH70" s="172"/>
      <c r="RRI70" s="214"/>
      <c r="RRJ70" s="172"/>
      <c r="RRK70" s="214"/>
      <c r="RRL70" s="172"/>
      <c r="RRM70" s="214"/>
      <c r="RRN70" s="172"/>
      <c r="RRO70" s="214"/>
      <c r="RRP70" s="172"/>
      <c r="RRQ70" s="214"/>
      <c r="RRR70" s="172"/>
      <c r="RRS70" s="214"/>
      <c r="RRT70" s="172"/>
      <c r="RRU70" s="214"/>
      <c r="RRV70" s="172"/>
      <c r="RRW70" s="214"/>
      <c r="RRX70" s="172"/>
      <c r="RRY70" s="214"/>
      <c r="RRZ70" s="172"/>
      <c r="RSA70" s="214"/>
      <c r="RSB70" s="172"/>
      <c r="RSC70" s="214"/>
      <c r="RSD70" s="172"/>
      <c r="RSE70" s="214"/>
      <c r="RSF70" s="172"/>
      <c r="RSG70" s="214"/>
      <c r="RSH70" s="172"/>
      <c r="RSI70" s="214"/>
      <c r="RSJ70" s="172"/>
      <c r="RSK70" s="214"/>
      <c r="RSL70" s="172"/>
      <c r="RSM70" s="214"/>
      <c r="RSN70" s="172"/>
      <c r="RSO70" s="214"/>
      <c r="RSP70" s="172"/>
      <c r="RSQ70" s="214"/>
      <c r="RSR70" s="172"/>
      <c r="RSS70" s="214"/>
      <c r="RST70" s="172"/>
      <c r="RSU70" s="214"/>
      <c r="RSV70" s="172"/>
      <c r="RSW70" s="214"/>
      <c r="RSX70" s="172"/>
      <c r="RSY70" s="214"/>
      <c r="RSZ70" s="172"/>
      <c r="RTA70" s="214"/>
      <c r="RTB70" s="172"/>
      <c r="RTC70" s="214"/>
      <c r="RTD70" s="172"/>
      <c r="RTE70" s="214"/>
      <c r="RTF70" s="172"/>
      <c r="RTG70" s="214"/>
      <c r="RTH70" s="172"/>
      <c r="RTI70" s="214"/>
      <c r="RTJ70" s="172"/>
      <c r="RTK70" s="214"/>
      <c r="RTL70" s="172"/>
      <c r="RTM70" s="214"/>
      <c r="RTN70" s="172"/>
      <c r="RTO70" s="214"/>
      <c r="RTP70" s="172"/>
      <c r="RTQ70" s="214"/>
      <c r="RTR70" s="172"/>
      <c r="RTS70" s="214"/>
      <c r="RTT70" s="172"/>
      <c r="RTU70" s="214"/>
      <c r="RTV70" s="172"/>
      <c r="RTW70" s="214"/>
      <c r="RTX70" s="172"/>
      <c r="RTY70" s="214"/>
      <c r="RTZ70" s="172"/>
      <c r="RUA70" s="214"/>
      <c r="RUB70" s="172"/>
      <c r="RUC70" s="214"/>
      <c r="RUD70" s="172"/>
      <c r="RUE70" s="214"/>
      <c r="RUF70" s="172"/>
      <c r="RUG70" s="214"/>
      <c r="RUH70" s="172"/>
      <c r="RUI70" s="214"/>
      <c r="RUJ70" s="172"/>
      <c r="RUK70" s="214"/>
      <c r="RUL70" s="172"/>
      <c r="RUM70" s="214"/>
      <c r="RUN70" s="172"/>
      <c r="RUO70" s="214"/>
      <c r="RUP70" s="172"/>
      <c r="RUQ70" s="214"/>
      <c r="RUR70" s="172"/>
      <c r="RUS70" s="214"/>
      <c r="RUT70" s="172"/>
      <c r="RUU70" s="214"/>
      <c r="RUV70" s="172"/>
      <c r="RUW70" s="214"/>
      <c r="RUX70" s="172"/>
      <c r="RUY70" s="214"/>
      <c r="RUZ70" s="172"/>
      <c r="RVA70" s="214"/>
      <c r="RVB70" s="172"/>
      <c r="RVC70" s="214"/>
      <c r="RVD70" s="172"/>
      <c r="RVE70" s="214"/>
      <c r="RVF70" s="172"/>
      <c r="RVG70" s="214"/>
      <c r="RVH70" s="172"/>
      <c r="RVI70" s="214"/>
      <c r="RVJ70" s="172"/>
      <c r="RVK70" s="214"/>
      <c r="RVL70" s="172"/>
      <c r="RVM70" s="214"/>
      <c r="RVN70" s="172"/>
      <c r="RVO70" s="214"/>
      <c r="RVP70" s="172"/>
      <c r="RVQ70" s="214"/>
      <c r="RVR70" s="172"/>
      <c r="RVS70" s="214"/>
      <c r="RVT70" s="172"/>
      <c r="RVU70" s="214"/>
      <c r="RVV70" s="172"/>
      <c r="RVW70" s="214"/>
      <c r="RVX70" s="172"/>
      <c r="RVY70" s="214"/>
      <c r="RVZ70" s="172"/>
      <c r="RWA70" s="214"/>
      <c r="RWB70" s="172"/>
      <c r="RWC70" s="214"/>
      <c r="RWD70" s="172"/>
      <c r="RWE70" s="214"/>
      <c r="RWF70" s="172"/>
      <c r="RWG70" s="214"/>
      <c r="RWH70" s="172"/>
      <c r="RWI70" s="214"/>
      <c r="RWJ70" s="172"/>
      <c r="RWK70" s="214"/>
      <c r="RWL70" s="172"/>
      <c r="RWM70" s="214"/>
      <c r="RWN70" s="172"/>
      <c r="RWO70" s="214"/>
      <c r="RWP70" s="172"/>
      <c r="RWQ70" s="214"/>
      <c r="RWR70" s="172"/>
      <c r="RWS70" s="214"/>
      <c r="RWT70" s="172"/>
      <c r="RWU70" s="214"/>
      <c r="RWV70" s="172"/>
      <c r="RWW70" s="214"/>
      <c r="RWX70" s="172"/>
      <c r="RWY70" s="214"/>
      <c r="RWZ70" s="172"/>
      <c r="RXA70" s="214"/>
      <c r="RXB70" s="172"/>
      <c r="RXC70" s="214"/>
      <c r="RXD70" s="172"/>
      <c r="RXE70" s="214"/>
      <c r="RXF70" s="172"/>
      <c r="RXG70" s="214"/>
      <c r="RXH70" s="172"/>
      <c r="RXI70" s="214"/>
      <c r="RXJ70" s="172"/>
      <c r="RXK70" s="214"/>
      <c r="RXL70" s="172"/>
      <c r="RXM70" s="214"/>
      <c r="RXN70" s="172"/>
      <c r="RXO70" s="214"/>
      <c r="RXP70" s="172"/>
      <c r="RXQ70" s="214"/>
      <c r="RXR70" s="172"/>
      <c r="RXS70" s="214"/>
      <c r="RXT70" s="172"/>
      <c r="RXU70" s="214"/>
      <c r="RXV70" s="172"/>
      <c r="RXW70" s="214"/>
      <c r="RXX70" s="172"/>
      <c r="RXY70" s="214"/>
      <c r="RXZ70" s="172"/>
      <c r="RYA70" s="214"/>
      <c r="RYB70" s="172"/>
      <c r="RYC70" s="214"/>
      <c r="RYD70" s="172"/>
      <c r="RYE70" s="214"/>
      <c r="RYF70" s="172"/>
      <c r="RYG70" s="214"/>
      <c r="RYH70" s="172"/>
      <c r="RYI70" s="214"/>
      <c r="RYJ70" s="172"/>
      <c r="RYK70" s="214"/>
      <c r="RYL70" s="172"/>
      <c r="RYM70" s="214"/>
      <c r="RYN70" s="172"/>
      <c r="RYO70" s="214"/>
      <c r="RYP70" s="172"/>
      <c r="RYQ70" s="214"/>
      <c r="RYR70" s="172"/>
      <c r="RYS70" s="214"/>
      <c r="RYT70" s="172"/>
      <c r="RYU70" s="214"/>
      <c r="RYV70" s="172"/>
      <c r="RYW70" s="214"/>
      <c r="RYX70" s="172"/>
      <c r="RYY70" s="214"/>
      <c r="RYZ70" s="172"/>
      <c r="RZA70" s="214"/>
      <c r="RZB70" s="172"/>
      <c r="RZC70" s="214"/>
      <c r="RZD70" s="172"/>
      <c r="RZE70" s="214"/>
      <c r="RZF70" s="172"/>
      <c r="RZG70" s="214"/>
      <c r="RZH70" s="172"/>
      <c r="RZI70" s="214"/>
      <c r="RZJ70" s="172"/>
      <c r="RZK70" s="214"/>
      <c r="RZL70" s="172"/>
      <c r="RZM70" s="214"/>
      <c r="RZN70" s="172"/>
      <c r="RZO70" s="214"/>
      <c r="RZP70" s="172"/>
      <c r="RZQ70" s="214"/>
      <c r="RZR70" s="172"/>
      <c r="RZS70" s="214"/>
      <c r="RZT70" s="172"/>
      <c r="RZU70" s="214"/>
      <c r="RZV70" s="172"/>
      <c r="RZW70" s="214"/>
      <c r="RZX70" s="172"/>
      <c r="RZY70" s="214"/>
      <c r="RZZ70" s="172"/>
      <c r="SAA70" s="214"/>
      <c r="SAB70" s="172"/>
      <c r="SAC70" s="214"/>
      <c r="SAD70" s="172"/>
      <c r="SAE70" s="214"/>
      <c r="SAF70" s="172"/>
      <c r="SAG70" s="214"/>
      <c r="SAH70" s="172"/>
      <c r="SAI70" s="214"/>
      <c r="SAJ70" s="172"/>
      <c r="SAK70" s="214"/>
      <c r="SAL70" s="172"/>
      <c r="SAM70" s="214"/>
      <c r="SAN70" s="172"/>
      <c r="SAO70" s="214"/>
      <c r="SAP70" s="172"/>
      <c r="SAQ70" s="214"/>
      <c r="SAR70" s="172"/>
      <c r="SAS70" s="214"/>
      <c r="SAT70" s="172"/>
      <c r="SAU70" s="214"/>
      <c r="SAV70" s="172"/>
      <c r="SAW70" s="214"/>
      <c r="SAX70" s="172"/>
      <c r="SAY70" s="214"/>
      <c r="SAZ70" s="172"/>
      <c r="SBA70" s="214"/>
      <c r="SBB70" s="172"/>
      <c r="SBC70" s="214"/>
      <c r="SBD70" s="172"/>
      <c r="SBE70" s="214"/>
      <c r="SBF70" s="172"/>
      <c r="SBG70" s="214"/>
      <c r="SBH70" s="172"/>
      <c r="SBI70" s="214"/>
      <c r="SBJ70" s="172"/>
      <c r="SBK70" s="214"/>
      <c r="SBL70" s="172"/>
      <c r="SBM70" s="214"/>
      <c r="SBN70" s="172"/>
      <c r="SBO70" s="214"/>
      <c r="SBP70" s="172"/>
      <c r="SBQ70" s="214"/>
      <c r="SBR70" s="172"/>
      <c r="SBS70" s="214"/>
      <c r="SBT70" s="172"/>
      <c r="SBU70" s="214"/>
      <c r="SBV70" s="172"/>
      <c r="SBW70" s="214"/>
      <c r="SBX70" s="172"/>
      <c r="SBY70" s="214"/>
      <c r="SBZ70" s="172"/>
      <c r="SCA70" s="214"/>
      <c r="SCB70" s="172"/>
      <c r="SCC70" s="214"/>
      <c r="SCD70" s="172"/>
      <c r="SCE70" s="214"/>
      <c r="SCF70" s="172"/>
      <c r="SCG70" s="214"/>
      <c r="SCH70" s="172"/>
      <c r="SCI70" s="214"/>
      <c r="SCJ70" s="172"/>
      <c r="SCK70" s="214"/>
      <c r="SCL70" s="172"/>
      <c r="SCM70" s="214"/>
      <c r="SCN70" s="172"/>
      <c r="SCO70" s="214"/>
      <c r="SCP70" s="172"/>
      <c r="SCQ70" s="214"/>
      <c r="SCR70" s="172"/>
      <c r="SCS70" s="214"/>
      <c r="SCT70" s="172"/>
      <c r="SCU70" s="214"/>
      <c r="SCV70" s="172"/>
      <c r="SCW70" s="214"/>
      <c r="SCX70" s="172"/>
      <c r="SCY70" s="214"/>
      <c r="SCZ70" s="172"/>
      <c r="SDA70" s="214"/>
      <c r="SDB70" s="172"/>
      <c r="SDC70" s="214"/>
      <c r="SDD70" s="172"/>
      <c r="SDE70" s="214"/>
      <c r="SDF70" s="172"/>
      <c r="SDG70" s="214"/>
      <c r="SDH70" s="172"/>
      <c r="SDI70" s="214"/>
      <c r="SDJ70" s="172"/>
      <c r="SDK70" s="214"/>
      <c r="SDL70" s="172"/>
      <c r="SDM70" s="214"/>
      <c r="SDN70" s="172"/>
      <c r="SDO70" s="214"/>
      <c r="SDP70" s="172"/>
      <c r="SDQ70" s="214"/>
      <c r="SDR70" s="172"/>
      <c r="SDS70" s="214"/>
      <c r="SDT70" s="172"/>
      <c r="SDU70" s="214"/>
      <c r="SDV70" s="172"/>
      <c r="SDW70" s="214"/>
      <c r="SDX70" s="172"/>
      <c r="SDY70" s="214"/>
      <c r="SDZ70" s="172"/>
      <c r="SEA70" s="214"/>
      <c r="SEB70" s="172"/>
      <c r="SEC70" s="214"/>
      <c r="SED70" s="172"/>
      <c r="SEE70" s="214"/>
      <c r="SEF70" s="172"/>
      <c r="SEG70" s="214"/>
      <c r="SEH70" s="172"/>
      <c r="SEI70" s="214"/>
      <c r="SEJ70" s="172"/>
      <c r="SEK70" s="214"/>
      <c r="SEL70" s="172"/>
      <c r="SEM70" s="214"/>
      <c r="SEN70" s="172"/>
      <c r="SEO70" s="214"/>
      <c r="SEP70" s="172"/>
      <c r="SEQ70" s="214"/>
      <c r="SER70" s="172"/>
      <c r="SES70" s="214"/>
      <c r="SET70" s="172"/>
      <c r="SEU70" s="214"/>
      <c r="SEV70" s="172"/>
      <c r="SEW70" s="214"/>
      <c r="SEX70" s="172"/>
      <c r="SEY70" s="214"/>
      <c r="SEZ70" s="172"/>
      <c r="SFA70" s="214"/>
      <c r="SFB70" s="172"/>
      <c r="SFC70" s="214"/>
      <c r="SFD70" s="172"/>
      <c r="SFE70" s="214"/>
      <c r="SFF70" s="172"/>
      <c r="SFG70" s="214"/>
      <c r="SFH70" s="172"/>
      <c r="SFI70" s="214"/>
      <c r="SFJ70" s="172"/>
      <c r="SFK70" s="214"/>
      <c r="SFL70" s="172"/>
      <c r="SFM70" s="214"/>
      <c r="SFN70" s="172"/>
      <c r="SFO70" s="214"/>
      <c r="SFP70" s="172"/>
      <c r="SFQ70" s="214"/>
      <c r="SFR70" s="172"/>
      <c r="SFS70" s="214"/>
      <c r="SFT70" s="172"/>
      <c r="SFU70" s="214"/>
      <c r="SFV70" s="172"/>
      <c r="SFW70" s="214"/>
      <c r="SFX70" s="172"/>
      <c r="SFY70" s="214"/>
      <c r="SFZ70" s="172"/>
      <c r="SGA70" s="214"/>
      <c r="SGB70" s="172"/>
      <c r="SGC70" s="214"/>
      <c r="SGD70" s="172"/>
      <c r="SGE70" s="214"/>
      <c r="SGF70" s="172"/>
      <c r="SGG70" s="214"/>
      <c r="SGH70" s="172"/>
      <c r="SGI70" s="214"/>
      <c r="SGJ70" s="172"/>
      <c r="SGK70" s="214"/>
      <c r="SGL70" s="172"/>
      <c r="SGM70" s="214"/>
      <c r="SGN70" s="172"/>
      <c r="SGO70" s="214"/>
      <c r="SGP70" s="172"/>
      <c r="SGQ70" s="214"/>
      <c r="SGR70" s="172"/>
      <c r="SGS70" s="214"/>
      <c r="SGT70" s="172"/>
      <c r="SGU70" s="214"/>
      <c r="SGV70" s="172"/>
      <c r="SGW70" s="214"/>
      <c r="SGX70" s="172"/>
      <c r="SGY70" s="214"/>
      <c r="SGZ70" s="172"/>
      <c r="SHA70" s="214"/>
      <c r="SHB70" s="172"/>
      <c r="SHC70" s="214"/>
      <c r="SHD70" s="172"/>
      <c r="SHE70" s="214"/>
      <c r="SHF70" s="172"/>
      <c r="SHG70" s="214"/>
      <c r="SHH70" s="172"/>
      <c r="SHI70" s="214"/>
      <c r="SHJ70" s="172"/>
      <c r="SHK70" s="214"/>
      <c r="SHL70" s="172"/>
      <c r="SHM70" s="214"/>
      <c r="SHN70" s="172"/>
      <c r="SHO70" s="214"/>
      <c r="SHP70" s="172"/>
      <c r="SHQ70" s="214"/>
      <c r="SHR70" s="172"/>
      <c r="SHS70" s="214"/>
      <c r="SHT70" s="172"/>
      <c r="SHU70" s="214"/>
      <c r="SHV70" s="172"/>
      <c r="SHW70" s="214"/>
      <c r="SHX70" s="172"/>
      <c r="SHY70" s="214"/>
      <c r="SHZ70" s="172"/>
      <c r="SIA70" s="214"/>
      <c r="SIB70" s="172"/>
      <c r="SIC70" s="214"/>
      <c r="SID70" s="172"/>
      <c r="SIE70" s="214"/>
      <c r="SIF70" s="172"/>
      <c r="SIG70" s="214"/>
      <c r="SIH70" s="172"/>
      <c r="SII70" s="214"/>
      <c r="SIJ70" s="172"/>
      <c r="SIK70" s="214"/>
      <c r="SIL70" s="172"/>
      <c r="SIM70" s="214"/>
      <c r="SIN70" s="172"/>
      <c r="SIO70" s="214"/>
      <c r="SIP70" s="172"/>
      <c r="SIQ70" s="214"/>
      <c r="SIR70" s="172"/>
      <c r="SIS70" s="214"/>
      <c r="SIT70" s="172"/>
      <c r="SIU70" s="214"/>
      <c r="SIV70" s="172"/>
      <c r="SIW70" s="214"/>
      <c r="SIX70" s="172"/>
      <c r="SIY70" s="214"/>
      <c r="SIZ70" s="172"/>
      <c r="SJA70" s="214"/>
      <c r="SJB70" s="172"/>
      <c r="SJC70" s="214"/>
      <c r="SJD70" s="172"/>
      <c r="SJE70" s="214"/>
      <c r="SJF70" s="172"/>
      <c r="SJG70" s="214"/>
      <c r="SJH70" s="172"/>
      <c r="SJI70" s="214"/>
      <c r="SJJ70" s="172"/>
      <c r="SJK70" s="214"/>
      <c r="SJL70" s="172"/>
      <c r="SJM70" s="214"/>
      <c r="SJN70" s="172"/>
      <c r="SJO70" s="214"/>
      <c r="SJP70" s="172"/>
      <c r="SJQ70" s="214"/>
      <c r="SJR70" s="172"/>
      <c r="SJS70" s="214"/>
      <c r="SJT70" s="172"/>
      <c r="SJU70" s="214"/>
      <c r="SJV70" s="172"/>
      <c r="SJW70" s="214"/>
      <c r="SJX70" s="172"/>
      <c r="SJY70" s="214"/>
      <c r="SJZ70" s="172"/>
      <c r="SKA70" s="214"/>
      <c r="SKB70" s="172"/>
      <c r="SKC70" s="214"/>
      <c r="SKD70" s="172"/>
      <c r="SKE70" s="214"/>
      <c r="SKF70" s="172"/>
      <c r="SKG70" s="214"/>
      <c r="SKH70" s="172"/>
      <c r="SKI70" s="214"/>
      <c r="SKJ70" s="172"/>
      <c r="SKK70" s="214"/>
      <c r="SKL70" s="172"/>
      <c r="SKM70" s="214"/>
      <c r="SKN70" s="172"/>
      <c r="SKO70" s="214"/>
      <c r="SKP70" s="172"/>
      <c r="SKQ70" s="214"/>
      <c r="SKR70" s="172"/>
      <c r="SKS70" s="214"/>
      <c r="SKT70" s="172"/>
      <c r="SKU70" s="214"/>
      <c r="SKV70" s="172"/>
      <c r="SKW70" s="214"/>
      <c r="SKX70" s="172"/>
      <c r="SKY70" s="214"/>
      <c r="SKZ70" s="172"/>
      <c r="SLA70" s="214"/>
      <c r="SLB70" s="172"/>
      <c r="SLC70" s="214"/>
      <c r="SLD70" s="172"/>
      <c r="SLE70" s="214"/>
      <c r="SLF70" s="172"/>
      <c r="SLG70" s="214"/>
      <c r="SLH70" s="172"/>
      <c r="SLI70" s="214"/>
      <c r="SLJ70" s="172"/>
      <c r="SLK70" s="214"/>
      <c r="SLL70" s="172"/>
      <c r="SLM70" s="214"/>
      <c r="SLN70" s="172"/>
      <c r="SLO70" s="214"/>
      <c r="SLP70" s="172"/>
      <c r="SLQ70" s="214"/>
      <c r="SLR70" s="172"/>
      <c r="SLS70" s="214"/>
      <c r="SLT70" s="172"/>
      <c r="SLU70" s="214"/>
      <c r="SLV70" s="172"/>
      <c r="SLW70" s="214"/>
      <c r="SLX70" s="172"/>
      <c r="SLY70" s="214"/>
      <c r="SLZ70" s="172"/>
      <c r="SMA70" s="214"/>
      <c r="SMB70" s="172"/>
      <c r="SMC70" s="214"/>
      <c r="SMD70" s="172"/>
      <c r="SME70" s="214"/>
      <c r="SMF70" s="172"/>
      <c r="SMG70" s="214"/>
      <c r="SMH70" s="172"/>
      <c r="SMI70" s="214"/>
      <c r="SMJ70" s="172"/>
      <c r="SMK70" s="214"/>
      <c r="SML70" s="172"/>
      <c r="SMM70" s="214"/>
      <c r="SMN70" s="172"/>
      <c r="SMO70" s="214"/>
      <c r="SMP70" s="172"/>
      <c r="SMQ70" s="214"/>
      <c r="SMR70" s="172"/>
      <c r="SMS70" s="214"/>
      <c r="SMT70" s="172"/>
      <c r="SMU70" s="214"/>
      <c r="SMV70" s="172"/>
      <c r="SMW70" s="214"/>
      <c r="SMX70" s="172"/>
      <c r="SMY70" s="214"/>
      <c r="SMZ70" s="172"/>
      <c r="SNA70" s="214"/>
      <c r="SNB70" s="172"/>
      <c r="SNC70" s="214"/>
      <c r="SND70" s="172"/>
      <c r="SNE70" s="214"/>
      <c r="SNF70" s="172"/>
      <c r="SNG70" s="214"/>
      <c r="SNH70" s="172"/>
      <c r="SNI70" s="214"/>
      <c r="SNJ70" s="172"/>
      <c r="SNK70" s="214"/>
      <c r="SNL70" s="172"/>
      <c r="SNM70" s="214"/>
      <c r="SNN70" s="172"/>
      <c r="SNO70" s="214"/>
      <c r="SNP70" s="172"/>
      <c r="SNQ70" s="214"/>
      <c r="SNR70" s="172"/>
      <c r="SNS70" s="214"/>
      <c r="SNT70" s="172"/>
      <c r="SNU70" s="214"/>
      <c r="SNV70" s="172"/>
      <c r="SNW70" s="214"/>
      <c r="SNX70" s="172"/>
      <c r="SNY70" s="214"/>
      <c r="SNZ70" s="172"/>
      <c r="SOA70" s="214"/>
      <c r="SOB70" s="172"/>
      <c r="SOC70" s="214"/>
      <c r="SOD70" s="172"/>
      <c r="SOE70" s="214"/>
      <c r="SOF70" s="172"/>
      <c r="SOG70" s="214"/>
      <c r="SOH70" s="172"/>
      <c r="SOI70" s="214"/>
      <c r="SOJ70" s="172"/>
      <c r="SOK70" s="214"/>
      <c r="SOL70" s="172"/>
      <c r="SOM70" s="214"/>
      <c r="SON70" s="172"/>
      <c r="SOO70" s="214"/>
      <c r="SOP70" s="172"/>
      <c r="SOQ70" s="214"/>
      <c r="SOR70" s="172"/>
      <c r="SOS70" s="214"/>
      <c r="SOT70" s="172"/>
      <c r="SOU70" s="214"/>
      <c r="SOV70" s="172"/>
      <c r="SOW70" s="214"/>
      <c r="SOX70" s="172"/>
      <c r="SOY70" s="214"/>
      <c r="SOZ70" s="172"/>
      <c r="SPA70" s="214"/>
      <c r="SPB70" s="172"/>
      <c r="SPC70" s="214"/>
      <c r="SPD70" s="172"/>
      <c r="SPE70" s="214"/>
      <c r="SPF70" s="172"/>
      <c r="SPG70" s="214"/>
      <c r="SPH70" s="172"/>
      <c r="SPI70" s="214"/>
      <c r="SPJ70" s="172"/>
      <c r="SPK70" s="214"/>
      <c r="SPL70" s="172"/>
      <c r="SPM70" s="214"/>
      <c r="SPN70" s="172"/>
      <c r="SPO70" s="214"/>
      <c r="SPP70" s="172"/>
      <c r="SPQ70" s="214"/>
      <c r="SPR70" s="172"/>
      <c r="SPS70" s="214"/>
      <c r="SPT70" s="172"/>
      <c r="SPU70" s="214"/>
      <c r="SPV70" s="172"/>
      <c r="SPW70" s="214"/>
      <c r="SPX70" s="172"/>
      <c r="SPY70" s="214"/>
      <c r="SPZ70" s="172"/>
      <c r="SQA70" s="214"/>
      <c r="SQB70" s="172"/>
      <c r="SQC70" s="214"/>
      <c r="SQD70" s="172"/>
      <c r="SQE70" s="214"/>
      <c r="SQF70" s="172"/>
      <c r="SQG70" s="214"/>
      <c r="SQH70" s="172"/>
      <c r="SQI70" s="214"/>
      <c r="SQJ70" s="172"/>
      <c r="SQK70" s="214"/>
      <c r="SQL70" s="172"/>
      <c r="SQM70" s="214"/>
      <c r="SQN70" s="172"/>
      <c r="SQO70" s="214"/>
      <c r="SQP70" s="172"/>
      <c r="SQQ70" s="214"/>
      <c r="SQR70" s="172"/>
      <c r="SQS70" s="214"/>
      <c r="SQT70" s="172"/>
      <c r="SQU70" s="214"/>
      <c r="SQV70" s="172"/>
      <c r="SQW70" s="214"/>
      <c r="SQX70" s="172"/>
      <c r="SQY70" s="214"/>
      <c r="SQZ70" s="172"/>
      <c r="SRA70" s="214"/>
      <c r="SRB70" s="172"/>
      <c r="SRC70" s="214"/>
      <c r="SRD70" s="172"/>
      <c r="SRE70" s="214"/>
      <c r="SRF70" s="172"/>
      <c r="SRG70" s="214"/>
      <c r="SRH70" s="172"/>
      <c r="SRI70" s="214"/>
      <c r="SRJ70" s="172"/>
      <c r="SRK70" s="214"/>
      <c r="SRL70" s="172"/>
      <c r="SRM70" s="214"/>
      <c r="SRN70" s="172"/>
      <c r="SRO70" s="214"/>
      <c r="SRP70" s="172"/>
      <c r="SRQ70" s="214"/>
      <c r="SRR70" s="172"/>
      <c r="SRS70" s="214"/>
      <c r="SRT70" s="172"/>
      <c r="SRU70" s="214"/>
      <c r="SRV70" s="172"/>
      <c r="SRW70" s="214"/>
      <c r="SRX70" s="172"/>
      <c r="SRY70" s="214"/>
      <c r="SRZ70" s="172"/>
      <c r="SSA70" s="214"/>
      <c r="SSB70" s="172"/>
      <c r="SSC70" s="214"/>
      <c r="SSD70" s="172"/>
      <c r="SSE70" s="214"/>
      <c r="SSF70" s="172"/>
      <c r="SSG70" s="214"/>
      <c r="SSH70" s="172"/>
      <c r="SSI70" s="214"/>
      <c r="SSJ70" s="172"/>
      <c r="SSK70" s="214"/>
      <c r="SSL70" s="172"/>
      <c r="SSM70" s="214"/>
      <c r="SSN70" s="172"/>
      <c r="SSO70" s="214"/>
      <c r="SSP70" s="172"/>
      <c r="SSQ70" s="214"/>
      <c r="SSR70" s="172"/>
      <c r="SSS70" s="214"/>
      <c r="SST70" s="172"/>
      <c r="SSU70" s="214"/>
      <c r="SSV70" s="172"/>
      <c r="SSW70" s="214"/>
      <c r="SSX70" s="172"/>
      <c r="SSY70" s="214"/>
      <c r="SSZ70" s="172"/>
      <c r="STA70" s="214"/>
      <c r="STB70" s="172"/>
      <c r="STC70" s="214"/>
      <c r="STD70" s="172"/>
      <c r="STE70" s="214"/>
      <c r="STF70" s="172"/>
      <c r="STG70" s="214"/>
      <c r="STH70" s="172"/>
      <c r="STI70" s="214"/>
      <c r="STJ70" s="172"/>
      <c r="STK70" s="214"/>
      <c r="STL70" s="172"/>
      <c r="STM70" s="214"/>
      <c r="STN70" s="172"/>
      <c r="STO70" s="214"/>
      <c r="STP70" s="172"/>
      <c r="STQ70" s="214"/>
      <c r="STR70" s="172"/>
      <c r="STS70" s="214"/>
      <c r="STT70" s="172"/>
      <c r="STU70" s="214"/>
      <c r="STV70" s="172"/>
      <c r="STW70" s="214"/>
      <c r="STX70" s="172"/>
      <c r="STY70" s="214"/>
      <c r="STZ70" s="172"/>
      <c r="SUA70" s="214"/>
      <c r="SUB70" s="172"/>
      <c r="SUC70" s="214"/>
      <c r="SUD70" s="172"/>
      <c r="SUE70" s="214"/>
      <c r="SUF70" s="172"/>
      <c r="SUG70" s="214"/>
      <c r="SUH70" s="172"/>
      <c r="SUI70" s="214"/>
      <c r="SUJ70" s="172"/>
      <c r="SUK70" s="214"/>
      <c r="SUL70" s="172"/>
      <c r="SUM70" s="214"/>
      <c r="SUN70" s="172"/>
      <c r="SUO70" s="214"/>
      <c r="SUP70" s="172"/>
      <c r="SUQ70" s="214"/>
      <c r="SUR70" s="172"/>
      <c r="SUS70" s="214"/>
      <c r="SUT70" s="172"/>
      <c r="SUU70" s="214"/>
      <c r="SUV70" s="172"/>
      <c r="SUW70" s="214"/>
      <c r="SUX70" s="172"/>
      <c r="SUY70" s="214"/>
      <c r="SUZ70" s="172"/>
      <c r="SVA70" s="214"/>
      <c r="SVB70" s="172"/>
      <c r="SVC70" s="214"/>
      <c r="SVD70" s="172"/>
      <c r="SVE70" s="214"/>
      <c r="SVF70" s="172"/>
      <c r="SVG70" s="214"/>
      <c r="SVH70" s="172"/>
      <c r="SVI70" s="214"/>
      <c r="SVJ70" s="172"/>
      <c r="SVK70" s="214"/>
      <c r="SVL70" s="172"/>
      <c r="SVM70" s="214"/>
      <c r="SVN70" s="172"/>
      <c r="SVO70" s="214"/>
      <c r="SVP70" s="172"/>
      <c r="SVQ70" s="214"/>
      <c r="SVR70" s="172"/>
      <c r="SVS70" s="214"/>
      <c r="SVT70" s="172"/>
      <c r="SVU70" s="214"/>
      <c r="SVV70" s="172"/>
      <c r="SVW70" s="214"/>
      <c r="SVX70" s="172"/>
      <c r="SVY70" s="214"/>
      <c r="SVZ70" s="172"/>
      <c r="SWA70" s="214"/>
      <c r="SWB70" s="172"/>
      <c r="SWC70" s="214"/>
      <c r="SWD70" s="172"/>
      <c r="SWE70" s="214"/>
      <c r="SWF70" s="172"/>
      <c r="SWG70" s="214"/>
      <c r="SWH70" s="172"/>
      <c r="SWI70" s="214"/>
      <c r="SWJ70" s="172"/>
      <c r="SWK70" s="214"/>
      <c r="SWL70" s="172"/>
      <c r="SWM70" s="214"/>
      <c r="SWN70" s="172"/>
      <c r="SWO70" s="214"/>
      <c r="SWP70" s="172"/>
      <c r="SWQ70" s="214"/>
      <c r="SWR70" s="172"/>
      <c r="SWS70" s="214"/>
      <c r="SWT70" s="172"/>
      <c r="SWU70" s="214"/>
      <c r="SWV70" s="172"/>
      <c r="SWW70" s="214"/>
      <c r="SWX70" s="172"/>
      <c r="SWY70" s="214"/>
      <c r="SWZ70" s="172"/>
      <c r="SXA70" s="214"/>
      <c r="SXB70" s="172"/>
      <c r="SXC70" s="214"/>
      <c r="SXD70" s="172"/>
      <c r="SXE70" s="214"/>
      <c r="SXF70" s="172"/>
      <c r="SXG70" s="214"/>
      <c r="SXH70" s="172"/>
      <c r="SXI70" s="214"/>
      <c r="SXJ70" s="172"/>
      <c r="SXK70" s="214"/>
      <c r="SXL70" s="172"/>
      <c r="SXM70" s="214"/>
      <c r="SXN70" s="172"/>
      <c r="SXO70" s="214"/>
      <c r="SXP70" s="172"/>
      <c r="SXQ70" s="214"/>
      <c r="SXR70" s="172"/>
      <c r="SXS70" s="214"/>
      <c r="SXT70" s="172"/>
      <c r="SXU70" s="214"/>
      <c r="SXV70" s="172"/>
      <c r="SXW70" s="214"/>
      <c r="SXX70" s="172"/>
      <c r="SXY70" s="214"/>
      <c r="SXZ70" s="172"/>
      <c r="SYA70" s="214"/>
      <c r="SYB70" s="172"/>
      <c r="SYC70" s="214"/>
      <c r="SYD70" s="172"/>
      <c r="SYE70" s="214"/>
      <c r="SYF70" s="172"/>
      <c r="SYG70" s="214"/>
      <c r="SYH70" s="172"/>
      <c r="SYI70" s="214"/>
      <c r="SYJ70" s="172"/>
      <c r="SYK70" s="214"/>
      <c r="SYL70" s="172"/>
      <c r="SYM70" s="214"/>
      <c r="SYN70" s="172"/>
      <c r="SYO70" s="214"/>
      <c r="SYP70" s="172"/>
      <c r="SYQ70" s="214"/>
      <c r="SYR70" s="172"/>
      <c r="SYS70" s="214"/>
      <c r="SYT70" s="172"/>
      <c r="SYU70" s="214"/>
      <c r="SYV70" s="172"/>
      <c r="SYW70" s="214"/>
      <c r="SYX70" s="172"/>
      <c r="SYY70" s="214"/>
      <c r="SYZ70" s="172"/>
      <c r="SZA70" s="214"/>
      <c r="SZB70" s="172"/>
      <c r="SZC70" s="214"/>
      <c r="SZD70" s="172"/>
      <c r="SZE70" s="214"/>
      <c r="SZF70" s="172"/>
      <c r="SZG70" s="214"/>
      <c r="SZH70" s="172"/>
      <c r="SZI70" s="214"/>
      <c r="SZJ70" s="172"/>
      <c r="SZK70" s="214"/>
      <c r="SZL70" s="172"/>
      <c r="SZM70" s="214"/>
      <c r="SZN70" s="172"/>
      <c r="SZO70" s="214"/>
      <c r="SZP70" s="172"/>
      <c r="SZQ70" s="214"/>
      <c r="SZR70" s="172"/>
      <c r="SZS70" s="214"/>
      <c r="SZT70" s="172"/>
      <c r="SZU70" s="214"/>
      <c r="SZV70" s="172"/>
      <c r="SZW70" s="214"/>
      <c r="SZX70" s="172"/>
      <c r="SZY70" s="214"/>
      <c r="SZZ70" s="172"/>
      <c r="TAA70" s="214"/>
      <c r="TAB70" s="172"/>
      <c r="TAC70" s="214"/>
      <c r="TAD70" s="172"/>
      <c r="TAE70" s="214"/>
      <c r="TAF70" s="172"/>
      <c r="TAG70" s="214"/>
      <c r="TAH70" s="172"/>
      <c r="TAI70" s="214"/>
      <c r="TAJ70" s="172"/>
      <c r="TAK70" s="214"/>
      <c r="TAL70" s="172"/>
      <c r="TAM70" s="214"/>
      <c r="TAN70" s="172"/>
      <c r="TAO70" s="214"/>
      <c r="TAP70" s="172"/>
      <c r="TAQ70" s="214"/>
      <c r="TAR70" s="172"/>
      <c r="TAS70" s="214"/>
      <c r="TAT70" s="172"/>
      <c r="TAU70" s="214"/>
      <c r="TAV70" s="172"/>
      <c r="TAW70" s="214"/>
      <c r="TAX70" s="172"/>
      <c r="TAY70" s="214"/>
      <c r="TAZ70" s="172"/>
      <c r="TBA70" s="214"/>
      <c r="TBB70" s="172"/>
      <c r="TBC70" s="214"/>
      <c r="TBD70" s="172"/>
      <c r="TBE70" s="214"/>
      <c r="TBF70" s="172"/>
      <c r="TBG70" s="214"/>
      <c r="TBH70" s="172"/>
      <c r="TBI70" s="214"/>
      <c r="TBJ70" s="172"/>
      <c r="TBK70" s="214"/>
      <c r="TBL70" s="172"/>
      <c r="TBM70" s="214"/>
      <c r="TBN70" s="172"/>
      <c r="TBO70" s="214"/>
      <c r="TBP70" s="172"/>
      <c r="TBQ70" s="214"/>
      <c r="TBR70" s="172"/>
      <c r="TBS70" s="214"/>
      <c r="TBT70" s="172"/>
      <c r="TBU70" s="214"/>
      <c r="TBV70" s="172"/>
      <c r="TBW70" s="214"/>
      <c r="TBX70" s="172"/>
      <c r="TBY70" s="214"/>
      <c r="TBZ70" s="172"/>
      <c r="TCA70" s="214"/>
      <c r="TCB70" s="172"/>
      <c r="TCC70" s="214"/>
      <c r="TCD70" s="172"/>
      <c r="TCE70" s="214"/>
      <c r="TCF70" s="172"/>
      <c r="TCG70" s="214"/>
      <c r="TCH70" s="172"/>
      <c r="TCI70" s="214"/>
      <c r="TCJ70" s="172"/>
      <c r="TCK70" s="214"/>
      <c r="TCL70" s="172"/>
      <c r="TCM70" s="214"/>
      <c r="TCN70" s="172"/>
      <c r="TCO70" s="214"/>
      <c r="TCP70" s="172"/>
      <c r="TCQ70" s="214"/>
      <c r="TCR70" s="172"/>
      <c r="TCS70" s="214"/>
      <c r="TCT70" s="172"/>
      <c r="TCU70" s="214"/>
      <c r="TCV70" s="172"/>
      <c r="TCW70" s="214"/>
      <c r="TCX70" s="172"/>
      <c r="TCY70" s="214"/>
      <c r="TCZ70" s="172"/>
      <c r="TDA70" s="214"/>
      <c r="TDB70" s="172"/>
      <c r="TDC70" s="214"/>
      <c r="TDD70" s="172"/>
      <c r="TDE70" s="214"/>
      <c r="TDF70" s="172"/>
      <c r="TDG70" s="214"/>
      <c r="TDH70" s="172"/>
      <c r="TDI70" s="214"/>
      <c r="TDJ70" s="172"/>
      <c r="TDK70" s="214"/>
      <c r="TDL70" s="172"/>
      <c r="TDM70" s="214"/>
      <c r="TDN70" s="172"/>
      <c r="TDO70" s="214"/>
      <c r="TDP70" s="172"/>
      <c r="TDQ70" s="214"/>
      <c r="TDR70" s="172"/>
      <c r="TDS70" s="214"/>
      <c r="TDT70" s="172"/>
      <c r="TDU70" s="214"/>
      <c r="TDV70" s="172"/>
      <c r="TDW70" s="214"/>
      <c r="TDX70" s="172"/>
      <c r="TDY70" s="214"/>
      <c r="TDZ70" s="172"/>
      <c r="TEA70" s="214"/>
      <c r="TEB70" s="172"/>
      <c r="TEC70" s="214"/>
      <c r="TED70" s="172"/>
      <c r="TEE70" s="214"/>
      <c r="TEF70" s="172"/>
      <c r="TEG70" s="214"/>
      <c r="TEH70" s="172"/>
      <c r="TEI70" s="214"/>
      <c r="TEJ70" s="172"/>
      <c r="TEK70" s="214"/>
      <c r="TEL70" s="172"/>
      <c r="TEM70" s="214"/>
      <c r="TEN70" s="172"/>
      <c r="TEO70" s="214"/>
      <c r="TEP70" s="172"/>
      <c r="TEQ70" s="214"/>
      <c r="TER70" s="172"/>
      <c r="TES70" s="214"/>
      <c r="TET70" s="172"/>
      <c r="TEU70" s="214"/>
      <c r="TEV70" s="172"/>
      <c r="TEW70" s="214"/>
      <c r="TEX70" s="172"/>
      <c r="TEY70" s="214"/>
      <c r="TEZ70" s="172"/>
      <c r="TFA70" s="214"/>
      <c r="TFB70" s="172"/>
      <c r="TFC70" s="214"/>
      <c r="TFD70" s="172"/>
      <c r="TFE70" s="214"/>
      <c r="TFF70" s="172"/>
      <c r="TFG70" s="214"/>
      <c r="TFH70" s="172"/>
      <c r="TFI70" s="214"/>
      <c r="TFJ70" s="172"/>
      <c r="TFK70" s="214"/>
      <c r="TFL70" s="172"/>
      <c r="TFM70" s="214"/>
      <c r="TFN70" s="172"/>
      <c r="TFO70" s="214"/>
      <c r="TFP70" s="172"/>
      <c r="TFQ70" s="214"/>
      <c r="TFR70" s="172"/>
      <c r="TFS70" s="214"/>
      <c r="TFT70" s="172"/>
      <c r="TFU70" s="214"/>
      <c r="TFV70" s="172"/>
      <c r="TFW70" s="214"/>
      <c r="TFX70" s="172"/>
      <c r="TFY70" s="214"/>
      <c r="TFZ70" s="172"/>
      <c r="TGA70" s="214"/>
      <c r="TGB70" s="172"/>
      <c r="TGC70" s="214"/>
      <c r="TGD70" s="172"/>
      <c r="TGE70" s="214"/>
      <c r="TGF70" s="172"/>
      <c r="TGG70" s="214"/>
      <c r="TGH70" s="172"/>
      <c r="TGI70" s="214"/>
      <c r="TGJ70" s="172"/>
      <c r="TGK70" s="214"/>
      <c r="TGL70" s="172"/>
      <c r="TGM70" s="214"/>
      <c r="TGN70" s="172"/>
      <c r="TGO70" s="214"/>
      <c r="TGP70" s="172"/>
      <c r="TGQ70" s="214"/>
      <c r="TGR70" s="172"/>
      <c r="TGS70" s="214"/>
      <c r="TGT70" s="172"/>
      <c r="TGU70" s="214"/>
      <c r="TGV70" s="172"/>
      <c r="TGW70" s="214"/>
      <c r="TGX70" s="172"/>
      <c r="TGY70" s="214"/>
      <c r="TGZ70" s="172"/>
      <c r="THA70" s="214"/>
      <c r="THB70" s="172"/>
      <c r="THC70" s="214"/>
      <c r="THD70" s="172"/>
      <c r="THE70" s="214"/>
      <c r="THF70" s="172"/>
      <c r="THG70" s="214"/>
      <c r="THH70" s="172"/>
      <c r="THI70" s="214"/>
      <c r="THJ70" s="172"/>
      <c r="THK70" s="214"/>
      <c r="THL70" s="172"/>
      <c r="THM70" s="214"/>
      <c r="THN70" s="172"/>
      <c r="THO70" s="214"/>
      <c r="THP70" s="172"/>
      <c r="THQ70" s="214"/>
      <c r="THR70" s="172"/>
      <c r="THS70" s="214"/>
      <c r="THT70" s="172"/>
      <c r="THU70" s="214"/>
      <c r="THV70" s="172"/>
      <c r="THW70" s="214"/>
      <c r="THX70" s="172"/>
      <c r="THY70" s="214"/>
      <c r="THZ70" s="172"/>
      <c r="TIA70" s="214"/>
      <c r="TIB70" s="172"/>
      <c r="TIC70" s="214"/>
      <c r="TID70" s="172"/>
      <c r="TIE70" s="214"/>
      <c r="TIF70" s="172"/>
      <c r="TIG70" s="214"/>
      <c r="TIH70" s="172"/>
      <c r="TII70" s="214"/>
      <c r="TIJ70" s="172"/>
      <c r="TIK70" s="214"/>
      <c r="TIL70" s="172"/>
      <c r="TIM70" s="214"/>
      <c r="TIN70" s="172"/>
      <c r="TIO70" s="214"/>
      <c r="TIP70" s="172"/>
      <c r="TIQ70" s="214"/>
      <c r="TIR70" s="172"/>
      <c r="TIS70" s="214"/>
      <c r="TIT70" s="172"/>
      <c r="TIU70" s="214"/>
      <c r="TIV70" s="172"/>
      <c r="TIW70" s="214"/>
      <c r="TIX70" s="172"/>
      <c r="TIY70" s="214"/>
      <c r="TIZ70" s="172"/>
      <c r="TJA70" s="214"/>
      <c r="TJB70" s="172"/>
      <c r="TJC70" s="214"/>
      <c r="TJD70" s="172"/>
      <c r="TJE70" s="214"/>
      <c r="TJF70" s="172"/>
      <c r="TJG70" s="214"/>
      <c r="TJH70" s="172"/>
      <c r="TJI70" s="214"/>
      <c r="TJJ70" s="172"/>
      <c r="TJK70" s="214"/>
      <c r="TJL70" s="172"/>
      <c r="TJM70" s="214"/>
      <c r="TJN70" s="172"/>
      <c r="TJO70" s="214"/>
      <c r="TJP70" s="172"/>
      <c r="TJQ70" s="214"/>
      <c r="TJR70" s="172"/>
      <c r="TJS70" s="214"/>
      <c r="TJT70" s="172"/>
      <c r="TJU70" s="214"/>
      <c r="TJV70" s="172"/>
      <c r="TJW70" s="214"/>
      <c r="TJX70" s="172"/>
      <c r="TJY70" s="214"/>
      <c r="TJZ70" s="172"/>
      <c r="TKA70" s="214"/>
      <c r="TKB70" s="172"/>
      <c r="TKC70" s="214"/>
      <c r="TKD70" s="172"/>
      <c r="TKE70" s="214"/>
      <c r="TKF70" s="172"/>
      <c r="TKG70" s="214"/>
      <c r="TKH70" s="172"/>
      <c r="TKI70" s="214"/>
      <c r="TKJ70" s="172"/>
      <c r="TKK70" s="214"/>
      <c r="TKL70" s="172"/>
      <c r="TKM70" s="214"/>
      <c r="TKN70" s="172"/>
      <c r="TKO70" s="214"/>
      <c r="TKP70" s="172"/>
      <c r="TKQ70" s="214"/>
      <c r="TKR70" s="172"/>
      <c r="TKS70" s="214"/>
      <c r="TKT70" s="172"/>
      <c r="TKU70" s="214"/>
      <c r="TKV70" s="172"/>
      <c r="TKW70" s="214"/>
      <c r="TKX70" s="172"/>
      <c r="TKY70" s="214"/>
      <c r="TKZ70" s="172"/>
      <c r="TLA70" s="214"/>
      <c r="TLB70" s="172"/>
      <c r="TLC70" s="214"/>
      <c r="TLD70" s="172"/>
      <c r="TLE70" s="214"/>
      <c r="TLF70" s="172"/>
      <c r="TLG70" s="214"/>
      <c r="TLH70" s="172"/>
      <c r="TLI70" s="214"/>
      <c r="TLJ70" s="172"/>
      <c r="TLK70" s="214"/>
      <c r="TLL70" s="172"/>
      <c r="TLM70" s="214"/>
      <c r="TLN70" s="172"/>
      <c r="TLO70" s="214"/>
      <c r="TLP70" s="172"/>
      <c r="TLQ70" s="214"/>
      <c r="TLR70" s="172"/>
      <c r="TLS70" s="214"/>
      <c r="TLT70" s="172"/>
      <c r="TLU70" s="214"/>
      <c r="TLV70" s="172"/>
      <c r="TLW70" s="214"/>
      <c r="TLX70" s="172"/>
      <c r="TLY70" s="214"/>
      <c r="TLZ70" s="172"/>
      <c r="TMA70" s="214"/>
      <c r="TMB70" s="172"/>
      <c r="TMC70" s="214"/>
      <c r="TMD70" s="172"/>
      <c r="TME70" s="214"/>
      <c r="TMF70" s="172"/>
      <c r="TMG70" s="214"/>
      <c r="TMH70" s="172"/>
      <c r="TMI70" s="214"/>
      <c r="TMJ70" s="172"/>
      <c r="TMK70" s="214"/>
      <c r="TML70" s="172"/>
      <c r="TMM70" s="214"/>
      <c r="TMN70" s="172"/>
      <c r="TMO70" s="214"/>
      <c r="TMP70" s="172"/>
      <c r="TMQ70" s="214"/>
      <c r="TMR70" s="172"/>
      <c r="TMS70" s="214"/>
      <c r="TMT70" s="172"/>
      <c r="TMU70" s="214"/>
      <c r="TMV70" s="172"/>
      <c r="TMW70" s="214"/>
      <c r="TMX70" s="172"/>
      <c r="TMY70" s="214"/>
      <c r="TMZ70" s="172"/>
      <c r="TNA70" s="214"/>
      <c r="TNB70" s="172"/>
      <c r="TNC70" s="214"/>
      <c r="TND70" s="172"/>
      <c r="TNE70" s="214"/>
      <c r="TNF70" s="172"/>
      <c r="TNG70" s="214"/>
      <c r="TNH70" s="172"/>
      <c r="TNI70" s="214"/>
      <c r="TNJ70" s="172"/>
      <c r="TNK70" s="214"/>
      <c r="TNL70" s="172"/>
      <c r="TNM70" s="214"/>
      <c r="TNN70" s="172"/>
      <c r="TNO70" s="214"/>
      <c r="TNP70" s="172"/>
      <c r="TNQ70" s="214"/>
      <c r="TNR70" s="172"/>
      <c r="TNS70" s="214"/>
      <c r="TNT70" s="172"/>
      <c r="TNU70" s="214"/>
      <c r="TNV70" s="172"/>
      <c r="TNW70" s="214"/>
      <c r="TNX70" s="172"/>
      <c r="TNY70" s="214"/>
      <c r="TNZ70" s="172"/>
      <c r="TOA70" s="214"/>
      <c r="TOB70" s="172"/>
      <c r="TOC70" s="214"/>
      <c r="TOD70" s="172"/>
      <c r="TOE70" s="214"/>
      <c r="TOF70" s="172"/>
      <c r="TOG70" s="214"/>
      <c r="TOH70" s="172"/>
      <c r="TOI70" s="214"/>
      <c r="TOJ70" s="172"/>
      <c r="TOK70" s="214"/>
      <c r="TOL70" s="172"/>
      <c r="TOM70" s="214"/>
      <c r="TON70" s="172"/>
      <c r="TOO70" s="214"/>
      <c r="TOP70" s="172"/>
      <c r="TOQ70" s="214"/>
      <c r="TOR70" s="172"/>
      <c r="TOS70" s="214"/>
      <c r="TOT70" s="172"/>
      <c r="TOU70" s="214"/>
      <c r="TOV70" s="172"/>
      <c r="TOW70" s="214"/>
      <c r="TOX70" s="172"/>
      <c r="TOY70" s="214"/>
      <c r="TOZ70" s="172"/>
      <c r="TPA70" s="214"/>
      <c r="TPB70" s="172"/>
      <c r="TPC70" s="214"/>
      <c r="TPD70" s="172"/>
      <c r="TPE70" s="214"/>
      <c r="TPF70" s="172"/>
      <c r="TPG70" s="214"/>
      <c r="TPH70" s="172"/>
      <c r="TPI70" s="214"/>
      <c r="TPJ70" s="172"/>
      <c r="TPK70" s="214"/>
      <c r="TPL70" s="172"/>
      <c r="TPM70" s="214"/>
      <c r="TPN70" s="172"/>
      <c r="TPO70" s="214"/>
      <c r="TPP70" s="172"/>
      <c r="TPQ70" s="214"/>
      <c r="TPR70" s="172"/>
      <c r="TPS70" s="214"/>
      <c r="TPT70" s="172"/>
      <c r="TPU70" s="214"/>
      <c r="TPV70" s="172"/>
      <c r="TPW70" s="214"/>
      <c r="TPX70" s="172"/>
      <c r="TPY70" s="214"/>
      <c r="TPZ70" s="172"/>
      <c r="TQA70" s="214"/>
      <c r="TQB70" s="172"/>
      <c r="TQC70" s="214"/>
      <c r="TQD70" s="172"/>
      <c r="TQE70" s="214"/>
      <c r="TQF70" s="172"/>
      <c r="TQG70" s="214"/>
      <c r="TQH70" s="172"/>
      <c r="TQI70" s="214"/>
      <c r="TQJ70" s="172"/>
      <c r="TQK70" s="214"/>
      <c r="TQL70" s="172"/>
      <c r="TQM70" s="214"/>
      <c r="TQN70" s="172"/>
      <c r="TQO70" s="214"/>
      <c r="TQP70" s="172"/>
      <c r="TQQ70" s="214"/>
      <c r="TQR70" s="172"/>
      <c r="TQS70" s="214"/>
      <c r="TQT70" s="172"/>
      <c r="TQU70" s="214"/>
      <c r="TQV70" s="172"/>
      <c r="TQW70" s="214"/>
      <c r="TQX70" s="172"/>
      <c r="TQY70" s="214"/>
      <c r="TQZ70" s="172"/>
      <c r="TRA70" s="214"/>
      <c r="TRB70" s="172"/>
      <c r="TRC70" s="214"/>
      <c r="TRD70" s="172"/>
      <c r="TRE70" s="214"/>
      <c r="TRF70" s="172"/>
      <c r="TRG70" s="214"/>
      <c r="TRH70" s="172"/>
      <c r="TRI70" s="214"/>
      <c r="TRJ70" s="172"/>
      <c r="TRK70" s="214"/>
      <c r="TRL70" s="172"/>
      <c r="TRM70" s="214"/>
      <c r="TRN70" s="172"/>
      <c r="TRO70" s="214"/>
      <c r="TRP70" s="172"/>
      <c r="TRQ70" s="214"/>
      <c r="TRR70" s="172"/>
      <c r="TRS70" s="214"/>
      <c r="TRT70" s="172"/>
      <c r="TRU70" s="214"/>
      <c r="TRV70" s="172"/>
      <c r="TRW70" s="214"/>
      <c r="TRX70" s="172"/>
      <c r="TRY70" s="214"/>
      <c r="TRZ70" s="172"/>
      <c r="TSA70" s="214"/>
      <c r="TSB70" s="172"/>
      <c r="TSC70" s="214"/>
      <c r="TSD70" s="172"/>
      <c r="TSE70" s="214"/>
      <c r="TSF70" s="172"/>
      <c r="TSG70" s="214"/>
      <c r="TSH70" s="172"/>
      <c r="TSI70" s="214"/>
      <c r="TSJ70" s="172"/>
      <c r="TSK70" s="214"/>
      <c r="TSL70" s="172"/>
      <c r="TSM70" s="214"/>
      <c r="TSN70" s="172"/>
      <c r="TSO70" s="214"/>
      <c r="TSP70" s="172"/>
      <c r="TSQ70" s="214"/>
      <c r="TSR70" s="172"/>
      <c r="TSS70" s="214"/>
      <c r="TST70" s="172"/>
      <c r="TSU70" s="214"/>
      <c r="TSV70" s="172"/>
      <c r="TSW70" s="214"/>
      <c r="TSX70" s="172"/>
      <c r="TSY70" s="214"/>
      <c r="TSZ70" s="172"/>
      <c r="TTA70" s="214"/>
      <c r="TTB70" s="172"/>
      <c r="TTC70" s="214"/>
      <c r="TTD70" s="172"/>
      <c r="TTE70" s="214"/>
      <c r="TTF70" s="172"/>
      <c r="TTG70" s="214"/>
      <c r="TTH70" s="172"/>
      <c r="TTI70" s="214"/>
      <c r="TTJ70" s="172"/>
      <c r="TTK70" s="214"/>
      <c r="TTL70" s="172"/>
      <c r="TTM70" s="214"/>
      <c r="TTN70" s="172"/>
      <c r="TTO70" s="214"/>
      <c r="TTP70" s="172"/>
      <c r="TTQ70" s="214"/>
      <c r="TTR70" s="172"/>
      <c r="TTS70" s="214"/>
      <c r="TTT70" s="172"/>
      <c r="TTU70" s="214"/>
      <c r="TTV70" s="172"/>
      <c r="TTW70" s="214"/>
      <c r="TTX70" s="172"/>
      <c r="TTY70" s="214"/>
      <c r="TTZ70" s="172"/>
      <c r="TUA70" s="214"/>
      <c r="TUB70" s="172"/>
      <c r="TUC70" s="214"/>
      <c r="TUD70" s="172"/>
      <c r="TUE70" s="214"/>
      <c r="TUF70" s="172"/>
      <c r="TUG70" s="214"/>
      <c r="TUH70" s="172"/>
      <c r="TUI70" s="214"/>
      <c r="TUJ70" s="172"/>
      <c r="TUK70" s="214"/>
      <c r="TUL70" s="172"/>
      <c r="TUM70" s="214"/>
      <c r="TUN70" s="172"/>
      <c r="TUO70" s="214"/>
      <c r="TUP70" s="172"/>
      <c r="TUQ70" s="214"/>
      <c r="TUR70" s="172"/>
      <c r="TUS70" s="214"/>
      <c r="TUT70" s="172"/>
      <c r="TUU70" s="214"/>
      <c r="TUV70" s="172"/>
      <c r="TUW70" s="214"/>
      <c r="TUX70" s="172"/>
      <c r="TUY70" s="214"/>
      <c r="TUZ70" s="172"/>
      <c r="TVA70" s="214"/>
      <c r="TVB70" s="172"/>
      <c r="TVC70" s="214"/>
      <c r="TVD70" s="172"/>
      <c r="TVE70" s="214"/>
      <c r="TVF70" s="172"/>
      <c r="TVG70" s="214"/>
      <c r="TVH70" s="172"/>
      <c r="TVI70" s="214"/>
      <c r="TVJ70" s="172"/>
      <c r="TVK70" s="214"/>
      <c r="TVL70" s="172"/>
      <c r="TVM70" s="214"/>
      <c r="TVN70" s="172"/>
      <c r="TVO70" s="214"/>
      <c r="TVP70" s="172"/>
      <c r="TVQ70" s="214"/>
      <c r="TVR70" s="172"/>
      <c r="TVS70" s="214"/>
      <c r="TVT70" s="172"/>
      <c r="TVU70" s="214"/>
      <c r="TVV70" s="172"/>
      <c r="TVW70" s="214"/>
      <c r="TVX70" s="172"/>
      <c r="TVY70" s="214"/>
      <c r="TVZ70" s="172"/>
      <c r="TWA70" s="214"/>
      <c r="TWB70" s="172"/>
      <c r="TWC70" s="214"/>
      <c r="TWD70" s="172"/>
      <c r="TWE70" s="214"/>
      <c r="TWF70" s="172"/>
      <c r="TWG70" s="214"/>
      <c r="TWH70" s="172"/>
      <c r="TWI70" s="214"/>
      <c r="TWJ70" s="172"/>
      <c r="TWK70" s="214"/>
      <c r="TWL70" s="172"/>
      <c r="TWM70" s="214"/>
      <c r="TWN70" s="172"/>
      <c r="TWO70" s="214"/>
      <c r="TWP70" s="172"/>
      <c r="TWQ70" s="214"/>
      <c r="TWR70" s="172"/>
      <c r="TWS70" s="214"/>
      <c r="TWT70" s="172"/>
      <c r="TWU70" s="214"/>
      <c r="TWV70" s="172"/>
      <c r="TWW70" s="214"/>
      <c r="TWX70" s="172"/>
      <c r="TWY70" s="214"/>
      <c r="TWZ70" s="172"/>
      <c r="TXA70" s="214"/>
      <c r="TXB70" s="172"/>
      <c r="TXC70" s="214"/>
      <c r="TXD70" s="172"/>
      <c r="TXE70" s="214"/>
      <c r="TXF70" s="172"/>
      <c r="TXG70" s="214"/>
      <c r="TXH70" s="172"/>
      <c r="TXI70" s="214"/>
      <c r="TXJ70" s="172"/>
      <c r="TXK70" s="214"/>
      <c r="TXL70" s="172"/>
      <c r="TXM70" s="214"/>
      <c r="TXN70" s="172"/>
      <c r="TXO70" s="214"/>
      <c r="TXP70" s="172"/>
      <c r="TXQ70" s="214"/>
      <c r="TXR70" s="172"/>
      <c r="TXS70" s="214"/>
      <c r="TXT70" s="172"/>
      <c r="TXU70" s="214"/>
      <c r="TXV70" s="172"/>
      <c r="TXW70" s="214"/>
      <c r="TXX70" s="172"/>
      <c r="TXY70" s="214"/>
      <c r="TXZ70" s="172"/>
      <c r="TYA70" s="214"/>
      <c r="TYB70" s="172"/>
      <c r="TYC70" s="214"/>
      <c r="TYD70" s="172"/>
      <c r="TYE70" s="214"/>
      <c r="TYF70" s="172"/>
      <c r="TYG70" s="214"/>
      <c r="TYH70" s="172"/>
      <c r="TYI70" s="214"/>
      <c r="TYJ70" s="172"/>
      <c r="TYK70" s="214"/>
      <c r="TYL70" s="172"/>
      <c r="TYM70" s="214"/>
      <c r="TYN70" s="172"/>
      <c r="TYO70" s="214"/>
      <c r="TYP70" s="172"/>
      <c r="TYQ70" s="214"/>
      <c r="TYR70" s="172"/>
      <c r="TYS70" s="214"/>
      <c r="TYT70" s="172"/>
      <c r="TYU70" s="214"/>
      <c r="TYV70" s="172"/>
      <c r="TYW70" s="214"/>
      <c r="TYX70" s="172"/>
      <c r="TYY70" s="214"/>
      <c r="TYZ70" s="172"/>
      <c r="TZA70" s="214"/>
      <c r="TZB70" s="172"/>
      <c r="TZC70" s="214"/>
      <c r="TZD70" s="172"/>
      <c r="TZE70" s="214"/>
      <c r="TZF70" s="172"/>
      <c r="TZG70" s="214"/>
      <c r="TZH70" s="172"/>
      <c r="TZI70" s="214"/>
      <c r="TZJ70" s="172"/>
      <c r="TZK70" s="214"/>
      <c r="TZL70" s="172"/>
      <c r="TZM70" s="214"/>
      <c r="TZN70" s="172"/>
      <c r="TZO70" s="214"/>
      <c r="TZP70" s="172"/>
      <c r="TZQ70" s="214"/>
      <c r="TZR70" s="172"/>
      <c r="TZS70" s="214"/>
      <c r="TZT70" s="172"/>
      <c r="TZU70" s="214"/>
      <c r="TZV70" s="172"/>
      <c r="TZW70" s="214"/>
      <c r="TZX70" s="172"/>
      <c r="TZY70" s="214"/>
      <c r="TZZ70" s="172"/>
      <c r="UAA70" s="214"/>
      <c r="UAB70" s="172"/>
      <c r="UAC70" s="214"/>
      <c r="UAD70" s="172"/>
      <c r="UAE70" s="214"/>
      <c r="UAF70" s="172"/>
      <c r="UAG70" s="214"/>
      <c r="UAH70" s="172"/>
      <c r="UAI70" s="214"/>
      <c r="UAJ70" s="172"/>
      <c r="UAK70" s="214"/>
      <c r="UAL70" s="172"/>
      <c r="UAM70" s="214"/>
      <c r="UAN70" s="172"/>
      <c r="UAO70" s="214"/>
      <c r="UAP70" s="172"/>
      <c r="UAQ70" s="214"/>
      <c r="UAR70" s="172"/>
      <c r="UAS70" s="214"/>
      <c r="UAT70" s="172"/>
      <c r="UAU70" s="214"/>
      <c r="UAV70" s="172"/>
      <c r="UAW70" s="214"/>
      <c r="UAX70" s="172"/>
      <c r="UAY70" s="214"/>
      <c r="UAZ70" s="172"/>
      <c r="UBA70" s="214"/>
      <c r="UBB70" s="172"/>
      <c r="UBC70" s="214"/>
      <c r="UBD70" s="172"/>
      <c r="UBE70" s="214"/>
      <c r="UBF70" s="172"/>
      <c r="UBG70" s="214"/>
      <c r="UBH70" s="172"/>
      <c r="UBI70" s="214"/>
      <c r="UBJ70" s="172"/>
      <c r="UBK70" s="214"/>
      <c r="UBL70" s="172"/>
      <c r="UBM70" s="214"/>
      <c r="UBN70" s="172"/>
      <c r="UBO70" s="214"/>
      <c r="UBP70" s="172"/>
      <c r="UBQ70" s="214"/>
      <c r="UBR70" s="172"/>
      <c r="UBS70" s="214"/>
      <c r="UBT70" s="172"/>
      <c r="UBU70" s="214"/>
      <c r="UBV70" s="172"/>
      <c r="UBW70" s="214"/>
      <c r="UBX70" s="172"/>
      <c r="UBY70" s="214"/>
      <c r="UBZ70" s="172"/>
      <c r="UCA70" s="214"/>
      <c r="UCB70" s="172"/>
      <c r="UCC70" s="214"/>
      <c r="UCD70" s="172"/>
      <c r="UCE70" s="214"/>
      <c r="UCF70" s="172"/>
      <c r="UCG70" s="214"/>
      <c r="UCH70" s="172"/>
      <c r="UCI70" s="214"/>
      <c r="UCJ70" s="172"/>
      <c r="UCK70" s="214"/>
      <c r="UCL70" s="172"/>
      <c r="UCM70" s="214"/>
      <c r="UCN70" s="172"/>
      <c r="UCO70" s="214"/>
      <c r="UCP70" s="172"/>
      <c r="UCQ70" s="214"/>
      <c r="UCR70" s="172"/>
      <c r="UCS70" s="214"/>
      <c r="UCT70" s="172"/>
      <c r="UCU70" s="214"/>
      <c r="UCV70" s="172"/>
      <c r="UCW70" s="214"/>
      <c r="UCX70" s="172"/>
      <c r="UCY70" s="214"/>
      <c r="UCZ70" s="172"/>
      <c r="UDA70" s="214"/>
      <c r="UDB70" s="172"/>
      <c r="UDC70" s="214"/>
      <c r="UDD70" s="172"/>
      <c r="UDE70" s="214"/>
      <c r="UDF70" s="172"/>
      <c r="UDG70" s="214"/>
      <c r="UDH70" s="172"/>
      <c r="UDI70" s="214"/>
      <c r="UDJ70" s="172"/>
      <c r="UDK70" s="214"/>
      <c r="UDL70" s="172"/>
      <c r="UDM70" s="214"/>
      <c r="UDN70" s="172"/>
      <c r="UDO70" s="214"/>
      <c r="UDP70" s="172"/>
      <c r="UDQ70" s="214"/>
      <c r="UDR70" s="172"/>
      <c r="UDS70" s="214"/>
      <c r="UDT70" s="172"/>
      <c r="UDU70" s="214"/>
      <c r="UDV70" s="172"/>
      <c r="UDW70" s="214"/>
      <c r="UDX70" s="172"/>
      <c r="UDY70" s="214"/>
      <c r="UDZ70" s="172"/>
      <c r="UEA70" s="214"/>
      <c r="UEB70" s="172"/>
      <c r="UEC70" s="214"/>
      <c r="UED70" s="172"/>
      <c r="UEE70" s="214"/>
      <c r="UEF70" s="172"/>
      <c r="UEG70" s="214"/>
      <c r="UEH70" s="172"/>
      <c r="UEI70" s="214"/>
      <c r="UEJ70" s="172"/>
      <c r="UEK70" s="214"/>
      <c r="UEL70" s="172"/>
      <c r="UEM70" s="214"/>
      <c r="UEN70" s="172"/>
      <c r="UEO70" s="214"/>
      <c r="UEP70" s="172"/>
      <c r="UEQ70" s="214"/>
      <c r="UER70" s="172"/>
      <c r="UES70" s="214"/>
      <c r="UET70" s="172"/>
      <c r="UEU70" s="214"/>
      <c r="UEV70" s="172"/>
      <c r="UEW70" s="214"/>
      <c r="UEX70" s="172"/>
      <c r="UEY70" s="214"/>
      <c r="UEZ70" s="172"/>
      <c r="UFA70" s="214"/>
      <c r="UFB70" s="172"/>
      <c r="UFC70" s="214"/>
      <c r="UFD70" s="172"/>
      <c r="UFE70" s="214"/>
      <c r="UFF70" s="172"/>
      <c r="UFG70" s="214"/>
      <c r="UFH70" s="172"/>
      <c r="UFI70" s="214"/>
      <c r="UFJ70" s="172"/>
      <c r="UFK70" s="214"/>
      <c r="UFL70" s="172"/>
      <c r="UFM70" s="214"/>
      <c r="UFN70" s="172"/>
      <c r="UFO70" s="214"/>
      <c r="UFP70" s="172"/>
      <c r="UFQ70" s="214"/>
      <c r="UFR70" s="172"/>
      <c r="UFS70" s="214"/>
      <c r="UFT70" s="172"/>
      <c r="UFU70" s="214"/>
      <c r="UFV70" s="172"/>
      <c r="UFW70" s="214"/>
      <c r="UFX70" s="172"/>
      <c r="UFY70" s="214"/>
      <c r="UFZ70" s="172"/>
      <c r="UGA70" s="214"/>
      <c r="UGB70" s="172"/>
      <c r="UGC70" s="214"/>
      <c r="UGD70" s="172"/>
      <c r="UGE70" s="214"/>
      <c r="UGF70" s="172"/>
      <c r="UGG70" s="214"/>
      <c r="UGH70" s="172"/>
      <c r="UGI70" s="214"/>
      <c r="UGJ70" s="172"/>
      <c r="UGK70" s="214"/>
      <c r="UGL70" s="172"/>
      <c r="UGM70" s="214"/>
      <c r="UGN70" s="172"/>
      <c r="UGO70" s="214"/>
      <c r="UGP70" s="172"/>
      <c r="UGQ70" s="214"/>
      <c r="UGR70" s="172"/>
      <c r="UGS70" s="214"/>
      <c r="UGT70" s="172"/>
      <c r="UGU70" s="214"/>
      <c r="UGV70" s="172"/>
      <c r="UGW70" s="214"/>
      <c r="UGX70" s="172"/>
      <c r="UGY70" s="214"/>
      <c r="UGZ70" s="172"/>
      <c r="UHA70" s="214"/>
      <c r="UHB70" s="172"/>
      <c r="UHC70" s="214"/>
      <c r="UHD70" s="172"/>
      <c r="UHE70" s="214"/>
      <c r="UHF70" s="172"/>
      <c r="UHG70" s="214"/>
      <c r="UHH70" s="172"/>
      <c r="UHI70" s="214"/>
      <c r="UHJ70" s="172"/>
      <c r="UHK70" s="214"/>
      <c r="UHL70" s="172"/>
      <c r="UHM70" s="214"/>
      <c r="UHN70" s="172"/>
      <c r="UHO70" s="214"/>
      <c r="UHP70" s="172"/>
      <c r="UHQ70" s="214"/>
      <c r="UHR70" s="172"/>
      <c r="UHS70" s="214"/>
      <c r="UHT70" s="172"/>
      <c r="UHU70" s="214"/>
      <c r="UHV70" s="172"/>
      <c r="UHW70" s="214"/>
      <c r="UHX70" s="172"/>
      <c r="UHY70" s="214"/>
      <c r="UHZ70" s="172"/>
      <c r="UIA70" s="214"/>
      <c r="UIB70" s="172"/>
      <c r="UIC70" s="214"/>
      <c r="UID70" s="172"/>
      <c r="UIE70" s="214"/>
      <c r="UIF70" s="172"/>
      <c r="UIG70" s="214"/>
      <c r="UIH70" s="172"/>
      <c r="UII70" s="214"/>
      <c r="UIJ70" s="172"/>
      <c r="UIK70" s="214"/>
      <c r="UIL70" s="172"/>
      <c r="UIM70" s="214"/>
      <c r="UIN70" s="172"/>
      <c r="UIO70" s="214"/>
      <c r="UIP70" s="172"/>
      <c r="UIQ70" s="214"/>
      <c r="UIR70" s="172"/>
      <c r="UIS70" s="214"/>
      <c r="UIT70" s="172"/>
      <c r="UIU70" s="214"/>
      <c r="UIV70" s="172"/>
      <c r="UIW70" s="214"/>
      <c r="UIX70" s="172"/>
      <c r="UIY70" s="214"/>
      <c r="UIZ70" s="172"/>
      <c r="UJA70" s="214"/>
      <c r="UJB70" s="172"/>
      <c r="UJC70" s="214"/>
      <c r="UJD70" s="172"/>
      <c r="UJE70" s="214"/>
      <c r="UJF70" s="172"/>
      <c r="UJG70" s="214"/>
      <c r="UJH70" s="172"/>
      <c r="UJI70" s="214"/>
      <c r="UJJ70" s="172"/>
      <c r="UJK70" s="214"/>
      <c r="UJL70" s="172"/>
      <c r="UJM70" s="214"/>
      <c r="UJN70" s="172"/>
      <c r="UJO70" s="214"/>
      <c r="UJP70" s="172"/>
      <c r="UJQ70" s="214"/>
      <c r="UJR70" s="172"/>
      <c r="UJS70" s="214"/>
      <c r="UJT70" s="172"/>
      <c r="UJU70" s="214"/>
      <c r="UJV70" s="172"/>
      <c r="UJW70" s="214"/>
      <c r="UJX70" s="172"/>
      <c r="UJY70" s="214"/>
      <c r="UJZ70" s="172"/>
      <c r="UKA70" s="214"/>
      <c r="UKB70" s="172"/>
      <c r="UKC70" s="214"/>
      <c r="UKD70" s="172"/>
      <c r="UKE70" s="214"/>
      <c r="UKF70" s="172"/>
      <c r="UKG70" s="214"/>
      <c r="UKH70" s="172"/>
      <c r="UKI70" s="214"/>
      <c r="UKJ70" s="172"/>
      <c r="UKK70" s="214"/>
      <c r="UKL70" s="172"/>
      <c r="UKM70" s="214"/>
      <c r="UKN70" s="172"/>
      <c r="UKO70" s="214"/>
      <c r="UKP70" s="172"/>
      <c r="UKQ70" s="214"/>
      <c r="UKR70" s="172"/>
      <c r="UKS70" s="214"/>
      <c r="UKT70" s="172"/>
      <c r="UKU70" s="214"/>
      <c r="UKV70" s="172"/>
      <c r="UKW70" s="214"/>
      <c r="UKX70" s="172"/>
      <c r="UKY70" s="214"/>
      <c r="UKZ70" s="172"/>
      <c r="ULA70" s="214"/>
      <c r="ULB70" s="172"/>
      <c r="ULC70" s="214"/>
      <c r="ULD70" s="172"/>
      <c r="ULE70" s="214"/>
      <c r="ULF70" s="172"/>
      <c r="ULG70" s="214"/>
      <c r="ULH70" s="172"/>
      <c r="ULI70" s="214"/>
      <c r="ULJ70" s="172"/>
      <c r="ULK70" s="214"/>
      <c r="ULL70" s="172"/>
      <c r="ULM70" s="214"/>
      <c r="ULN70" s="172"/>
      <c r="ULO70" s="214"/>
      <c r="ULP70" s="172"/>
      <c r="ULQ70" s="214"/>
      <c r="ULR70" s="172"/>
      <c r="ULS70" s="214"/>
      <c r="ULT70" s="172"/>
      <c r="ULU70" s="214"/>
      <c r="ULV70" s="172"/>
      <c r="ULW70" s="214"/>
      <c r="ULX70" s="172"/>
      <c r="ULY70" s="214"/>
      <c r="ULZ70" s="172"/>
      <c r="UMA70" s="214"/>
      <c r="UMB70" s="172"/>
      <c r="UMC70" s="214"/>
      <c r="UMD70" s="172"/>
      <c r="UME70" s="214"/>
      <c r="UMF70" s="172"/>
      <c r="UMG70" s="214"/>
      <c r="UMH70" s="172"/>
      <c r="UMI70" s="214"/>
      <c r="UMJ70" s="172"/>
      <c r="UMK70" s="214"/>
      <c r="UML70" s="172"/>
      <c r="UMM70" s="214"/>
      <c r="UMN70" s="172"/>
      <c r="UMO70" s="214"/>
      <c r="UMP70" s="172"/>
      <c r="UMQ70" s="214"/>
      <c r="UMR70" s="172"/>
      <c r="UMS70" s="214"/>
      <c r="UMT70" s="172"/>
      <c r="UMU70" s="214"/>
      <c r="UMV70" s="172"/>
      <c r="UMW70" s="214"/>
      <c r="UMX70" s="172"/>
      <c r="UMY70" s="214"/>
      <c r="UMZ70" s="172"/>
      <c r="UNA70" s="214"/>
      <c r="UNB70" s="172"/>
      <c r="UNC70" s="214"/>
      <c r="UND70" s="172"/>
      <c r="UNE70" s="214"/>
      <c r="UNF70" s="172"/>
      <c r="UNG70" s="214"/>
      <c r="UNH70" s="172"/>
      <c r="UNI70" s="214"/>
      <c r="UNJ70" s="172"/>
      <c r="UNK70" s="214"/>
      <c r="UNL70" s="172"/>
      <c r="UNM70" s="214"/>
      <c r="UNN70" s="172"/>
      <c r="UNO70" s="214"/>
      <c r="UNP70" s="172"/>
      <c r="UNQ70" s="214"/>
      <c r="UNR70" s="172"/>
      <c r="UNS70" s="214"/>
      <c r="UNT70" s="172"/>
      <c r="UNU70" s="214"/>
      <c r="UNV70" s="172"/>
      <c r="UNW70" s="214"/>
      <c r="UNX70" s="172"/>
      <c r="UNY70" s="214"/>
      <c r="UNZ70" s="172"/>
      <c r="UOA70" s="214"/>
      <c r="UOB70" s="172"/>
      <c r="UOC70" s="214"/>
      <c r="UOD70" s="172"/>
      <c r="UOE70" s="214"/>
      <c r="UOF70" s="172"/>
      <c r="UOG70" s="214"/>
      <c r="UOH70" s="172"/>
      <c r="UOI70" s="214"/>
      <c r="UOJ70" s="172"/>
      <c r="UOK70" s="214"/>
      <c r="UOL70" s="172"/>
      <c r="UOM70" s="214"/>
      <c r="UON70" s="172"/>
      <c r="UOO70" s="214"/>
      <c r="UOP70" s="172"/>
      <c r="UOQ70" s="214"/>
      <c r="UOR70" s="172"/>
      <c r="UOS70" s="214"/>
      <c r="UOT70" s="172"/>
      <c r="UOU70" s="214"/>
      <c r="UOV70" s="172"/>
      <c r="UOW70" s="214"/>
      <c r="UOX70" s="172"/>
      <c r="UOY70" s="214"/>
      <c r="UOZ70" s="172"/>
      <c r="UPA70" s="214"/>
      <c r="UPB70" s="172"/>
      <c r="UPC70" s="214"/>
      <c r="UPD70" s="172"/>
      <c r="UPE70" s="214"/>
      <c r="UPF70" s="172"/>
      <c r="UPG70" s="214"/>
      <c r="UPH70" s="172"/>
      <c r="UPI70" s="214"/>
      <c r="UPJ70" s="172"/>
      <c r="UPK70" s="214"/>
      <c r="UPL70" s="172"/>
      <c r="UPM70" s="214"/>
      <c r="UPN70" s="172"/>
      <c r="UPO70" s="214"/>
      <c r="UPP70" s="172"/>
      <c r="UPQ70" s="214"/>
      <c r="UPR70" s="172"/>
      <c r="UPS70" s="214"/>
      <c r="UPT70" s="172"/>
      <c r="UPU70" s="214"/>
      <c r="UPV70" s="172"/>
      <c r="UPW70" s="214"/>
      <c r="UPX70" s="172"/>
      <c r="UPY70" s="214"/>
      <c r="UPZ70" s="172"/>
      <c r="UQA70" s="214"/>
      <c r="UQB70" s="172"/>
      <c r="UQC70" s="214"/>
      <c r="UQD70" s="172"/>
      <c r="UQE70" s="214"/>
      <c r="UQF70" s="172"/>
      <c r="UQG70" s="214"/>
      <c r="UQH70" s="172"/>
      <c r="UQI70" s="214"/>
      <c r="UQJ70" s="172"/>
      <c r="UQK70" s="214"/>
      <c r="UQL70" s="172"/>
      <c r="UQM70" s="214"/>
      <c r="UQN70" s="172"/>
      <c r="UQO70" s="214"/>
      <c r="UQP70" s="172"/>
      <c r="UQQ70" s="214"/>
      <c r="UQR70" s="172"/>
      <c r="UQS70" s="214"/>
      <c r="UQT70" s="172"/>
      <c r="UQU70" s="214"/>
      <c r="UQV70" s="172"/>
      <c r="UQW70" s="214"/>
      <c r="UQX70" s="172"/>
      <c r="UQY70" s="214"/>
      <c r="UQZ70" s="172"/>
      <c r="URA70" s="214"/>
      <c r="URB70" s="172"/>
      <c r="URC70" s="214"/>
      <c r="URD70" s="172"/>
      <c r="URE70" s="214"/>
      <c r="URF70" s="172"/>
      <c r="URG70" s="214"/>
      <c r="URH70" s="172"/>
      <c r="URI70" s="214"/>
      <c r="URJ70" s="172"/>
      <c r="URK70" s="214"/>
      <c r="URL70" s="172"/>
      <c r="URM70" s="214"/>
      <c r="URN70" s="172"/>
      <c r="URO70" s="214"/>
      <c r="URP70" s="172"/>
      <c r="URQ70" s="214"/>
      <c r="URR70" s="172"/>
      <c r="URS70" s="214"/>
      <c r="URT70" s="172"/>
      <c r="URU70" s="214"/>
      <c r="URV70" s="172"/>
      <c r="URW70" s="214"/>
      <c r="URX70" s="172"/>
      <c r="URY70" s="214"/>
      <c r="URZ70" s="172"/>
      <c r="USA70" s="214"/>
      <c r="USB70" s="172"/>
      <c r="USC70" s="214"/>
      <c r="USD70" s="172"/>
      <c r="USE70" s="214"/>
      <c r="USF70" s="172"/>
      <c r="USG70" s="214"/>
      <c r="USH70" s="172"/>
      <c r="USI70" s="214"/>
      <c r="USJ70" s="172"/>
      <c r="USK70" s="214"/>
      <c r="USL70" s="172"/>
      <c r="USM70" s="214"/>
      <c r="USN70" s="172"/>
      <c r="USO70" s="214"/>
      <c r="USP70" s="172"/>
      <c r="USQ70" s="214"/>
      <c r="USR70" s="172"/>
      <c r="USS70" s="214"/>
      <c r="UST70" s="172"/>
      <c r="USU70" s="214"/>
      <c r="USV70" s="172"/>
      <c r="USW70" s="214"/>
      <c r="USX70" s="172"/>
      <c r="USY70" s="214"/>
      <c r="USZ70" s="172"/>
      <c r="UTA70" s="214"/>
      <c r="UTB70" s="172"/>
      <c r="UTC70" s="214"/>
      <c r="UTD70" s="172"/>
      <c r="UTE70" s="214"/>
      <c r="UTF70" s="172"/>
      <c r="UTG70" s="214"/>
      <c r="UTH70" s="172"/>
      <c r="UTI70" s="214"/>
      <c r="UTJ70" s="172"/>
      <c r="UTK70" s="214"/>
      <c r="UTL70" s="172"/>
      <c r="UTM70" s="214"/>
      <c r="UTN70" s="172"/>
      <c r="UTO70" s="214"/>
      <c r="UTP70" s="172"/>
      <c r="UTQ70" s="214"/>
      <c r="UTR70" s="172"/>
      <c r="UTS70" s="214"/>
      <c r="UTT70" s="172"/>
      <c r="UTU70" s="214"/>
      <c r="UTV70" s="172"/>
      <c r="UTW70" s="214"/>
      <c r="UTX70" s="172"/>
      <c r="UTY70" s="214"/>
      <c r="UTZ70" s="172"/>
      <c r="UUA70" s="214"/>
      <c r="UUB70" s="172"/>
      <c r="UUC70" s="214"/>
      <c r="UUD70" s="172"/>
      <c r="UUE70" s="214"/>
      <c r="UUF70" s="172"/>
      <c r="UUG70" s="214"/>
      <c r="UUH70" s="172"/>
      <c r="UUI70" s="214"/>
      <c r="UUJ70" s="172"/>
      <c r="UUK70" s="214"/>
      <c r="UUL70" s="172"/>
      <c r="UUM70" s="214"/>
      <c r="UUN70" s="172"/>
      <c r="UUO70" s="214"/>
      <c r="UUP70" s="172"/>
      <c r="UUQ70" s="214"/>
      <c r="UUR70" s="172"/>
      <c r="UUS70" s="214"/>
      <c r="UUT70" s="172"/>
      <c r="UUU70" s="214"/>
      <c r="UUV70" s="172"/>
      <c r="UUW70" s="214"/>
      <c r="UUX70" s="172"/>
      <c r="UUY70" s="214"/>
      <c r="UUZ70" s="172"/>
      <c r="UVA70" s="214"/>
      <c r="UVB70" s="172"/>
      <c r="UVC70" s="214"/>
      <c r="UVD70" s="172"/>
      <c r="UVE70" s="214"/>
      <c r="UVF70" s="172"/>
      <c r="UVG70" s="214"/>
      <c r="UVH70" s="172"/>
      <c r="UVI70" s="214"/>
      <c r="UVJ70" s="172"/>
      <c r="UVK70" s="214"/>
      <c r="UVL70" s="172"/>
      <c r="UVM70" s="214"/>
      <c r="UVN70" s="172"/>
      <c r="UVO70" s="214"/>
      <c r="UVP70" s="172"/>
      <c r="UVQ70" s="214"/>
      <c r="UVR70" s="172"/>
      <c r="UVS70" s="214"/>
      <c r="UVT70" s="172"/>
      <c r="UVU70" s="214"/>
      <c r="UVV70" s="172"/>
      <c r="UVW70" s="214"/>
      <c r="UVX70" s="172"/>
      <c r="UVY70" s="214"/>
      <c r="UVZ70" s="172"/>
      <c r="UWA70" s="214"/>
      <c r="UWB70" s="172"/>
      <c r="UWC70" s="214"/>
      <c r="UWD70" s="172"/>
      <c r="UWE70" s="214"/>
      <c r="UWF70" s="172"/>
      <c r="UWG70" s="214"/>
      <c r="UWH70" s="172"/>
      <c r="UWI70" s="214"/>
      <c r="UWJ70" s="172"/>
      <c r="UWK70" s="214"/>
      <c r="UWL70" s="172"/>
      <c r="UWM70" s="214"/>
      <c r="UWN70" s="172"/>
      <c r="UWO70" s="214"/>
      <c r="UWP70" s="172"/>
      <c r="UWQ70" s="214"/>
      <c r="UWR70" s="172"/>
      <c r="UWS70" s="214"/>
      <c r="UWT70" s="172"/>
      <c r="UWU70" s="214"/>
      <c r="UWV70" s="172"/>
      <c r="UWW70" s="214"/>
      <c r="UWX70" s="172"/>
      <c r="UWY70" s="214"/>
      <c r="UWZ70" s="172"/>
      <c r="UXA70" s="214"/>
      <c r="UXB70" s="172"/>
      <c r="UXC70" s="214"/>
      <c r="UXD70" s="172"/>
      <c r="UXE70" s="214"/>
      <c r="UXF70" s="172"/>
      <c r="UXG70" s="214"/>
      <c r="UXH70" s="172"/>
      <c r="UXI70" s="214"/>
      <c r="UXJ70" s="172"/>
      <c r="UXK70" s="214"/>
      <c r="UXL70" s="172"/>
      <c r="UXM70" s="214"/>
      <c r="UXN70" s="172"/>
      <c r="UXO70" s="214"/>
      <c r="UXP70" s="172"/>
      <c r="UXQ70" s="214"/>
      <c r="UXR70" s="172"/>
      <c r="UXS70" s="214"/>
      <c r="UXT70" s="172"/>
      <c r="UXU70" s="214"/>
      <c r="UXV70" s="172"/>
      <c r="UXW70" s="214"/>
      <c r="UXX70" s="172"/>
      <c r="UXY70" s="214"/>
      <c r="UXZ70" s="172"/>
      <c r="UYA70" s="214"/>
      <c r="UYB70" s="172"/>
      <c r="UYC70" s="214"/>
      <c r="UYD70" s="172"/>
      <c r="UYE70" s="214"/>
      <c r="UYF70" s="172"/>
      <c r="UYG70" s="214"/>
      <c r="UYH70" s="172"/>
      <c r="UYI70" s="214"/>
      <c r="UYJ70" s="172"/>
      <c r="UYK70" s="214"/>
      <c r="UYL70" s="172"/>
      <c r="UYM70" s="214"/>
      <c r="UYN70" s="172"/>
      <c r="UYO70" s="214"/>
      <c r="UYP70" s="172"/>
      <c r="UYQ70" s="214"/>
      <c r="UYR70" s="172"/>
      <c r="UYS70" s="214"/>
      <c r="UYT70" s="172"/>
      <c r="UYU70" s="214"/>
      <c r="UYV70" s="172"/>
      <c r="UYW70" s="214"/>
      <c r="UYX70" s="172"/>
      <c r="UYY70" s="214"/>
      <c r="UYZ70" s="172"/>
      <c r="UZA70" s="214"/>
      <c r="UZB70" s="172"/>
      <c r="UZC70" s="214"/>
      <c r="UZD70" s="172"/>
      <c r="UZE70" s="214"/>
      <c r="UZF70" s="172"/>
      <c r="UZG70" s="214"/>
      <c r="UZH70" s="172"/>
      <c r="UZI70" s="214"/>
      <c r="UZJ70" s="172"/>
      <c r="UZK70" s="214"/>
      <c r="UZL70" s="172"/>
      <c r="UZM70" s="214"/>
      <c r="UZN70" s="172"/>
      <c r="UZO70" s="214"/>
      <c r="UZP70" s="172"/>
      <c r="UZQ70" s="214"/>
      <c r="UZR70" s="172"/>
      <c r="UZS70" s="214"/>
      <c r="UZT70" s="172"/>
      <c r="UZU70" s="214"/>
      <c r="UZV70" s="172"/>
      <c r="UZW70" s="214"/>
      <c r="UZX70" s="172"/>
      <c r="UZY70" s="214"/>
      <c r="UZZ70" s="172"/>
      <c r="VAA70" s="214"/>
      <c r="VAB70" s="172"/>
      <c r="VAC70" s="214"/>
      <c r="VAD70" s="172"/>
      <c r="VAE70" s="214"/>
      <c r="VAF70" s="172"/>
      <c r="VAG70" s="214"/>
      <c r="VAH70" s="172"/>
      <c r="VAI70" s="214"/>
      <c r="VAJ70" s="172"/>
      <c r="VAK70" s="214"/>
      <c r="VAL70" s="172"/>
      <c r="VAM70" s="214"/>
      <c r="VAN70" s="172"/>
      <c r="VAO70" s="214"/>
      <c r="VAP70" s="172"/>
      <c r="VAQ70" s="214"/>
      <c r="VAR70" s="172"/>
      <c r="VAS70" s="214"/>
      <c r="VAT70" s="172"/>
      <c r="VAU70" s="214"/>
      <c r="VAV70" s="172"/>
      <c r="VAW70" s="214"/>
      <c r="VAX70" s="172"/>
      <c r="VAY70" s="214"/>
      <c r="VAZ70" s="172"/>
      <c r="VBA70" s="214"/>
      <c r="VBB70" s="172"/>
      <c r="VBC70" s="214"/>
      <c r="VBD70" s="172"/>
      <c r="VBE70" s="214"/>
      <c r="VBF70" s="172"/>
      <c r="VBG70" s="214"/>
      <c r="VBH70" s="172"/>
      <c r="VBI70" s="214"/>
      <c r="VBJ70" s="172"/>
      <c r="VBK70" s="214"/>
      <c r="VBL70" s="172"/>
      <c r="VBM70" s="214"/>
      <c r="VBN70" s="172"/>
      <c r="VBO70" s="214"/>
      <c r="VBP70" s="172"/>
      <c r="VBQ70" s="214"/>
      <c r="VBR70" s="172"/>
      <c r="VBS70" s="214"/>
      <c r="VBT70" s="172"/>
      <c r="VBU70" s="214"/>
      <c r="VBV70" s="172"/>
      <c r="VBW70" s="214"/>
      <c r="VBX70" s="172"/>
      <c r="VBY70" s="214"/>
      <c r="VBZ70" s="172"/>
      <c r="VCA70" s="214"/>
      <c r="VCB70" s="172"/>
      <c r="VCC70" s="214"/>
      <c r="VCD70" s="172"/>
      <c r="VCE70" s="214"/>
      <c r="VCF70" s="172"/>
      <c r="VCG70" s="214"/>
      <c r="VCH70" s="172"/>
      <c r="VCI70" s="214"/>
      <c r="VCJ70" s="172"/>
      <c r="VCK70" s="214"/>
      <c r="VCL70" s="172"/>
      <c r="VCM70" s="214"/>
      <c r="VCN70" s="172"/>
      <c r="VCO70" s="214"/>
      <c r="VCP70" s="172"/>
      <c r="VCQ70" s="214"/>
      <c r="VCR70" s="172"/>
      <c r="VCS70" s="214"/>
      <c r="VCT70" s="172"/>
      <c r="VCU70" s="214"/>
      <c r="VCV70" s="172"/>
      <c r="VCW70" s="214"/>
      <c r="VCX70" s="172"/>
      <c r="VCY70" s="214"/>
      <c r="VCZ70" s="172"/>
      <c r="VDA70" s="214"/>
      <c r="VDB70" s="172"/>
      <c r="VDC70" s="214"/>
      <c r="VDD70" s="172"/>
      <c r="VDE70" s="214"/>
      <c r="VDF70" s="172"/>
      <c r="VDG70" s="214"/>
      <c r="VDH70" s="172"/>
      <c r="VDI70" s="214"/>
      <c r="VDJ70" s="172"/>
      <c r="VDK70" s="214"/>
      <c r="VDL70" s="172"/>
      <c r="VDM70" s="214"/>
      <c r="VDN70" s="172"/>
      <c r="VDO70" s="214"/>
      <c r="VDP70" s="172"/>
      <c r="VDQ70" s="214"/>
      <c r="VDR70" s="172"/>
      <c r="VDS70" s="214"/>
      <c r="VDT70" s="172"/>
      <c r="VDU70" s="214"/>
      <c r="VDV70" s="172"/>
      <c r="VDW70" s="214"/>
      <c r="VDX70" s="172"/>
      <c r="VDY70" s="214"/>
      <c r="VDZ70" s="172"/>
      <c r="VEA70" s="214"/>
      <c r="VEB70" s="172"/>
      <c r="VEC70" s="214"/>
      <c r="VED70" s="172"/>
      <c r="VEE70" s="214"/>
      <c r="VEF70" s="172"/>
      <c r="VEG70" s="214"/>
      <c r="VEH70" s="172"/>
      <c r="VEI70" s="214"/>
      <c r="VEJ70" s="172"/>
      <c r="VEK70" s="214"/>
      <c r="VEL70" s="172"/>
      <c r="VEM70" s="214"/>
      <c r="VEN70" s="172"/>
      <c r="VEO70" s="214"/>
      <c r="VEP70" s="172"/>
      <c r="VEQ70" s="214"/>
      <c r="VER70" s="172"/>
      <c r="VES70" s="214"/>
      <c r="VET70" s="172"/>
      <c r="VEU70" s="214"/>
      <c r="VEV70" s="172"/>
      <c r="VEW70" s="214"/>
      <c r="VEX70" s="172"/>
      <c r="VEY70" s="214"/>
      <c r="VEZ70" s="172"/>
      <c r="VFA70" s="214"/>
      <c r="VFB70" s="172"/>
      <c r="VFC70" s="214"/>
      <c r="VFD70" s="172"/>
      <c r="VFE70" s="214"/>
      <c r="VFF70" s="172"/>
      <c r="VFG70" s="214"/>
      <c r="VFH70" s="172"/>
      <c r="VFI70" s="214"/>
      <c r="VFJ70" s="172"/>
      <c r="VFK70" s="214"/>
      <c r="VFL70" s="172"/>
      <c r="VFM70" s="214"/>
      <c r="VFN70" s="172"/>
      <c r="VFO70" s="214"/>
      <c r="VFP70" s="172"/>
      <c r="VFQ70" s="214"/>
      <c r="VFR70" s="172"/>
      <c r="VFS70" s="214"/>
      <c r="VFT70" s="172"/>
      <c r="VFU70" s="214"/>
      <c r="VFV70" s="172"/>
      <c r="VFW70" s="214"/>
      <c r="VFX70" s="172"/>
      <c r="VFY70" s="214"/>
      <c r="VFZ70" s="172"/>
      <c r="VGA70" s="214"/>
      <c r="VGB70" s="172"/>
      <c r="VGC70" s="214"/>
      <c r="VGD70" s="172"/>
      <c r="VGE70" s="214"/>
      <c r="VGF70" s="172"/>
      <c r="VGG70" s="214"/>
      <c r="VGH70" s="172"/>
      <c r="VGI70" s="214"/>
      <c r="VGJ70" s="172"/>
      <c r="VGK70" s="214"/>
      <c r="VGL70" s="172"/>
      <c r="VGM70" s="214"/>
      <c r="VGN70" s="172"/>
      <c r="VGO70" s="214"/>
      <c r="VGP70" s="172"/>
      <c r="VGQ70" s="214"/>
      <c r="VGR70" s="172"/>
      <c r="VGS70" s="214"/>
      <c r="VGT70" s="172"/>
      <c r="VGU70" s="214"/>
      <c r="VGV70" s="172"/>
      <c r="VGW70" s="214"/>
      <c r="VGX70" s="172"/>
      <c r="VGY70" s="214"/>
      <c r="VGZ70" s="172"/>
      <c r="VHA70" s="214"/>
      <c r="VHB70" s="172"/>
      <c r="VHC70" s="214"/>
      <c r="VHD70" s="172"/>
      <c r="VHE70" s="214"/>
      <c r="VHF70" s="172"/>
      <c r="VHG70" s="214"/>
      <c r="VHH70" s="172"/>
      <c r="VHI70" s="214"/>
      <c r="VHJ70" s="172"/>
      <c r="VHK70" s="214"/>
      <c r="VHL70" s="172"/>
      <c r="VHM70" s="214"/>
      <c r="VHN70" s="172"/>
      <c r="VHO70" s="214"/>
      <c r="VHP70" s="172"/>
      <c r="VHQ70" s="214"/>
      <c r="VHR70" s="172"/>
      <c r="VHS70" s="214"/>
      <c r="VHT70" s="172"/>
      <c r="VHU70" s="214"/>
      <c r="VHV70" s="172"/>
      <c r="VHW70" s="214"/>
      <c r="VHX70" s="172"/>
      <c r="VHY70" s="214"/>
      <c r="VHZ70" s="172"/>
      <c r="VIA70" s="214"/>
      <c r="VIB70" s="172"/>
      <c r="VIC70" s="214"/>
      <c r="VID70" s="172"/>
      <c r="VIE70" s="214"/>
      <c r="VIF70" s="172"/>
      <c r="VIG70" s="214"/>
      <c r="VIH70" s="172"/>
      <c r="VII70" s="214"/>
      <c r="VIJ70" s="172"/>
      <c r="VIK70" s="214"/>
      <c r="VIL70" s="172"/>
      <c r="VIM70" s="214"/>
      <c r="VIN70" s="172"/>
      <c r="VIO70" s="214"/>
      <c r="VIP70" s="172"/>
      <c r="VIQ70" s="214"/>
      <c r="VIR70" s="172"/>
      <c r="VIS70" s="214"/>
      <c r="VIT70" s="172"/>
      <c r="VIU70" s="214"/>
      <c r="VIV70" s="172"/>
      <c r="VIW70" s="214"/>
      <c r="VIX70" s="172"/>
      <c r="VIY70" s="214"/>
      <c r="VIZ70" s="172"/>
      <c r="VJA70" s="214"/>
      <c r="VJB70" s="172"/>
      <c r="VJC70" s="214"/>
      <c r="VJD70" s="172"/>
      <c r="VJE70" s="214"/>
      <c r="VJF70" s="172"/>
      <c r="VJG70" s="214"/>
      <c r="VJH70" s="172"/>
      <c r="VJI70" s="214"/>
      <c r="VJJ70" s="172"/>
      <c r="VJK70" s="214"/>
      <c r="VJL70" s="172"/>
      <c r="VJM70" s="214"/>
      <c r="VJN70" s="172"/>
      <c r="VJO70" s="214"/>
      <c r="VJP70" s="172"/>
      <c r="VJQ70" s="214"/>
      <c r="VJR70" s="172"/>
      <c r="VJS70" s="214"/>
      <c r="VJT70" s="172"/>
      <c r="VJU70" s="214"/>
      <c r="VJV70" s="172"/>
      <c r="VJW70" s="214"/>
      <c r="VJX70" s="172"/>
      <c r="VJY70" s="214"/>
      <c r="VJZ70" s="172"/>
      <c r="VKA70" s="214"/>
      <c r="VKB70" s="172"/>
      <c r="VKC70" s="214"/>
      <c r="VKD70" s="172"/>
      <c r="VKE70" s="214"/>
      <c r="VKF70" s="172"/>
      <c r="VKG70" s="214"/>
      <c r="VKH70" s="172"/>
      <c r="VKI70" s="214"/>
      <c r="VKJ70" s="172"/>
      <c r="VKK70" s="214"/>
      <c r="VKL70" s="172"/>
      <c r="VKM70" s="214"/>
      <c r="VKN70" s="172"/>
      <c r="VKO70" s="214"/>
      <c r="VKP70" s="172"/>
      <c r="VKQ70" s="214"/>
      <c r="VKR70" s="172"/>
      <c r="VKS70" s="214"/>
      <c r="VKT70" s="172"/>
      <c r="VKU70" s="214"/>
      <c r="VKV70" s="172"/>
      <c r="VKW70" s="214"/>
      <c r="VKX70" s="172"/>
      <c r="VKY70" s="214"/>
      <c r="VKZ70" s="172"/>
      <c r="VLA70" s="214"/>
      <c r="VLB70" s="172"/>
      <c r="VLC70" s="214"/>
      <c r="VLD70" s="172"/>
      <c r="VLE70" s="214"/>
      <c r="VLF70" s="172"/>
      <c r="VLG70" s="214"/>
      <c r="VLH70" s="172"/>
      <c r="VLI70" s="214"/>
      <c r="VLJ70" s="172"/>
      <c r="VLK70" s="214"/>
      <c r="VLL70" s="172"/>
      <c r="VLM70" s="214"/>
      <c r="VLN70" s="172"/>
      <c r="VLO70" s="214"/>
      <c r="VLP70" s="172"/>
      <c r="VLQ70" s="214"/>
      <c r="VLR70" s="172"/>
      <c r="VLS70" s="214"/>
      <c r="VLT70" s="172"/>
      <c r="VLU70" s="214"/>
      <c r="VLV70" s="172"/>
      <c r="VLW70" s="214"/>
      <c r="VLX70" s="172"/>
      <c r="VLY70" s="214"/>
      <c r="VLZ70" s="172"/>
      <c r="VMA70" s="214"/>
      <c r="VMB70" s="172"/>
      <c r="VMC70" s="214"/>
      <c r="VMD70" s="172"/>
      <c r="VME70" s="214"/>
      <c r="VMF70" s="172"/>
      <c r="VMG70" s="214"/>
      <c r="VMH70" s="172"/>
      <c r="VMI70" s="214"/>
      <c r="VMJ70" s="172"/>
      <c r="VMK70" s="214"/>
      <c r="VML70" s="172"/>
      <c r="VMM70" s="214"/>
      <c r="VMN70" s="172"/>
      <c r="VMO70" s="214"/>
      <c r="VMP70" s="172"/>
      <c r="VMQ70" s="214"/>
      <c r="VMR70" s="172"/>
      <c r="VMS70" s="214"/>
      <c r="VMT70" s="172"/>
      <c r="VMU70" s="214"/>
      <c r="VMV70" s="172"/>
      <c r="VMW70" s="214"/>
      <c r="VMX70" s="172"/>
      <c r="VMY70" s="214"/>
      <c r="VMZ70" s="172"/>
      <c r="VNA70" s="214"/>
      <c r="VNB70" s="172"/>
      <c r="VNC70" s="214"/>
      <c r="VND70" s="172"/>
      <c r="VNE70" s="214"/>
      <c r="VNF70" s="172"/>
      <c r="VNG70" s="214"/>
      <c r="VNH70" s="172"/>
      <c r="VNI70" s="214"/>
      <c r="VNJ70" s="172"/>
      <c r="VNK70" s="214"/>
      <c r="VNL70" s="172"/>
      <c r="VNM70" s="214"/>
      <c r="VNN70" s="172"/>
      <c r="VNO70" s="214"/>
      <c r="VNP70" s="172"/>
      <c r="VNQ70" s="214"/>
      <c r="VNR70" s="172"/>
      <c r="VNS70" s="214"/>
      <c r="VNT70" s="172"/>
      <c r="VNU70" s="214"/>
      <c r="VNV70" s="172"/>
      <c r="VNW70" s="214"/>
      <c r="VNX70" s="172"/>
      <c r="VNY70" s="214"/>
      <c r="VNZ70" s="172"/>
      <c r="VOA70" s="214"/>
      <c r="VOB70" s="172"/>
      <c r="VOC70" s="214"/>
      <c r="VOD70" s="172"/>
      <c r="VOE70" s="214"/>
      <c r="VOF70" s="172"/>
      <c r="VOG70" s="214"/>
      <c r="VOH70" s="172"/>
      <c r="VOI70" s="214"/>
      <c r="VOJ70" s="172"/>
      <c r="VOK70" s="214"/>
      <c r="VOL70" s="172"/>
      <c r="VOM70" s="214"/>
      <c r="VON70" s="172"/>
      <c r="VOO70" s="214"/>
      <c r="VOP70" s="172"/>
      <c r="VOQ70" s="214"/>
      <c r="VOR70" s="172"/>
      <c r="VOS70" s="214"/>
      <c r="VOT70" s="172"/>
      <c r="VOU70" s="214"/>
      <c r="VOV70" s="172"/>
      <c r="VOW70" s="214"/>
      <c r="VOX70" s="172"/>
      <c r="VOY70" s="214"/>
      <c r="VOZ70" s="172"/>
      <c r="VPA70" s="214"/>
      <c r="VPB70" s="172"/>
      <c r="VPC70" s="214"/>
      <c r="VPD70" s="172"/>
      <c r="VPE70" s="214"/>
      <c r="VPF70" s="172"/>
      <c r="VPG70" s="214"/>
      <c r="VPH70" s="172"/>
      <c r="VPI70" s="214"/>
      <c r="VPJ70" s="172"/>
      <c r="VPK70" s="214"/>
      <c r="VPL70" s="172"/>
      <c r="VPM70" s="214"/>
      <c r="VPN70" s="172"/>
      <c r="VPO70" s="214"/>
      <c r="VPP70" s="172"/>
      <c r="VPQ70" s="214"/>
      <c r="VPR70" s="172"/>
      <c r="VPS70" s="214"/>
      <c r="VPT70" s="172"/>
      <c r="VPU70" s="214"/>
      <c r="VPV70" s="172"/>
      <c r="VPW70" s="214"/>
      <c r="VPX70" s="172"/>
      <c r="VPY70" s="214"/>
      <c r="VPZ70" s="172"/>
      <c r="VQA70" s="214"/>
      <c r="VQB70" s="172"/>
      <c r="VQC70" s="214"/>
      <c r="VQD70" s="172"/>
      <c r="VQE70" s="214"/>
      <c r="VQF70" s="172"/>
      <c r="VQG70" s="214"/>
      <c r="VQH70" s="172"/>
      <c r="VQI70" s="214"/>
      <c r="VQJ70" s="172"/>
      <c r="VQK70" s="214"/>
      <c r="VQL70" s="172"/>
      <c r="VQM70" s="214"/>
      <c r="VQN70" s="172"/>
      <c r="VQO70" s="214"/>
      <c r="VQP70" s="172"/>
      <c r="VQQ70" s="214"/>
      <c r="VQR70" s="172"/>
      <c r="VQS70" s="214"/>
      <c r="VQT70" s="172"/>
      <c r="VQU70" s="214"/>
      <c r="VQV70" s="172"/>
      <c r="VQW70" s="214"/>
      <c r="VQX70" s="172"/>
      <c r="VQY70" s="214"/>
      <c r="VQZ70" s="172"/>
      <c r="VRA70" s="214"/>
      <c r="VRB70" s="172"/>
      <c r="VRC70" s="214"/>
      <c r="VRD70" s="172"/>
      <c r="VRE70" s="214"/>
      <c r="VRF70" s="172"/>
      <c r="VRG70" s="214"/>
      <c r="VRH70" s="172"/>
      <c r="VRI70" s="214"/>
      <c r="VRJ70" s="172"/>
      <c r="VRK70" s="214"/>
      <c r="VRL70" s="172"/>
      <c r="VRM70" s="214"/>
      <c r="VRN70" s="172"/>
      <c r="VRO70" s="214"/>
      <c r="VRP70" s="172"/>
      <c r="VRQ70" s="214"/>
      <c r="VRR70" s="172"/>
      <c r="VRS70" s="214"/>
      <c r="VRT70" s="172"/>
      <c r="VRU70" s="214"/>
      <c r="VRV70" s="172"/>
      <c r="VRW70" s="214"/>
      <c r="VRX70" s="172"/>
      <c r="VRY70" s="214"/>
      <c r="VRZ70" s="172"/>
      <c r="VSA70" s="214"/>
      <c r="VSB70" s="172"/>
      <c r="VSC70" s="214"/>
      <c r="VSD70" s="172"/>
      <c r="VSE70" s="214"/>
      <c r="VSF70" s="172"/>
      <c r="VSG70" s="214"/>
      <c r="VSH70" s="172"/>
      <c r="VSI70" s="214"/>
      <c r="VSJ70" s="172"/>
      <c r="VSK70" s="214"/>
      <c r="VSL70" s="172"/>
      <c r="VSM70" s="214"/>
      <c r="VSN70" s="172"/>
      <c r="VSO70" s="214"/>
      <c r="VSP70" s="172"/>
      <c r="VSQ70" s="214"/>
      <c r="VSR70" s="172"/>
      <c r="VSS70" s="214"/>
      <c r="VST70" s="172"/>
      <c r="VSU70" s="214"/>
      <c r="VSV70" s="172"/>
      <c r="VSW70" s="214"/>
      <c r="VSX70" s="172"/>
      <c r="VSY70" s="214"/>
      <c r="VSZ70" s="172"/>
      <c r="VTA70" s="214"/>
      <c r="VTB70" s="172"/>
      <c r="VTC70" s="214"/>
      <c r="VTD70" s="172"/>
      <c r="VTE70" s="214"/>
      <c r="VTF70" s="172"/>
      <c r="VTG70" s="214"/>
      <c r="VTH70" s="172"/>
      <c r="VTI70" s="214"/>
      <c r="VTJ70" s="172"/>
      <c r="VTK70" s="214"/>
      <c r="VTL70" s="172"/>
      <c r="VTM70" s="214"/>
      <c r="VTN70" s="172"/>
      <c r="VTO70" s="214"/>
      <c r="VTP70" s="172"/>
      <c r="VTQ70" s="214"/>
      <c r="VTR70" s="172"/>
      <c r="VTS70" s="214"/>
      <c r="VTT70" s="172"/>
      <c r="VTU70" s="214"/>
      <c r="VTV70" s="172"/>
      <c r="VTW70" s="214"/>
      <c r="VTX70" s="172"/>
      <c r="VTY70" s="214"/>
      <c r="VTZ70" s="172"/>
      <c r="VUA70" s="214"/>
      <c r="VUB70" s="172"/>
      <c r="VUC70" s="214"/>
      <c r="VUD70" s="172"/>
      <c r="VUE70" s="214"/>
      <c r="VUF70" s="172"/>
      <c r="VUG70" s="214"/>
      <c r="VUH70" s="172"/>
      <c r="VUI70" s="214"/>
      <c r="VUJ70" s="172"/>
      <c r="VUK70" s="214"/>
      <c r="VUL70" s="172"/>
      <c r="VUM70" s="214"/>
      <c r="VUN70" s="172"/>
      <c r="VUO70" s="214"/>
      <c r="VUP70" s="172"/>
      <c r="VUQ70" s="214"/>
      <c r="VUR70" s="172"/>
      <c r="VUS70" s="214"/>
      <c r="VUT70" s="172"/>
      <c r="VUU70" s="214"/>
      <c r="VUV70" s="172"/>
      <c r="VUW70" s="214"/>
      <c r="VUX70" s="172"/>
      <c r="VUY70" s="214"/>
      <c r="VUZ70" s="172"/>
      <c r="VVA70" s="214"/>
      <c r="VVB70" s="172"/>
      <c r="VVC70" s="214"/>
      <c r="VVD70" s="172"/>
      <c r="VVE70" s="214"/>
      <c r="VVF70" s="172"/>
      <c r="VVG70" s="214"/>
      <c r="VVH70" s="172"/>
      <c r="VVI70" s="214"/>
      <c r="VVJ70" s="172"/>
      <c r="VVK70" s="214"/>
      <c r="VVL70" s="172"/>
      <c r="VVM70" s="214"/>
      <c r="VVN70" s="172"/>
      <c r="VVO70" s="214"/>
      <c r="VVP70" s="172"/>
      <c r="VVQ70" s="214"/>
      <c r="VVR70" s="172"/>
      <c r="VVS70" s="214"/>
      <c r="VVT70" s="172"/>
      <c r="VVU70" s="214"/>
      <c r="VVV70" s="172"/>
      <c r="VVW70" s="214"/>
      <c r="VVX70" s="172"/>
      <c r="VVY70" s="214"/>
      <c r="VVZ70" s="172"/>
      <c r="VWA70" s="214"/>
      <c r="VWB70" s="172"/>
      <c r="VWC70" s="214"/>
      <c r="VWD70" s="172"/>
      <c r="VWE70" s="214"/>
      <c r="VWF70" s="172"/>
      <c r="VWG70" s="214"/>
      <c r="VWH70" s="172"/>
      <c r="VWI70" s="214"/>
      <c r="VWJ70" s="172"/>
      <c r="VWK70" s="214"/>
      <c r="VWL70" s="172"/>
      <c r="VWM70" s="214"/>
      <c r="VWN70" s="172"/>
      <c r="VWO70" s="214"/>
      <c r="VWP70" s="172"/>
      <c r="VWQ70" s="214"/>
      <c r="VWR70" s="172"/>
      <c r="VWS70" s="214"/>
      <c r="VWT70" s="172"/>
      <c r="VWU70" s="214"/>
      <c r="VWV70" s="172"/>
      <c r="VWW70" s="214"/>
      <c r="VWX70" s="172"/>
      <c r="VWY70" s="214"/>
      <c r="VWZ70" s="172"/>
      <c r="VXA70" s="214"/>
      <c r="VXB70" s="172"/>
      <c r="VXC70" s="214"/>
      <c r="VXD70" s="172"/>
      <c r="VXE70" s="214"/>
      <c r="VXF70" s="172"/>
      <c r="VXG70" s="214"/>
      <c r="VXH70" s="172"/>
      <c r="VXI70" s="214"/>
      <c r="VXJ70" s="172"/>
      <c r="VXK70" s="214"/>
      <c r="VXL70" s="172"/>
      <c r="VXM70" s="214"/>
      <c r="VXN70" s="172"/>
      <c r="VXO70" s="214"/>
      <c r="VXP70" s="172"/>
      <c r="VXQ70" s="214"/>
      <c r="VXR70" s="172"/>
      <c r="VXS70" s="214"/>
      <c r="VXT70" s="172"/>
      <c r="VXU70" s="214"/>
      <c r="VXV70" s="172"/>
      <c r="VXW70" s="214"/>
      <c r="VXX70" s="172"/>
      <c r="VXY70" s="214"/>
      <c r="VXZ70" s="172"/>
      <c r="VYA70" s="214"/>
      <c r="VYB70" s="172"/>
      <c r="VYC70" s="214"/>
      <c r="VYD70" s="172"/>
      <c r="VYE70" s="214"/>
      <c r="VYF70" s="172"/>
      <c r="VYG70" s="214"/>
      <c r="VYH70" s="172"/>
      <c r="VYI70" s="214"/>
      <c r="VYJ70" s="172"/>
      <c r="VYK70" s="214"/>
      <c r="VYL70" s="172"/>
      <c r="VYM70" s="214"/>
      <c r="VYN70" s="172"/>
      <c r="VYO70" s="214"/>
      <c r="VYP70" s="172"/>
      <c r="VYQ70" s="214"/>
      <c r="VYR70" s="172"/>
      <c r="VYS70" s="214"/>
      <c r="VYT70" s="172"/>
      <c r="VYU70" s="214"/>
      <c r="VYV70" s="172"/>
      <c r="VYW70" s="214"/>
      <c r="VYX70" s="172"/>
      <c r="VYY70" s="214"/>
      <c r="VYZ70" s="172"/>
      <c r="VZA70" s="214"/>
      <c r="VZB70" s="172"/>
      <c r="VZC70" s="214"/>
      <c r="VZD70" s="172"/>
      <c r="VZE70" s="214"/>
      <c r="VZF70" s="172"/>
      <c r="VZG70" s="214"/>
      <c r="VZH70" s="172"/>
      <c r="VZI70" s="214"/>
      <c r="VZJ70" s="172"/>
      <c r="VZK70" s="214"/>
      <c r="VZL70" s="172"/>
      <c r="VZM70" s="214"/>
      <c r="VZN70" s="172"/>
      <c r="VZO70" s="214"/>
      <c r="VZP70" s="172"/>
      <c r="VZQ70" s="214"/>
      <c r="VZR70" s="172"/>
      <c r="VZS70" s="214"/>
      <c r="VZT70" s="172"/>
      <c r="VZU70" s="214"/>
      <c r="VZV70" s="172"/>
      <c r="VZW70" s="214"/>
      <c r="VZX70" s="172"/>
      <c r="VZY70" s="214"/>
      <c r="VZZ70" s="172"/>
      <c r="WAA70" s="214"/>
      <c r="WAB70" s="172"/>
      <c r="WAC70" s="214"/>
      <c r="WAD70" s="172"/>
      <c r="WAE70" s="214"/>
      <c r="WAF70" s="172"/>
      <c r="WAG70" s="214"/>
      <c r="WAH70" s="172"/>
      <c r="WAI70" s="214"/>
      <c r="WAJ70" s="172"/>
      <c r="WAK70" s="214"/>
      <c r="WAL70" s="172"/>
      <c r="WAM70" s="214"/>
      <c r="WAN70" s="172"/>
      <c r="WAO70" s="214"/>
      <c r="WAP70" s="172"/>
      <c r="WAQ70" s="214"/>
      <c r="WAR70" s="172"/>
      <c r="WAS70" s="214"/>
      <c r="WAT70" s="172"/>
      <c r="WAU70" s="214"/>
      <c r="WAV70" s="172"/>
      <c r="WAW70" s="214"/>
      <c r="WAX70" s="172"/>
      <c r="WAY70" s="214"/>
      <c r="WAZ70" s="172"/>
      <c r="WBA70" s="214"/>
      <c r="WBB70" s="172"/>
      <c r="WBC70" s="214"/>
      <c r="WBD70" s="172"/>
      <c r="WBE70" s="214"/>
      <c r="WBF70" s="172"/>
      <c r="WBG70" s="214"/>
      <c r="WBH70" s="172"/>
      <c r="WBI70" s="214"/>
      <c r="WBJ70" s="172"/>
      <c r="WBK70" s="214"/>
      <c r="WBL70" s="172"/>
      <c r="WBM70" s="214"/>
      <c r="WBN70" s="172"/>
      <c r="WBO70" s="214"/>
      <c r="WBP70" s="172"/>
      <c r="WBQ70" s="214"/>
      <c r="WBR70" s="172"/>
      <c r="WBS70" s="214"/>
      <c r="WBT70" s="172"/>
      <c r="WBU70" s="214"/>
      <c r="WBV70" s="172"/>
      <c r="WBW70" s="214"/>
      <c r="WBX70" s="172"/>
      <c r="WBY70" s="214"/>
      <c r="WBZ70" s="172"/>
      <c r="WCA70" s="214"/>
      <c r="WCB70" s="172"/>
      <c r="WCC70" s="214"/>
      <c r="WCD70" s="172"/>
      <c r="WCE70" s="214"/>
      <c r="WCF70" s="172"/>
      <c r="WCG70" s="214"/>
      <c r="WCH70" s="172"/>
      <c r="WCI70" s="214"/>
      <c r="WCJ70" s="172"/>
      <c r="WCK70" s="214"/>
      <c r="WCL70" s="172"/>
      <c r="WCM70" s="214"/>
      <c r="WCN70" s="172"/>
      <c r="WCO70" s="214"/>
      <c r="WCP70" s="172"/>
      <c r="WCQ70" s="214"/>
      <c r="WCR70" s="172"/>
      <c r="WCS70" s="214"/>
      <c r="WCT70" s="172"/>
      <c r="WCU70" s="214"/>
      <c r="WCV70" s="172"/>
      <c r="WCW70" s="214"/>
      <c r="WCX70" s="172"/>
      <c r="WCY70" s="214"/>
      <c r="WCZ70" s="172"/>
      <c r="WDA70" s="214"/>
      <c r="WDB70" s="172"/>
      <c r="WDC70" s="214"/>
      <c r="WDD70" s="172"/>
      <c r="WDE70" s="214"/>
      <c r="WDF70" s="172"/>
      <c r="WDG70" s="214"/>
      <c r="WDH70" s="172"/>
      <c r="WDI70" s="214"/>
      <c r="WDJ70" s="172"/>
      <c r="WDK70" s="214"/>
      <c r="WDL70" s="172"/>
      <c r="WDM70" s="214"/>
      <c r="WDN70" s="172"/>
      <c r="WDO70" s="214"/>
      <c r="WDP70" s="172"/>
      <c r="WDQ70" s="214"/>
      <c r="WDR70" s="172"/>
      <c r="WDS70" s="214"/>
      <c r="WDT70" s="172"/>
      <c r="WDU70" s="214"/>
      <c r="WDV70" s="172"/>
      <c r="WDW70" s="214"/>
      <c r="WDX70" s="172"/>
      <c r="WDY70" s="214"/>
      <c r="WDZ70" s="172"/>
      <c r="WEA70" s="214"/>
      <c r="WEB70" s="172"/>
      <c r="WEC70" s="214"/>
      <c r="WED70" s="172"/>
      <c r="WEE70" s="214"/>
      <c r="WEF70" s="172"/>
      <c r="WEG70" s="214"/>
      <c r="WEH70" s="172"/>
      <c r="WEI70" s="214"/>
      <c r="WEJ70" s="172"/>
      <c r="WEK70" s="214"/>
      <c r="WEL70" s="172"/>
      <c r="WEM70" s="214"/>
      <c r="WEN70" s="172"/>
      <c r="WEO70" s="214"/>
      <c r="WEP70" s="172"/>
      <c r="WEQ70" s="214"/>
      <c r="WER70" s="172"/>
      <c r="WES70" s="214"/>
      <c r="WET70" s="172"/>
      <c r="WEU70" s="214"/>
      <c r="WEV70" s="172"/>
      <c r="WEW70" s="214"/>
      <c r="WEX70" s="172"/>
      <c r="WEY70" s="214"/>
      <c r="WEZ70" s="172"/>
      <c r="WFA70" s="214"/>
      <c r="WFB70" s="172"/>
      <c r="WFC70" s="214"/>
      <c r="WFD70" s="172"/>
      <c r="WFE70" s="214"/>
      <c r="WFF70" s="172"/>
      <c r="WFG70" s="214"/>
      <c r="WFH70" s="172"/>
      <c r="WFI70" s="214"/>
      <c r="WFJ70" s="172"/>
      <c r="WFK70" s="214"/>
      <c r="WFL70" s="172"/>
      <c r="WFM70" s="214"/>
      <c r="WFN70" s="172"/>
      <c r="WFO70" s="214"/>
      <c r="WFP70" s="172"/>
      <c r="WFQ70" s="214"/>
      <c r="WFR70" s="172"/>
      <c r="WFS70" s="214"/>
      <c r="WFT70" s="172"/>
      <c r="WFU70" s="214"/>
      <c r="WFV70" s="172"/>
      <c r="WFW70" s="214"/>
      <c r="WFX70" s="172"/>
      <c r="WFY70" s="214"/>
      <c r="WFZ70" s="172"/>
      <c r="WGA70" s="214"/>
      <c r="WGB70" s="172"/>
      <c r="WGC70" s="214"/>
      <c r="WGD70" s="172"/>
      <c r="WGE70" s="214"/>
      <c r="WGF70" s="172"/>
      <c r="WGG70" s="214"/>
      <c r="WGH70" s="172"/>
      <c r="WGI70" s="214"/>
      <c r="WGJ70" s="172"/>
      <c r="WGK70" s="214"/>
      <c r="WGL70" s="172"/>
      <c r="WGM70" s="214"/>
      <c r="WGN70" s="172"/>
      <c r="WGO70" s="214"/>
      <c r="WGP70" s="172"/>
      <c r="WGQ70" s="214"/>
      <c r="WGR70" s="172"/>
      <c r="WGS70" s="214"/>
      <c r="WGT70" s="172"/>
      <c r="WGU70" s="214"/>
      <c r="WGV70" s="172"/>
      <c r="WGW70" s="214"/>
      <c r="WGX70" s="172"/>
      <c r="WGY70" s="214"/>
      <c r="WGZ70" s="172"/>
      <c r="WHA70" s="214"/>
      <c r="WHB70" s="172"/>
      <c r="WHC70" s="214"/>
      <c r="WHD70" s="172"/>
      <c r="WHE70" s="214"/>
      <c r="WHF70" s="172"/>
      <c r="WHG70" s="214"/>
      <c r="WHH70" s="172"/>
      <c r="WHI70" s="214"/>
      <c r="WHJ70" s="172"/>
      <c r="WHK70" s="214"/>
      <c r="WHL70" s="172"/>
      <c r="WHM70" s="214"/>
      <c r="WHN70" s="172"/>
      <c r="WHO70" s="214"/>
      <c r="WHP70" s="172"/>
      <c r="WHQ70" s="214"/>
      <c r="WHR70" s="172"/>
      <c r="WHS70" s="214"/>
      <c r="WHT70" s="172"/>
      <c r="WHU70" s="214"/>
      <c r="WHV70" s="172"/>
      <c r="WHW70" s="214"/>
      <c r="WHX70" s="172"/>
      <c r="WHY70" s="214"/>
      <c r="WHZ70" s="172"/>
      <c r="WIA70" s="214"/>
      <c r="WIB70" s="172"/>
      <c r="WIC70" s="214"/>
      <c r="WID70" s="172"/>
      <c r="WIE70" s="214"/>
      <c r="WIF70" s="172"/>
      <c r="WIG70" s="214"/>
      <c r="WIH70" s="172"/>
      <c r="WII70" s="214"/>
      <c r="WIJ70" s="172"/>
      <c r="WIK70" s="214"/>
      <c r="WIL70" s="172"/>
      <c r="WIM70" s="214"/>
      <c r="WIN70" s="172"/>
      <c r="WIO70" s="214"/>
      <c r="WIP70" s="172"/>
      <c r="WIQ70" s="214"/>
      <c r="WIR70" s="172"/>
      <c r="WIS70" s="214"/>
      <c r="WIT70" s="172"/>
      <c r="WIU70" s="214"/>
      <c r="WIV70" s="172"/>
      <c r="WIW70" s="214"/>
      <c r="WIX70" s="172"/>
      <c r="WIY70" s="214"/>
      <c r="WIZ70" s="172"/>
      <c r="WJA70" s="214"/>
      <c r="WJB70" s="172"/>
      <c r="WJC70" s="214"/>
      <c r="WJD70" s="172"/>
      <c r="WJE70" s="214"/>
      <c r="WJF70" s="172"/>
      <c r="WJG70" s="214"/>
      <c r="WJH70" s="172"/>
      <c r="WJI70" s="214"/>
      <c r="WJJ70" s="172"/>
      <c r="WJK70" s="214"/>
      <c r="WJL70" s="172"/>
      <c r="WJM70" s="214"/>
      <c r="WJN70" s="172"/>
      <c r="WJO70" s="214"/>
      <c r="WJP70" s="172"/>
      <c r="WJQ70" s="214"/>
      <c r="WJR70" s="172"/>
      <c r="WJS70" s="214"/>
      <c r="WJT70" s="172"/>
      <c r="WJU70" s="214"/>
      <c r="WJV70" s="172"/>
      <c r="WJW70" s="214"/>
      <c r="WJX70" s="172"/>
      <c r="WJY70" s="214"/>
      <c r="WJZ70" s="172"/>
      <c r="WKA70" s="214"/>
      <c r="WKB70" s="172"/>
      <c r="WKC70" s="214"/>
      <c r="WKD70" s="172"/>
      <c r="WKE70" s="214"/>
      <c r="WKF70" s="172"/>
      <c r="WKG70" s="214"/>
      <c r="WKH70" s="172"/>
      <c r="WKI70" s="214"/>
      <c r="WKJ70" s="172"/>
      <c r="WKK70" s="214"/>
      <c r="WKL70" s="172"/>
      <c r="WKM70" s="214"/>
      <c r="WKN70" s="172"/>
      <c r="WKO70" s="214"/>
      <c r="WKP70" s="172"/>
      <c r="WKQ70" s="214"/>
      <c r="WKR70" s="172"/>
      <c r="WKS70" s="214"/>
      <c r="WKT70" s="172"/>
      <c r="WKU70" s="214"/>
      <c r="WKV70" s="172"/>
      <c r="WKW70" s="214"/>
      <c r="WKX70" s="172"/>
      <c r="WKY70" s="214"/>
      <c r="WKZ70" s="172"/>
      <c r="WLA70" s="214"/>
      <c r="WLB70" s="172"/>
      <c r="WLC70" s="214"/>
      <c r="WLD70" s="172"/>
      <c r="WLE70" s="214"/>
      <c r="WLF70" s="172"/>
      <c r="WLG70" s="214"/>
      <c r="WLH70" s="172"/>
      <c r="WLI70" s="214"/>
      <c r="WLJ70" s="172"/>
      <c r="WLK70" s="214"/>
      <c r="WLL70" s="172"/>
      <c r="WLM70" s="214"/>
      <c r="WLN70" s="172"/>
      <c r="WLO70" s="214"/>
      <c r="WLP70" s="172"/>
      <c r="WLQ70" s="214"/>
      <c r="WLR70" s="172"/>
      <c r="WLS70" s="214"/>
      <c r="WLT70" s="172"/>
      <c r="WLU70" s="214"/>
      <c r="WLV70" s="172"/>
      <c r="WLW70" s="214"/>
      <c r="WLX70" s="172"/>
      <c r="WLY70" s="214"/>
      <c r="WLZ70" s="172"/>
      <c r="WMA70" s="214"/>
      <c r="WMB70" s="172"/>
      <c r="WMC70" s="214"/>
      <c r="WMD70" s="172"/>
      <c r="WME70" s="214"/>
      <c r="WMF70" s="172"/>
      <c r="WMG70" s="214"/>
      <c r="WMH70" s="172"/>
      <c r="WMI70" s="214"/>
      <c r="WMJ70" s="172"/>
      <c r="WMK70" s="214"/>
      <c r="WML70" s="172"/>
      <c r="WMM70" s="214"/>
      <c r="WMN70" s="172"/>
      <c r="WMO70" s="214"/>
      <c r="WMP70" s="172"/>
      <c r="WMQ70" s="214"/>
      <c r="WMR70" s="172"/>
      <c r="WMS70" s="214"/>
      <c r="WMT70" s="172"/>
      <c r="WMU70" s="214"/>
      <c r="WMV70" s="172"/>
      <c r="WMW70" s="214"/>
      <c r="WMX70" s="172"/>
      <c r="WMY70" s="214"/>
      <c r="WMZ70" s="172"/>
      <c r="WNA70" s="214"/>
      <c r="WNB70" s="172"/>
      <c r="WNC70" s="214"/>
      <c r="WND70" s="172"/>
      <c r="WNE70" s="214"/>
      <c r="WNF70" s="172"/>
      <c r="WNG70" s="214"/>
      <c r="WNH70" s="172"/>
      <c r="WNI70" s="214"/>
      <c r="WNJ70" s="172"/>
      <c r="WNK70" s="214"/>
      <c r="WNL70" s="172"/>
      <c r="WNM70" s="214"/>
      <c r="WNN70" s="172"/>
      <c r="WNO70" s="214"/>
      <c r="WNP70" s="172"/>
      <c r="WNQ70" s="214"/>
      <c r="WNR70" s="172"/>
      <c r="WNS70" s="214"/>
      <c r="WNT70" s="172"/>
      <c r="WNU70" s="214"/>
      <c r="WNV70" s="172"/>
      <c r="WNW70" s="214"/>
      <c r="WNX70" s="172"/>
      <c r="WNY70" s="214"/>
      <c r="WNZ70" s="172"/>
      <c r="WOA70" s="214"/>
      <c r="WOB70" s="172"/>
      <c r="WOC70" s="214"/>
      <c r="WOD70" s="172"/>
      <c r="WOE70" s="214"/>
      <c r="WOF70" s="172"/>
      <c r="WOG70" s="214"/>
      <c r="WOH70" s="172"/>
      <c r="WOI70" s="214"/>
      <c r="WOJ70" s="172"/>
      <c r="WOK70" s="214"/>
      <c r="WOL70" s="172"/>
      <c r="WOM70" s="214"/>
      <c r="WON70" s="172"/>
      <c r="WOO70" s="214"/>
      <c r="WOP70" s="172"/>
      <c r="WOQ70" s="214"/>
      <c r="WOR70" s="172"/>
      <c r="WOS70" s="214"/>
      <c r="WOT70" s="172"/>
      <c r="WOU70" s="214"/>
      <c r="WOV70" s="172"/>
      <c r="WOW70" s="214"/>
      <c r="WOX70" s="172"/>
      <c r="WOY70" s="214"/>
      <c r="WOZ70" s="172"/>
      <c r="WPA70" s="214"/>
      <c r="WPB70" s="172"/>
      <c r="WPC70" s="214"/>
      <c r="WPD70" s="172"/>
      <c r="WPE70" s="214"/>
      <c r="WPF70" s="172"/>
      <c r="WPG70" s="214"/>
      <c r="WPH70" s="172"/>
      <c r="WPI70" s="214"/>
      <c r="WPJ70" s="172"/>
      <c r="WPK70" s="214"/>
      <c r="WPL70" s="172"/>
      <c r="WPM70" s="214"/>
      <c r="WPN70" s="172"/>
      <c r="WPO70" s="214"/>
      <c r="WPP70" s="172"/>
      <c r="WPQ70" s="214"/>
      <c r="WPR70" s="172"/>
      <c r="WPS70" s="214"/>
      <c r="WPT70" s="172"/>
      <c r="WPU70" s="214"/>
      <c r="WPV70" s="172"/>
      <c r="WPW70" s="214"/>
      <c r="WPX70" s="172"/>
      <c r="WPY70" s="214"/>
      <c r="WPZ70" s="172"/>
      <c r="WQA70" s="214"/>
      <c r="WQB70" s="172"/>
      <c r="WQC70" s="214"/>
      <c r="WQD70" s="172"/>
      <c r="WQE70" s="214"/>
      <c r="WQF70" s="172"/>
      <c r="WQG70" s="214"/>
      <c r="WQH70" s="172"/>
      <c r="WQI70" s="214"/>
      <c r="WQJ70" s="172"/>
      <c r="WQK70" s="214"/>
      <c r="WQL70" s="172"/>
      <c r="WQM70" s="214"/>
      <c r="WQN70" s="172"/>
      <c r="WQO70" s="214"/>
      <c r="WQP70" s="172"/>
      <c r="WQQ70" s="214"/>
      <c r="WQR70" s="172"/>
      <c r="WQS70" s="214"/>
      <c r="WQT70" s="172"/>
      <c r="WQU70" s="214"/>
      <c r="WQV70" s="172"/>
      <c r="WQW70" s="214"/>
      <c r="WQX70" s="172"/>
      <c r="WQY70" s="214"/>
      <c r="WQZ70" s="172"/>
      <c r="WRA70" s="214"/>
      <c r="WRB70" s="172"/>
      <c r="WRC70" s="214"/>
      <c r="WRD70" s="172"/>
      <c r="WRE70" s="214"/>
      <c r="WRF70" s="172"/>
      <c r="WRG70" s="214"/>
      <c r="WRH70" s="172"/>
      <c r="WRI70" s="214"/>
      <c r="WRJ70" s="172"/>
      <c r="WRK70" s="214"/>
      <c r="WRL70" s="172"/>
      <c r="WRM70" s="214"/>
      <c r="WRN70" s="172"/>
      <c r="WRO70" s="214"/>
      <c r="WRP70" s="172"/>
      <c r="WRQ70" s="214"/>
      <c r="WRR70" s="172"/>
      <c r="WRS70" s="214"/>
      <c r="WRT70" s="172"/>
      <c r="WRU70" s="214"/>
      <c r="WRV70" s="172"/>
      <c r="WRW70" s="214"/>
      <c r="WRX70" s="172"/>
      <c r="WRY70" s="214"/>
      <c r="WRZ70" s="172"/>
      <c r="WSA70" s="214"/>
      <c r="WSB70" s="172"/>
      <c r="WSC70" s="214"/>
      <c r="WSD70" s="172"/>
      <c r="WSE70" s="214"/>
      <c r="WSF70" s="172"/>
      <c r="WSG70" s="214"/>
      <c r="WSH70" s="172"/>
      <c r="WSI70" s="214"/>
      <c r="WSJ70" s="172"/>
      <c r="WSK70" s="214"/>
      <c r="WSL70" s="172"/>
      <c r="WSM70" s="214"/>
      <c r="WSN70" s="172"/>
      <c r="WSO70" s="214"/>
      <c r="WSP70" s="172"/>
      <c r="WSQ70" s="214"/>
      <c r="WSR70" s="172"/>
      <c r="WSS70" s="214"/>
      <c r="WST70" s="172"/>
      <c r="WSU70" s="214"/>
      <c r="WSV70" s="172"/>
      <c r="WSW70" s="214"/>
      <c r="WSX70" s="172"/>
      <c r="WSY70" s="214"/>
      <c r="WSZ70" s="172"/>
      <c r="WTA70" s="214"/>
      <c r="WTB70" s="172"/>
      <c r="WTC70" s="214"/>
      <c r="WTD70" s="172"/>
      <c r="WTE70" s="214"/>
      <c r="WTF70" s="172"/>
      <c r="WTG70" s="214"/>
      <c r="WTH70" s="172"/>
      <c r="WTI70" s="214"/>
      <c r="WTJ70" s="172"/>
      <c r="WTK70" s="214"/>
      <c r="WTL70" s="172"/>
      <c r="WTM70" s="214"/>
      <c r="WTN70" s="172"/>
      <c r="WTO70" s="214"/>
      <c r="WTP70" s="172"/>
      <c r="WTQ70" s="214"/>
      <c r="WTR70" s="172"/>
      <c r="WTS70" s="214"/>
      <c r="WTT70" s="172"/>
      <c r="WTU70" s="214"/>
      <c r="WTV70" s="172"/>
      <c r="WTW70" s="214"/>
      <c r="WTX70" s="172"/>
      <c r="WTY70" s="214"/>
      <c r="WTZ70" s="172"/>
      <c r="WUA70" s="214"/>
      <c r="WUB70" s="172"/>
      <c r="WUC70" s="214"/>
      <c r="WUD70" s="172"/>
      <c r="WUE70" s="214"/>
      <c r="WUF70" s="172"/>
      <c r="WUG70" s="214"/>
      <c r="WUH70" s="172"/>
      <c r="WUI70" s="214"/>
      <c r="WUJ70" s="172"/>
      <c r="WUK70" s="214"/>
      <c r="WUL70" s="172"/>
      <c r="WUM70" s="214"/>
      <c r="WUN70" s="172"/>
      <c r="WUO70" s="214"/>
      <c r="WUP70" s="172"/>
      <c r="WUQ70" s="214"/>
      <c r="WUR70" s="172"/>
      <c r="WUS70" s="214"/>
      <c r="WUT70" s="172"/>
      <c r="WUU70" s="214"/>
      <c r="WUV70" s="172"/>
      <c r="WUW70" s="214"/>
      <c r="WUX70" s="172"/>
      <c r="WUY70" s="214"/>
      <c r="WUZ70" s="172"/>
      <c r="WVA70" s="214"/>
      <c r="WVB70" s="172"/>
      <c r="WVC70" s="214"/>
      <c r="WVD70" s="172"/>
      <c r="WVE70" s="214"/>
      <c r="WVF70" s="172"/>
      <c r="WVG70" s="214"/>
      <c r="WVH70" s="172"/>
      <c r="WVI70" s="214"/>
      <c r="WVJ70" s="172"/>
      <c r="WVK70" s="214"/>
      <c r="WVL70" s="172"/>
      <c r="WVM70" s="214"/>
      <c r="WVN70" s="172"/>
      <c r="WVO70" s="214"/>
      <c r="WVP70" s="172"/>
      <c r="WVQ70" s="214"/>
      <c r="WVR70" s="172"/>
      <c r="WVS70" s="214"/>
      <c r="WVT70" s="172"/>
      <c r="WVU70" s="214"/>
      <c r="WVV70" s="172"/>
      <c r="WVW70" s="214"/>
      <c r="WVX70" s="172"/>
      <c r="WVY70" s="214"/>
      <c r="WVZ70" s="172"/>
      <c r="WWA70" s="214"/>
      <c r="WWB70" s="172"/>
      <c r="WWC70" s="214"/>
      <c r="WWD70" s="172"/>
      <c r="WWE70" s="214"/>
      <c r="WWF70" s="172"/>
      <c r="WWG70" s="214"/>
      <c r="WWH70" s="172"/>
      <c r="WWI70" s="214"/>
      <c r="WWJ70" s="172"/>
      <c r="WWK70" s="214"/>
      <c r="WWL70" s="172"/>
      <c r="WWM70" s="214"/>
      <c r="WWN70" s="172"/>
      <c r="WWO70" s="214"/>
      <c r="WWP70" s="172"/>
      <c r="WWQ70" s="214"/>
      <c r="WWR70" s="172"/>
      <c r="WWS70" s="214"/>
      <c r="WWT70" s="172"/>
      <c r="WWU70" s="214"/>
      <c r="WWV70" s="172"/>
      <c r="WWW70" s="214"/>
      <c r="WWX70" s="172"/>
      <c r="WWY70" s="214"/>
      <c r="WWZ70" s="172"/>
      <c r="WXA70" s="214"/>
      <c r="WXB70" s="172"/>
      <c r="WXC70" s="214"/>
      <c r="WXD70" s="172"/>
      <c r="WXE70" s="214"/>
      <c r="WXF70" s="172"/>
      <c r="WXG70" s="214"/>
      <c r="WXH70" s="172"/>
      <c r="WXI70" s="214"/>
      <c r="WXJ70" s="172"/>
      <c r="WXK70" s="214"/>
      <c r="WXL70" s="172"/>
      <c r="WXM70" s="214"/>
      <c r="WXN70" s="172"/>
      <c r="WXO70" s="214"/>
      <c r="WXP70" s="172"/>
      <c r="WXQ70" s="214"/>
      <c r="WXR70" s="172"/>
      <c r="WXS70" s="214"/>
      <c r="WXT70" s="172"/>
      <c r="WXU70" s="214"/>
      <c r="WXV70" s="172"/>
      <c r="WXW70" s="214"/>
      <c r="WXX70" s="172"/>
      <c r="WXY70" s="214"/>
      <c r="WXZ70" s="172"/>
      <c r="WYA70" s="214"/>
      <c r="WYB70" s="172"/>
      <c r="WYC70" s="214"/>
      <c r="WYD70" s="172"/>
      <c r="WYE70" s="214"/>
      <c r="WYF70" s="172"/>
      <c r="WYG70" s="214"/>
      <c r="WYH70" s="172"/>
      <c r="WYI70" s="214"/>
      <c r="WYJ70" s="172"/>
      <c r="WYK70" s="214"/>
      <c r="WYL70" s="172"/>
      <c r="WYM70" s="214"/>
      <c r="WYN70" s="172"/>
      <c r="WYO70" s="214"/>
      <c r="WYP70" s="172"/>
      <c r="WYQ70" s="214"/>
      <c r="WYR70" s="172"/>
      <c r="WYS70" s="214"/>
      <c r="WYT70" s="172"/>
      <c r="WYU70" s="214"/>
      <c r="WYV70" s="172"/>
      <c r="WYW70" s="214"/>
      <c r="WYX70" s="172"/>
      <c r="WYY70" s="214"/>
      <c r="WYZ70" s="172"/>
      <c r="WZA70" s="214"/>
      <c r="WZB70" s="172"/>
      <c r="WZC70" s="214"/>
      <c r="WZD70" s="172"/>
      <c r="WZE70" s="214"/>
      <c r="WZF70" s="172"/>
      <c r="WZG70" s="214"/>
      <c r="WZH70" s="172"/>
      <c r="WZI70" s="214"/>
      <c r="WZJ70" s="172"/>
      <c r="WZK70" s="214"/>
      <c r="WZL70" s="172"/>
      <c r="WZM70" s="214"/>
      <c r="WZN70" s="172"/>
      <c r="WZO70" s="214"/>
      <c r="WZP70" s="172"/>
      <c r="WZQ70" s="214"/>
      <c r="WZR70" s="172"/>
      <c r="WZS70" s="214"/>
      <c r="WZT70" s="172"/>
      <c r="WZU70" s="214"/>
      <c r="WZV70" s="172"/>
      <c r="WZW70" s="214"/>
      <c r="WZX70" s="172"/>
      <c r="WZY70" s="214"/>
      <c r="WZZ70" s="172"/>
      <c r="XAA70" s="214"/>
      <c r="XAB70" s="172"/>
      <c r="XAC70" s="214"/>
      <c r="XAD70" s="172"/>
      <c r="XAE70" s="214"/>
      <c r="XAF70" s="172"/>
      <c r="XAG70" s="214"/>
      <c r="XAH70" s="172"/>
      <c r="XAI70" s="214"/>
      <c r="XAJ70" s="172"/>
      <c r="XAK70" s="214"/>
      <c r="XAL70" s="172"/>
      <c r="XAM70" s="214"/>
      <c r="XAN70" s="172"/>
      <c r="XAO70" s="214"/>
      <c r="XAP70" s="172"/>
      <c r="XAQ70" s="214"/>
      <c r="XAR70" s="172"/>
      <c r="XAS70" s="214"/>
      <c r="XAT70" s="172"/>
      <c r="XAU70" s="214"/>
      <c r="XAV70" s="172"/>
      <c r="XAW70" s="214"/>
      <c r="XAX70" s="172"/>
      <c r="XAY70" s="214"/>
      <c r="XAZ70" s="172"/>
      <c r="XBA70" s="214"/>
      <c r="XBB70" s="172"/>
      <c r="XBC70" s="214"/>
      <c r="XBD70" s="172"/>
      <c r="XBE70" s="214"/>
      <c r="XBF70" s="172"/>
      <c r="XBG70" s="214"/>
      <c r="XBH70" s="172"/>
      <c r="XBI70" s="214"/>
      <c r="XBJ70" s="172"/>
      <c r="XBK70" s="214"/>
      <c r="XBL70" s="172"/>
      <c r="XBM70" s="214"/>
      <c r="XBN70" s="172"/>
      <c r="XBO70" s="214"/>
      <c r="XBP70" s="172"/>
      <c r="XBQ70" s="214"/>
      <c r="XBR70" s="172"/>
      <c r="XBS70" s="214"/>
      <c r="XBT70" s="172"/>
      <c r="XBU70" s="214"/>
      <c r="XBV70" s="172"/>
      <c r="XBW70" s="214"/>
      <c r="XBX70" s="172"/>
      <c r="XBY70" s="214"/>
      <c r="XBZ70" s="172"/>
      <c r="XCA70" s="214"/>
      <c r="XCB70" s="172"/>
      <c r="XCC70" s="214"/>
      <c r="XCD70" s="172"/>
      <c r="XCE70" s="214"/>
      <c r="XCF70" s="172"/>
      <c r="XCG70" s="214"/>
      <c r="XCH70" s="172"/>
      <c r="XCI70" s="214"/>
      <c r="XCJ70" s="172"/>
      <c r="XCK70" s="214"/>
      <c r="XCL70" s="172"/>
      <c r="XCM70" s="214"/>
      <c r="XCN70" s="172"/>
      <c r="XCO70" s="214"/>
      <c r="XCP70" s="172"/>
      <c r="XCQ70" s="214"/>
      <c r="XCR70" s="172"/>
      <c r="XCS70" s="214"/>
      <c r="XCT70" s="172"/>
      <c r="XCU70" s="214"/>
      <c r="XCV70" s="172"/>
      <c r="XCW70" s="214"/>
      <c r="XCX70" s="172"/>
      <c r="XCY70" s="214"/>
      <c r="XCZ70" s="172"/>
      <c r="XDA70" s="214"/>
      <c r="XDB70" s="172"/>
      <c r="XDC70" s="214"/>
      <c r="XDD70" s="172"/>
      <c r="XDE70" s="214"/>
      <c r="XDF70" s="172"/>
      <c r="XDG70" s="214"/>
      <c r="XDH70" s="172"/>
      <c r="XDI70" s="214"/>
      <c r="XDJ70" s="172"/>
      <c r="XDK70" s="214"/>
      <c r="XDL70" s="172"/>
      <c r="XDM70" s="214"/>
      <c r="XDN70" s="172"/>
      <c r="XDO70" s="214"/>
      <c r="XDP70" s="172"/>
      <c r="XDQ70" s="214"/>
      <c r="XDR70" s="172"/>
      <c r="XDS70" s="214"/>
      <c r="XDT70" s="172"/>
      <c r="XDU70" s="214"/>
      <c r="XDV70" s="172"/>
      <c r="XDW70" s="214"/>
      <c r="XDX70" s="172"/>
      <c r="XDY70" s="214"/>
      <c r="XDZ70" s="172"/>
      <c r="XEA70" s="214"/>
      <c r="XEB70" s="172"/>
      <c r="XEC70" s="214"/>
      <c r="XED70" s="172"/>
      <c r="XEE70" s="214"/>
      <c r="XEF70" s="172"/>
      <c r="XEG70" s="214"/>
      <c r="XEH70" s="172"/>
      <c r="XEI70" s="214"/>
      <c r="XEJ70" s="172"/>
      <c r="XEK70" s="214"/>
      <c r="XEL70" s="172"/>
      <c r="XEM70" s="214"/>
      <c r="XEN70" s="172"/>
      <c r="XEO70" s="214"/>
      <c r="XEP70" s="172"/>
      <c r="XEQ70" s="214"/>
      <c r="XER70" s="172"/>
      <c r="XES70" s="214"/>
      <c r="XET70" s="172"/>
      <c r="XEU70" s="214"/>
      <c r="XEV70" s="172"/>
      <c r="XEW70" s="214"/>
      <c r="XEX70" s="172"/>
      <c r="XEY70" s="214"/>
      <c r="XEZ70" s="172"/>
      <c r="XFA70" s="214"/>
      <c r="XFB70" s="172"/>
      <c r="XFC70" s="214"/>
      <c r="XFD70" s="172"/>
    </row>
    <row r="71" spans="10:16384" s="177" customFormat="1">
      <c r="J71" s="172"/>
      <c r="K71" s="214"/>
      <c r="L71" s="172"/>
      <c r="M71" s="166"/>
      <c r="N71" s="166"/>
      <c r="O71" s="166"/>
      <c r="P71" s="166"/>
      <c r="Q71" s="166"/>
      <c r="R71" s="172"/>
      <c r="S71" s="214"/>
      <c r="T71" s="172"/>
      <c r="U71" s="214"/>
      <c r="V71" s="172"/>
      <c r="W71" s="214"/>
      <c r="X71" s="172"/>
      <c r="Y71" s="214"/>
      <c r="Z71" s="172"/>
      <c r="AA71" s="214"/>
      <c r="AB71" s="172"/>
      <c r="AC71" s="214"/>
      <c r="AD71" s="172"/>
      <c r="AE71" s="214"/>
      <c r="AF71" s="172"/>
      <c r="AG71" s="214"/>
      <c r="AH71" s="172"/>
      <c r="AI71" s="214"/>
      <c r="AJ71" s="172"/>
      <c r="AK71" s="214"/>
      <c r="AL71" s="172"/>
      <c r="AM71" s="214"/>
      <c r="AN71" s="172"/>
      <c r="AO71" s="214"/>
      <c r="AP71" s="172"/>
      <c r="AQ71" s="214"/>
      <c r="AR71" s="172"/>
      <c r="AS71" s="214"/>
      <c r="AT71" s="172"/>
      <c r="AU71" s="214"/>
      <c r="AV71" s="172"/>
      <c r="AW71" s="214"/>
      <c r="AX71" s="172"/>
      <c r="AY71" s="214"/>
      <c r="AZ71" s="172"/>
      <c r="BA71" s="214"/>
      <c r="BB71" s="172"/>
      <c r="BC71" s="214"/>
      <c r="BD71" s="172"/>
      <c r="BE71" s="214"/>
      <c r="BF71" s="172"/>
      <c r="BG71" s="214"/>
      <c r="BH71" s="172"/>
      <c r="BI71" s="214"/>
      <c r="BJ71" s="172"/>
      <c r="BK71" s="214"/>
      <c r="BL71" s="172"/>
      <c r="BM71" s="214"/>
      <c r="BN71" s="172"/>
      <c r="BO71" s="214"/>
      <c r="BP71" s="172"/>
      <c r="BQ71" s="214"/>
      <c r="BR71" s="172"/>
      <c r="BS71" s="214"/>
      <c r="BT71" s="172"/>
      <c r="BU71" s="214"/>
      <c r="BV71" s="172"/>
      <c r="BW71" s="214"/>
      <c r="BX71" s="172"/>
      <c r="BY71" s="214"/>
      <c r="BZ71" s="172"/>
      <c r="CA71" s="214"/>
      <c r="CB71" s="172"/>
      <c r="CC71" s="214"/>
      <c r="CD71" s="172"/>
      <c r="CE71" s="214"/>
      <c r="CF71" s="172"/>
      <c r="CG71" s="214"/>
      <c r="CH71" s="172"/>
      <c r="CI71" s="214"/>
      <c r="CJ71" s="172"/>
      <c r="CK71" s="214"/>
      <c r="CL71" s="172"/>
      <c r="CM71" s="214"/>
      <c r="CN71" s="172"/>
      <c r="CO71" s="214"/>
      <c r="CP71" s="172"/>
      <c r="CQ71" s="214"/>
      <c r="CR71" s="172"/>
      <c r="CS71" s="214"/>
      <c r="CT71" s="172"/>
      <c r="CU71" s="214"/>
      <c r="CV71" s="172"/>
      <c r="CW71" s="214"/>
      <c r="CX71" s="172"/>
      <c r="CY71" s="214"/>
      <c r="CZ71" s="172"/>
      <c r="DA71" s="214"/>
      <c r="DB71" s="172"/>
      <c r="DC71" s="214"/>
      <c r="DD71" s="172"/>
      <c r="DE71" s="214"/>
      <c r="DF71" s="172"/>
      <c r="DG71" s="214"/>
      <c r="DH71" s="172"/>
      <c r="DI71" s="214"/>
      <c r="DJ71" s="172"/>
      <c r="DK71" s="214"/>
      <c r="DL71" s="172"/>
      <c r="DM71" s="214"/>
      <c r="DN71" s="172"/>
      <c r="DO71" s="214"/>
      <c r="DP71" s="172"/>
      <c r="DQ71" s="214"/>
      <c r="DR71" s="172"/>
      <c r="DS71" s="214"/>
      <c r="DT71" s="172"/>
      <c r="DU71" s="214"/>
      <c r="DV71" s="172"/>
      <c r="DW71" s="214"/>
      <c r="DX71" s="172"/>
      <c r="DY71" s="214"/>
      <c r="DZ71" s="172"/>
      <c r="EA71" s="214"/>
      <c r="EB71" s="172"/>
      <c r="EC71" s="214"/>
      <c r="ED71" s="172"/>
      <c r="EE71" s="214"/>
      <c r="EF71" s="172"/>
      <c r="EG71" s="214"/>
      <c r="EH71" s="172"/>
      <c r="EI71" s="214"/>
      <c r="EJ71" s="172"/>
      <c r="EK71" s="214"/>
      <c r="EL71" s="172"/>
      <c r="EM71" s="214"/>
      <c r="EN71" s="172"/>
      <c r="EO71" s="214"/>
      <c r="EP71" s="172"/>
      <c r="EQ71" s="214"/>
      <c r="ER71" s="172"/>
      <c r="ES71" s="214"/>
      <c r="ET71" s="172"/>
      <c r="EU71" s="214"/>
      <c r="EV71" s="172"/>
      <c r="EW71" s="214"/>
      <c r="EX71" s="172"/>
      <c r="EY71" s="214"/>
      <c r="EZ71" s="172"/>
      <c r="FA71" s="214"/>
      <c r="FB71" s="172"/>
      <c r="FC71" s="214"/>
      <c r="FD71" s="172"/>
      <c r="FE71" s="214"/>
      <c r="FF71" s="172"/>
      <c r="FG71" s="214"/>
      <c r="FH71" s="172"/>
      <c r="FI71" s="214"/>
      <c r="FJ71" s="172"/>
      <c r="FK71" s="214"/>
      <c r="FL71" s="172"/>
      <c r="FM71" s="214"/>
      <c r="FN71" s="172"/>
      <c r="FO71" s="214"/>
      <c r="FP71" s="172"/>
      <c r="FQ71" s="214"/>
      <c r="FR71" s="172"/>
      <c r="FS71" s="214"/>
      <c r="FT71" s="172"/>
      <c r="FU71" s="214"/>
      <c r="FV71" s="172"/>
      <c r="FW71" s="214"/>
      <c r="FX71" s="172"/>
      <c r="FY71" s="214"/>
      <c r="FZ71" s="172"/>
      <c r="GA71" s="214"/>
      <c r="GB71" s="172"/>
      <c r="GC71" s="214"/>
      <c r="GD71" s="172"/>
      <c r="GE71" s="214"/>
      <c r="GF71" s="172"/>
      <c r="GG71" s="214"/>
      <c r="GH71" s="172"/>
      <c r="GI71" s="214"/>
      <c r="GJ71" s="172"/>
      <c r="GK71" s="214"/>
      <c r="GL71" s="172"/>
      <c r="GM71" s="214"/>
      <c r="GN71" s="172"/>
      <c r="GO71" s="214"/>
      <c r="GP71" s="172"/>
      <c r="GQ71" s="214"/>
      <c r="GR71" s="172"/>
      <c r="GS71" s="214"/>
      <c r="GT71" s="172"/>
      <c r="GU71" s="214"/>
      <c r="GV71" s="172"/>
      <c r="GW71" s="214"/>
      <c r="GX71" s="172"/>
      <c r="GY71" s="214"/>
      <c r="GZ71" s="172"/>
      <c r="HA71" s="214"/>
      <c r="HB71" s="172"/>
      <c r="HC71" s="214"/>
      <c r="HD71" s="172"/>
      <c r="HE71" s="214"/>
      <c r="HF71" s="172"/>
      <c r="HG71" s="214"/>
      <c r="HH71" s="172"/>
      <c r="HI71" s="214"/>
      <c r="HJ71" s="172"/>
      <c r="HK71" s="214"/>
      <c r="HL71" s="172"/>
      <c r="HM71" s="214"/>
      <c r="HN71" s="172"/>
      <c r="HO71" s="214"/>
      <c r="HP71" s="172"/>
      <c r="HQ71" s="214"/>
      <c r="HR71" s="172"/>
      <c r="HS71" s="214"/>
      <c r="HT71" s="172"/>
      <c r="HU71" s="214"/>
      <c r="HV71" s="172"/>
      <c r="HW71" s="214"/>
      <c r="HX71" s="172"/>
      <c r="HY71" s="214"/>
      <c r="HZ71" s="172"/>
      <c r="IA71" s="214"/>
      <c r="IB71" s="172"/>
      <c r="IC71" s="214"/>
      <c r="ID71" s="172"/>
      <c r="IE71" s="214"/>
      <c r="IF71" s="172"/>
      <c r="IG71" s="214"/>
      <c r="IH71" s="172"/>
      <c r="II71" s="214"/>
      <c r="IJ71" s="172"/>
      <c r="IK71" s="214"/>
      <c r="IL71" s="172"/>
      <c r="IM71" s="214"/>
      <c r="IN71" s="172"/>
      <c r="IO71" s="214"/>
      <c r="IP71" s="172"/>
      <c r="IQ71" s="214"/>
      <c r="IR71" s="172"/>
      <c r="IS71" s="214"/>
      <c r="IT71" s="172"/>
      <c r="IU71" s="214"/>
      <c r="IV71" s="172"/>
      <c r="IW71" s="214"/>
      <c r="IX71" s="172"/>
      <c r="IY71" s="214"/>
      <c r="IZ71" s="172"/>
      <c r="JA71" s="214"/>
      <c r="JB71" s="172"/>
      <c r="JC71" s="214"/>
      <c r="JD71" s="172"/>
      <c r="JE71" s="214"/>
      <c r="JF71" s="172"/>
      <c r="JG71" s="214"/>
      <c r="JH71" s="172"/>
      <c r="JI71" s="214"/>
      <c r="JJ71" s="172"/>
      <c r="JK71" s="214"/>
      <c r="JL71" s="172"/>
      <c r="JM71" s="214"/>
      <c r="JN71" s="172"/>
      <c r="JO71" s="214"/>
      <c r="JP71" s="172"/>
      <c r="JQ71" s="214"/>
      <c r="JR71" s="172"/>
      <c r="JS71" s="214"/>
      <c r="JT71" s="172"/>
      <c r="JU71" s="214"/>
      <c r="JV71" s="172"/>
      <c r="JW71" s="214"/>
      <c r="JX71" s="172"/>
      <c r="JY71" s="214"/>
      <c r="JZ71" s="172"/>
      <c r="KA71" s="214"/>
      <c r="KB71" s="172"/>
      <c r="KC71" s="214"/>
      <c r="KD71" s="172"/>
      <c r="KE71" s="214"/>
      <c r="KF71" s="172"/>
      <c r="KG71" s="214"/>
      <c r="KH71" s="172"/>
      <c r="KI71" s="214"/>
      <c r="KJ71" s="172"/>
      <c r="KK71" s="214"/>
      <c r="KL71" s="172"/>
      <c r="KM71" s="214"/>
      <c r="KN71" s="172"/>
      <c r="KO71" s="214"/>
      <c r="KP71" s="172"/>
      <c r="KQ71" s="214"/>
      <c r="KR71" s="172"/>
      <c r="KS71" s="214"/>
      <c r="KT71" s="172"/>
      <c r="KU71" s="214"/>
      <c r="KV71" s="172"/>
      <c r="KW71" s="214"/>
      <c r="KX71" s="172"/>
      <c r="KY71" s="214"/>
      <c r="KZ71" s="172"/>
      <c r="LA71" s="214"/>
      <c r="LB71" s="172"/>
      <c r="LC71" s="214"/>
      <c r="LD71" s="172"/>
      <c r="LE71" s="214"/>
      <c r="LF71" s="172"/>
      <c r="LG71" s="214"/>
      <c r="LH71" s="172"/>
      <c r="LI71" s="214"/>
      <c r="LJ71" s="172"/>
      <c r="LK71" s="214"/>
      <c r="LL71" s="172"/>
      <c r="LM71" s="214"/>
      <c r="LN71" s="172"/>
      <c r="LO71" s="214"/>
      <c r="LP71" s="172"/>
      <c r="LQ71" s="214"/>
      <c r="LR71" s="172"/>
      <c r="LS71" s="214"/>
      <c r="LT71" s="172"/>
      <c r="LU71" s="214"/>
      <c r="LV71" s="172"/>
      <c r="LW71" s="214"/>
      <c r="LX71" s="172"/>
      <c r="LY71" s="214"/>
      <c r="LZ71" s="172"/>
      <c r="MA71" s="214"/>
      <c r="MB71" s="172"/>
      <c r="MC71" s="214"/>
      <c r="MD71" s="172"/>
      <c r="ME71" s="214"/>
      <c r="MF71" s="172"/>
      <c r="MG71" s="214"/>
      <c r="MH71" s="172"/>
      <c r="MI71" s="214"/>
      <c r="MJ71" s="172"/>
      <c r="MK71" s="214"/>
      <c r="ML71" s="172"/>
      <c r="MM71" s="214"/>
      <c r="MN71" s="172"/>
      <c r="MO71" s="214"/>
      <c r="MP71" s="172"/>
      <c r="MQ71" s="214"/>
      <c r="MR71" s="172"/>
      <c r="MS71" s="214"/>
      <c r="MT71" s="172"/>
      <c r="MU71" s="214"/>
      <c r="MV71" s="172"/>
      <c r="MW71" s="214"/>
      <c r="MX71" s="172"/>
      <c r="MY71" s="214"/>
      <c r="MZ71" s="172"/>
      <c r="NA71" s="214"/>
      <c r="NB71" s="172"/>
      <c r="NC71" s="214"/>
      <c r="ND71" s="172"/>
      <c r="NE71" s="214"/>
      <c r="NF71" s="172"/>
      <c r="NG71" s="214"/>
      <c r="NH71" s="172"/>
      <c r="NI71" s="214"/>
      <c r="NJ71" s="172"/>
      <c r="NK71" s="214"/>
      <c r="NL71" s="172"/>
      <c r="NM71" s="214"/>
      <c r="NN71" s="172"/>
      <c r="NO71" s="214"/>
      <c r="NP71" s="172"/>
      <c r="NQ71" s="214"/>
      <c r="NR71" s="172"/>
      <c r="NS71" s="214"/>
      <c r="NT71" s="172"/>
      <c r="NU71" s="214"/>
      <c r="NV71" s="172"/>
      <c r="NW71" s="214"/>
      <c r="NX71" s="172"/>
      <c r="NY71" s="214"/>
      <c r="NZ71" s="172"/>
      <c r="OA71" s="214"/>
      <c r="OB71" s="172"/>
      <c r="OC71" s="214"/>
      <c r="OD71" s="172"/>
      <c r="OE71" s="214"/>
      <c r="OF71" s="172"/>
      <c r="OG71" s="214"/>
      <c r="OH71" s="172"/>
      <c r="OI71" s="214"/>
      <c r="OJ71" s="172"/>
      <c r="OK71" s="214"/>
      <c r="OL71" s="172"/>
      <c r="OM71" s="214"/>
      <c r="ON71" s="172"/>
      <c r="OO71" s="214"/>
      <c r="OP71" s="172"/>
      <c r="OQ71" s="214"/>
      <c r="OR71" s="172"/>
      <c r="OS71" s="214"/>
      <c r="OT71" s="172"/>
      <c r="OU71" s="214"/>
      <c r="OV71" s="172"/>
      <c r="OW71" s="214"/>
      <c r="OX71" s="172"/>
      <c r="OY71" s="214"/>
      <c r="OZ71" s="172"/>
      <c r="PA71" s="214"/>
      <c r="PB71" s="172"/>
      <c r="PC71" s="214"/>
      <c r="PD71" s="172"/>
      <c r="PE71" s="214"/>
      <c r="PF71" s="172"/>
      <c r="PG71" s="214"/>
      <c r="PH71" s="172"/>
      <c r="PI71" s="214"/>
      <c r="PJ71" s="172"/>
      <c r="PK71" s="214"/>
      <c r="PL71" s="172"/>
      <c r="PM71" s="214"/>
      <c r="PN71" s="172"/>
      <c r="PO71" s="214"/>
      <c r="PP71" s="172"/>
      <c r="PQ71" s="214"/>
      <c r="PR71" s="172"/>
      <c r="PS71" s="214"/>
      <c r="PT71" s="172"/>
      <c r="PU71" s="214"/>
      <c r="PV71" s="172"/>
      <c r="PW71" s="214"/>
      <c r="PX71" s="172"/>
      <c r="PY71" s="214"/>
      <c r="PZ71" s="172"/>
      <c r="QA71" s="214"/>
      <c r="QB71" s="172"/>
      <c r="QC71" s="214"/>
      <c r="QD71" s="172"/>
      <c r="QE71" s="214"/>
      <c r="QF71" s="172"/>
      <c r="QG71" s="214"/>
      <c r="QH71" s="172"/>
      <c r="QI71" s="214"/>
      <c r="QJ71" s="172"/>
      <c r="QK71" s="214"/>
      <c r="QL71" s="172"/>
      <c r="QM71" s="214"/>
      <c r="QN71" s="172"/>
      <c r="QO71" s="214"/>
      <c r="QP71" s="172"/>
      <c r="QQ71" s="214"/>
      <c r="QR71" s="172"/>
      <c r="QS71" s="214"/>
      <c r="QT71" s="172"/>
      <c r="QU71" s="214"/>
      <c r="QV71" s="172"/>
      <c r="QW71" s="214"/>
      <c r="QX71" s="172"/>
      <c r="QY71" s="214"/>
      <c r="QZ71" s="172"/>
      <c r="RA71" s="214"/>
      <c r="RB71" s="172"/>
      <c r="RC71" s="214"/>
      <c r="RD71" s="172"/>
      <c r="RE71" s="214"/>
      <c r="RF71" s="172"/>
      <c r="RG71" s="214"/>
      <c r="RH71" s="172"/>
      <c r="RI71" s="214"/>
      <c r="RJ71" s="172"/>
      <c r="RK71" s="214"/>
      <c r="RL71" s="172"/>
      <c r="RM71" s="214"/>
      <c r="RN71" s="172"/>
      <c r="RO71" s="214"/>
      <c r="RP71" s="172"/>
      <c r="RQ71" s="214"/>
      <c r="RR71" s="172"/>
      <c r="RS71" s="214"/>
      <c r="RT71" s="172"/>
      <c r="RU71" s="214"/>
      <c r="RV71" s="172"/>
      <c r="RW71" s="214"/>
      <c r="RX71" s="172"/>
      <c r="RY71" s="214"/>
      <c r="RZ71" s="172"/>
      <c r="SA71" s="214"/>
      <c r="SB71" s="172"/>
      <c r="SC71" s="214"/>
      <c r="SD71" s="172"/>
      <c r="SE71" s="214"/>
      <c r="SF71" s="172"/>
      <c r="SG71" s="214"/>
      <c r="SH71" s="172"/>
      <c r="SI71" s="214"/>
      <c r="SJ71" s="172"/>
      <c r="SK71" s="214"/>
      <c r="SL71" s="172"/>
      <c r="SM71" s="214"/>
      <c r="SN71" s="172"/>
      <c r="SO71" s="214"/>
      <c r="SP71" s="172"/>
      <c r="SQ71" s="214"/>
      <c r="SR71" s="172"/>
      <c r="SS71" s="214"/>
      <c r="ST71" s="172"/>
      <c r="SU71" s="214"/>
      <c r="SV71" s="172"/>
      <c r="SW71" s="214"/>
      <c r="SX71" s="172"/>
      <c r="SY71" s="214"/>
      <c r="SZ71" s="172"/>
      <c r="TA71" s="214"/>
      <c r="TB71" s="172"/>
      <c r="TC71" s="214"/>
      <c r="TD71" s="172"/>
      <c r="TE71" s="214"/>
      <c r="TF71" s="172"/>
      <c r="TG71" s="214"/>
      <c r="TH71" s="172"/>
      <c r="TI71" s="214"/>
      <c r="TJ71" s="172"/>
      <c r="TK71" s="214"/>
      <c r="TL71" s="172"/>
      <c r="TM71" s="214"/>
      <c r="TN71" s="172"/>
      <c r="TO71" s="214"/>
      <c r="TP71" s="172"/>
      <c r="TQ71" s="214"/>
      <c r="TR71" s="172"/>
      <c r="TS71" s="214"/>
      <c r="TT71" s="172"/>
      <c r="TU71" s="214"/>
      <c r="TV71" s="172"/>
      <c r="TW71" s="214"/>
      <c r="TX71" s="172"/>
      <c r="TY71" s="214"/>
      <c r="TZ71" s="172"/>
      <c r="UA71" s="214"/>
      <c r="UB71" s="172"/>
      <c r="UC71" s="214"/>
      <c r="UD71" s="172"/>
      <c r="UE71" s="214"/>
      <c r="UF71" s="172"/>
      <c r="UG71" s="214"/>
      <c r="UH71" s="172"/>
      <c r="UI71" s="214"/>
      <c r="UJ71" s="172"/>
      <c r="UK71" s="214"/>
      <c r="UL71" s="172"/>
      <c r="UM71" s="214"/>
      <c r="UN71" s="172"/>
      <c r="UO71" s="214"/>
      <c r="UP71" s="172"/>
      <c r="UQ71" s="214"/>
      <c r="UR71" s="172"/>
      <c r="US71" s="214"/>
      <c r="UT71" s="172"/>
      <c r="UU71" s="214"/>
      <c r="UV71" s="172"/>
      <c r="UW71" s="214"/>
      <c r="UX71" s="172"/>
      <c r="UY71" s="214"/>
      <c r="UZ71" s="172"/>
      <c r="VA71" s="214"/>
      <c r="VB71" s="172"/>
      <c r="VC71" s="214"/>
      <c r="VD71" s="172"/>
      <c r="VE71" s="214"/>
      <c r="VF71" s="172"/>
      <c r="VG71" s="214"/>
      <c r="VH71" s="172"/>
      <c r="VI71" s="214"/>
      <c r="VJ71" s="172"/>
      <c r="VK71" s="214"/>
      <c r="VL71" s="172"/>
      <c r="VM71" s="214"/>
      <c r="VN71" s="172"/>
      <c r="VO71" s="214"/>
      <c r="VP71" s="172"/>
      <c r="VQ71" s="214"/>
      <c r="VR71" s="172"/>
      <c r="VS71" s="214"/>
      <c r="VT71" s="172"/>
      <c r="VU71" s="214"/>
      <c r="VV71" s="172"/>
      <c r="VW71" s="214"/>
      <c r="VX71" s="172"/>
      <c r="VY71" s="214"/>
      <c r="VZ71" s="172"/>
      <c r="WA71" s="214"/>
      <c r="WB71" s="172"/>
      <c r="WC71" s="214"/>
      <c r="WD71" s="172"/>
      <c r="WE71" s="214"/>
      <c r="WF71" s="172"/>
      <c r="WG71" s="214"/>
      <c r="WH71" s="172"/>
      <c r="WI71" s="214"/>
      <c r="WJ71" s="172"/>
      <c r="WK71" s="214"/>
      <c r="WL71" s="172"/>
      <c r="WM71" s="214"/>
      <c r="WN71" s="172"/>
      <c r="WO71" s="214"/>
      <c r="WP71" s="172"/>
      <c r="WQ71" s="214"/>
      <c r="WR71" s="172"/>
      <c r="WS71" s="214"/>
      <c r="WT71" s="172"/>
      <c r="WU71" s="214"/>
      <c r="WV71" s="172"/>
      <c r="WW71" s="214"/>
      <c r="WX71" s="172"/>
      <c r="WY71" s="214"/>
      <c r="WZ71" s="172"/>
      <c r="XA71" s="214"/>
      <c r="XB71" s="172"/>
      <c r="XC71" s="214"/>
      <c r="XD71" s="172"/>
      <c r="XE71" s="214"/>
      <c r="XF71" s="172"/>
      <c r="XG71" s="214"/>
      <c r="XH71" s="172"/>
      <c r="XI71" s="214"/>
      <c r="XJ71" s="172"/>
      <c r="XK71" s="214"/>
      <c r="XL71" s="172"/>
      <c r="XM71" s="214"/>
      <c r="XN71" s="172"/>
      <c r="XO71" s="214"/>
      <c r="XP71" s="172"/>
      <c r="XQ71" s="214"/>
      <c r="XR71" s="172"/>
      <c r="XS71" s="214"/>
      <c r="XT71" s="172"/>
      <c r="XU71" s="214"/>
      <c r="XV71" s="172"/>
      <c r="XW71" s="214"/>
      <c r="XX71" s="172"/>
      <c r="XY71" s="214"/>
      <c r="XZ71" s="172"/>
      <c r="YA71" s="214"/>
      <c r="YB71" s="172"/>
      <c r="YC71" s="214"/>
      <c r="YD71" s="172"/>
      <c r="YE71" s="214"/>
      <c r="YF71" s="172"/>
      <c r="YG71" s="214"/>
      <c r="YH71" s="172"/>
      <c r="YI71" s="214"/>
      <c r="YJ71" s="172"/>
      <c r="YK71" s="214"/>
      <c r="YL71" s="172"/>
      <c r="YM71" s="214"/>
      <c r="YN71" s="172"/>
      <c r="YO71" s="214"/>
      <c r="YP71" s="172"/>
      <c r="YQ71" s="214"/>
      <c r="YR71" s="172"/>
      <c r="YS71" s="214"/>
      <c r="YT71" s="172"/>
      <c r="YU71" s="214"/>
      <c r="YV71" s="172"/>
      <c r="YW71" s="214"/>
      <c r="YX71" s="172"/>
      <c r="YY71" s="214"/>
      <c r="YZ71" s="172"/>
      <c r="ZA71" s="214"/>
      <c r="ZB71" s="172"/>
      <c r="ZC71" s="214"/>
      <c r="ZD71" s="172"/>
      <c r="ZE71" s="214"/>
      <c r="ZF71" s="172"/>
      <c r="ZG71" s="214"/>
      <c r="ZH71" s="172"/>
      <c r="ZI71" s="214"/>
      <c r="ZJ71" s="172"/>
      <c r="ZK71" s="214"/>
      <c r="ZL71" s="172"/>
      <c r="ZM71" s="214"/>
      <c r="ZN71" s="172"/>
      <c r="ZO71" s="214"/>
      <c r="ZP71" s="172"/>
      <c r="ZQ71" s="214"/>
      <c r="ZR71" s="172"/>
      <c r="ZS71" s="214"/>
      <c r="ZT71" s="172"/>
      <c r="ZU71" s="214"/>
      <c r="ZV71" s="172"/>
      <c r="ZW71" s="214"/>
      <c r="ZX71" s="172"/>
      <c r="ZY71" s="214"/>
      <c r="ZZ71" s="172"/>
      <c r="AAA71" s="214"/>
      <c r="AAB71" s="172"/>
      <c r="AAC71" s="214"/>
      <c r="AAD71" s="172"/>
      <c r="AAE71" s="214"/>
      <c r="AAF71" s="172"/>
      <c r="AAG71" s="214"/>
      <c r="AAH71" s="172"/>
      <c r="AAI71" s="214"/>
      <c r="AAJ71" s="172"/>
      <c r="AAK71" s="214"/>
      <c r="AAL71" s="172"/>
      <c r="AAM71" s="214"/>
      <c r="AAN71" s="172"/>
      <c r="AAO71" s="214"/>
      <c r="AAP71" s="172"/>
      <c r="AAQ71" s="214"/>
      <c r="AAR71" s="172"/>
      <c r="AAS71" s="214"/>
      <c r="AAT71" s="172"/>
      <c r="AAU71" s="214"/>
      <c r="AAV71" s="172"/>
      <c r="AAW71" s="214"/>
      <c r="AAX71" s="172"/>
      <c r="AAY71" s="214"/>
      <c r="AAZ71" s="172"/>
      <c r="ABA71" s="214"/>
      <c r="ABB71" s="172"/>
      <c r="ABC71" s="214"/>
      <c r="ABD71" s="172"/>
      <c r="ABE71" s="214"/>
      <c r="ABF71" s="172"/>
      <c r="ABG71" s="214"/>
      <c r="ABH71" s="172"/>
      <c r="ABI71" s="214"/>
      <c r="ABJ71" s="172"/>
      <c r="ABK71" s="214"/>
      <c r="ABL71" s="172"/>
      <c r="ABM71" s="214"/>
      <c r="ABN71" s="172"/>
      <c r="ABO71" s="214"/>
      <c r="ABP71" s="172"/>
      <c r="ABQ71" s="214"/>
      <c r="ABR71" s="172"/>
      <c r="ABS71" s="214"/>
      <c r="ABT71" s="172"/>
      <c r="ABU71" s="214"/>
      <c r="ABV71" s="172"/>
      <c r="ABW71" s="214"/>
      <c r="ABX71" s="172"/>
      <c r="ABY71" s="214"/>
      <c r="ABZ71" s="172"/>
      <c r="ACA71" s="214"/>
      <c r="ACB71" s="172"/>
      <c r="ACC71" s="214"/>
      <c r="ACD71" s="172"/>
      <c r="ACE71" s="214"/>
      <c r="ACF71" s="172"/>
      <c r="ACG71" s="214"/>
      <c r="ACH71" s="172"/>
      <c r="ACI71" s="214"/>
      <c r="ACJ71" s="172"/>
      <c r="ACK71" s="214"/>
      <c r="ACL71" s="172"/>
      <c r="ACM71" s="214"/>
      <c r="ACN71" s="172"/>
      <c r="ACO71" s="214"/>
      <c r="ACP71" s="172"/>
      <c r="ACQ71" s="214"/>
      <c r="ACR71" s="172"/>
      <c r="ACS71" s="214"/>
      <c r="ACT71" s="172"/>
      <c r="ACU71" s="214"/>
      <c r="ACV71" s="172"/>
      <c r="ACW71" s="214"/>
      <c r="ACX71" s="172"/>
      <c r="ACY71" s="214"/>
      <c r="ACZ71" s="172"/>
      <c r="ADA71" s="214"/>
      <c r="ADB71" s="172"/>
      <c r="ADC71" s="214"/>
      <c r="ADD71" s="172"/>
      <c r="ADE71" s="214"/>
      <c r="ADF71" s="172"/>
      <c r="ADG71" s="214"/>
      <c r="ADH71" s="172"/>
      <c r="ADI71" s="214"/>
      <c r="ADJ71" s="172"/>
      <c r="ADK71" s="214"/>
      <c r="ADL71" s="172"/>
      <c r="ADM71" s="214"/>
      <c r="ADN71" s="172"/>
      <c r="ADO71" s="214"/>
      <c r="ADP71" s="172"/>
      <c r="ADQ71" s="214"/>
      <c r="ADR71" s="172"/>
      <c r="ADS71" s="214"/>
      <c r="ADT71" s="172"/>
      <c r="ADU71" s="214"/>
      <c r="ADV71" s="172"/>
      <c r="ADW71" s="214"/>
      <c r="ADX71" s="172"/>
      <c r="ADY71" s="214"/>
      <c r="ADZ71" s="172"/>
      <c r="AEA71" s="214"/>
      <c r="AEB71" s="172"/>
      <c r="AEC71" s="214"/>
      <c r="AED71" s="172"/>
      <c r="AEE71" s="214"/>
      <c r="AEF71" s="172"/>
      <c r="AEG71" s="214"/>
      <c r="AEH71" s="172"/>
      <c r="AEI71" s="214"/>
      <c r="AEJ71" s="172"/>
      <c r="AEK71" s="214"/>
      <c r="AEL71" s="172"/>
      <c r="AEM71" s="214"/>
      <c r="AEN71" s="172"/>
      <c r="AEO71" s="214"/>
      <c r="AEP71" s="172"/>
      <c r="AEQ71" s="214"/>
      <c r="AER71" s="172"/>
      <c r="AES71" s="214"/>
      <c r="AET71" s="172"/>
      <c r="AEU71" s="214"/>
      <c r="AEV71" s="172"/>
      <c r="AEW71" s="214"/>
      <c r="AEX71" s="172"/>
      <c r="AEY71" s="214"/>
      <c r="AEZ71" s="172"/>
      <c r="AFA71" s="214"/>
      <c r="AFB71" s="172"/>
      <c r="AFC71" s="214"/>
      <c r="AFD71" s="172"/>
      <c r="AFE71" s="214"/>
      <c r="AFF71" s="172"/>
      <c r="AFG71" s="214"/>
      <c r="AFH71" s="172"/>
      <c r="AFI71" s="214"/>
      <c r="AFJ71" s="172"/>
      <c r="AFK71" s="214"/>
      <c r="AFL71" s="172"/>
      <c r="AFM71" s="214"/>
      <c r="AFN71" s="172"/>
      <c r="AFO71" s="214"/>
      <c r="AFP71" s="172"/>
      <c r="AFQ71" s="214"/>
      <c r="AFR71" s="172"/>
      <c r="AFS71" s="214"/>
      <c r="AFT71" s="172"/>
      <c r="AFU71" s="214"/>
      <c r="AFV71" s="172"/>
      <c r="AFW71" s="214"/>
      <c r="AFX71" s="172"/>
      <c r="AFY71" s="214"/>
      <c r="AFZ71" s="172"/>
      <c r="AGA71" s="214"/>
      <c r="AGB71" s="172"/>
      <c r="AGC71" s="214"/>
      <c r="AGD71" s="172"/>
      <c r="AGE71" s="214"/>
      <c r="AGF71" s="172"/>
      <c r="AGG71" s="214"/>
      <c r="AGH71" s="172"/>
      <c r="AGI71" s="214"/>
      <c r="AGJ71" s="172"/>
      <c r="AGK71" s="214"/>
      <c r="AGL71" s="172"/>
      <c r="AGM71" s="214"/>
      <c r="AGN71" s="172"/>
      <c r="AGO71" s="214"/>
      <c r="AGP71" s="172"/>
      <c r="AGQ71" s="214"/>
      <c r="AGR71" s="172"/>
      <c r="AGS71" s="214"/>
      <c r="AGT71" s="172"/>
      <c r="AGU71" s="214"/>
      <c r="AGV71" s="172"/>
      <c r="AGW71" s="214"/>
      <c r="AGX71" s="172"/>
      <c r="AGY71" s="214"/>
      <c r="AGZ71" s="172"/>
      <c r="AHA71" s="214"/>
      <c r="AHB71" s="172"/>
      <c r="AHC71" s="214"/>
      <c r="AHD71" s="172"/>
      <c r="AHE71" s="214"/>
      <c r="AHF71" s="172"/>
      <c r="AHG71" s="214"/>
      <c r="AHH71" s="172"/>
      <c r="AHI71" s="214"/>
      <c r="AHJ71" s="172"/>
      <c r="AHK71" s="214"/>
      <c r="AHL71" s="172"/>
      <c r="AHM71" s="214"/>
      <c r="AHN71" s="172"/>
      <c r="AHO71" s="214"/>
      <c r="AHP71" s="172"/>
      <c r="AHQ71" s="214"/>
      <c r="AHR71" s="172"/>
      <c r="AHS71" s="214"/>
      <c r="AHT71" s="172"/>
      <c r="AHU71" s="214"/>
      <c r="AHV71" s="172"/>
      <c r="AHW71" s="214"/>
      <c r="AHX71" s="172"/>
      <c r="AHY71" s="214"/>
      <c r="AHZ71" s="172"/>
      <c r="AIA71" s="214"/>
      <c r="AIB71" s="172"/>
      <c r="AIC71" s="214"/>
      <c r="AID71" s="172"/>
      <c r="AIE71" s="214"/>
      <c r="AIF71" s="172"/>
      <c r="AIG71" s="214"/>
      <c r="AIH71" s="172"/>
      <c r="AII71" s="214"/>
      <c r="AIJ71" s="172"/>
      <c r="AIK71" s="214"/>
      <c r="AIL71" s="172"/>
      <c r="AIM71" s="214"/>
      <c r="AIN71" s="172"/>
      <c r="AIO71" s="214"/>
      <c r="AIP71" s="172"/>
      <c r="AIQ71" s="214"/>
      <c r="AIR71" s="172"/>
      <c r="AIS71" s="214"/>
      <c r="AIT71" s="172"/>
      <c r="AIU71" s="214"/>
      <c r="AIV71" s="172"/>
      <c r="AIW71" s="214"/>
      <c r="AIX71" s="172"/>
      <c r="AIY71" s="214"/>
      <c r="AIZ71" s="172"/>
      <c r="AJA71" s="214"/>
      <c r="AJB71" s="172"/>
      <c r="AJC71" s="214"/>
      <c r="AJD71" s="172"/>
      <c r="AJE71" s="214"/>
      <c r="AJF71" s="172"/>
      <c r="AJG71" s="214"/>
      <c r="AJH71" s="172"/>
      <c r="AJI71" s="214"/>
      <c r="AJJ71" s="172"/>
      <c r="AJK71" s="214"/>
      <c r="AJL71" s="172"/>
      <c r="AJM71" s="214"/>
      <c r="AJN71" s="172"/>
      <c r="AJO71" s="214"/>
      <c r="AJP71" s="172"/>
      <c r="AJQ71" s="214"/>
      <c r="AJR71" s="172"/>
      <c r="AJS71" s="214"/>
      <c r="AJT71" s="172"/>
      <c r="AJU71" s="214"/>
      <c r="AJV71" s="172"/>
      <c r="AJW71" s="214"/>
      <c r="AJX71" s="172"/>
      <c r="AJY71" s="214"/>
      <c r="AJZ71" s="172"/>
      <c r="AKA71" s="214"/>
      <c r="AKB71" s="172"/>
      <c r="AKC71" s="214"/>
      <c r="AKD71" s="172"/>
      <c r="AKE71" s="214"/>
      <c r="AKF71" s="172"/>
      <c r="AKG71" s="214"/>
      <c r="AKH71" s="172"/>
      <c r="AKI71" s="214"/>
      <c r="AKJ71" s="172"/>
      <c r="AKK71" s="214"/>
      <c r="AKL71" s="172"/>
      <c r="AKM71" s="214"/>
      <c r="AKN71" s="172"/>
      <c r="AKO71" s="214"/>
      <c r="AKP71" s="172"/>
      <c r="AKQ71" s="214"/>
      <c r="AKR71" s="172"/>
      <c r="AKS71" s="214"/>
      <c r="AKT71" s="172"/>
      <c r="AKU71" s="214"/>
      <c r="AKV71" s="172"/>
      <c r="AKW71" s="214"/>
      <c r="AKX71" s="172"/>
      <c r="AKY71" s="214"/>
      <c r="AKZ71" s="172"/>
      <c r="ALA71" s="214"/>
      <c r="ALB71" s="172"/>
      <c r="ALC71" s="214"/>
      <c r="ALD71" s="172"/>
      <c r="ALE71" s="214"/>
      <c r="ALF71" s="172"/>
      <c r="ALG71" s="214"/>
      <c r="ALH71" s="172"/>
      <c r="ALI71" s="214"/>
      <c r="ALJ71" s="172"/>
      <c r="ALK71" s="214"/>
      <c r="ALL71" s="172"/>
      <c r="ALM71" s="214"/>
      <c r="ALN71" s="172"/>
      <c r="ALO71" s="214"/>
      <c r="ALP71" s="172"/>
      <c r="ALQ71" s="214"/>
      <c r="ALR71" s="172"/>
      <c r="ALS71" s="214"/>
      <c r="ALT71" s="172"/>
      <c r="ALU71" s="214"/>
      <c r="ALV71" s="172"/>
      <c r="ALW71" s="214"/>
      <c r="ALX71" s="172"/>
      <c r="ALY71" s="214"/>
      <c r="ALZ71" s="172"/>
      <c r="AMA71" s="214"/>
      <c r="AMB71" s="172"/>
      <c r="AMC71" s="214"/>
      <c r="AMD71" s="172"/>
      <c r="AME71" s="214"/>
      <c r="AMF71" s="172"/>
      <c r="AMG71" s="214"/>
      <c r="AMH71" s="172"/>
      <c r="AMI71" s="214"/>
      <c r="AMJ71" s="172"/>
      <c r="AMK71" s="214"/>
      <c r="AML71" s="172"/>
      <c r="AMM71" s="214"/>
      <c r="AMN71" s="172"/>
      <c r="AMO71" s="214"/>
      <c r="AMP71" s="172"/>
      <c r="AMQ71" s="214"/>
      <c r="AMR71" s="172"/>
      <c r="AMS71" s="214"/>
      <c r="AMT71" s="172"/>
      <c r="AMU71" s="214"/>
      <c r="AMV71" s="172"/>
      <c r="AMW71" s="214"/>
      <c r="AMX71" s="172"/>
      <c r="AMY71" s="214"/>
      <c r="AMZ71" s="172"/>
      <c r="ANA71" s="214"/>
      <c r="ANB71" s="172"/>
      <c r="ANC71" s="214"/>
      <c r="AND71" s="172"/>
      <c r="ANE71" s="214"/>
      <c r="ANF71" s="172"/>
      <c r="ANG71" s="214"/>
      <c r="ANH71" s="172"/>
      <c r="ANI71" s="214"/>
      <c r="ANJ71" s="172"/>
      <c r="ANK71" s="214"/>
      <c r="ANL71" s="172"/>
      <c r="ANM71" s="214"/>
      <c r="ANN71" s="172"/>
      <c r="ANO71" s="214"/>
      <c r="ANP71" s="172"/>
      <c r="ANQ71" s="214"/>
      <c r="ANR71" s="172"/>
      <c r="ANS71" s="214"/>
      <c r="ANT71" s="172"/>
      <c r="ANU71" s="214"/>
      <c r="ANV71" s="172"/>
      <c r="ANW71" s="214"/>
      <c r="ANX71" s="172"/>
      <c r="ANY71" s="214"/>
      <c r="ANZ71" s="172"/>
      <c r="AOA71" s="214"/>
      <c r="AOB71" s="172"/>
      <c r="AOC71" s="214"/>
      <c r="AOD71" s="172"/>
      <c r="AOE71" s="214"/>
      <c r="AOF71" s="172"/>
      <c r="AOG71" s="214"/>
      <c r="AOH71" s="172"/>
      <c r="AOI71" s="214"/>
      <c r="AOJ71" s="172"/>
      <c r="AOK71" s="214"/>
      <c r="AOL71" s="172"/>
      <c r="AOM71" s="214"/>
      <c r="AON71" s="172"/>
      <c r="AOO71" s="214"/>
      <c r="AOP71" s="172"/>
      <c r="AOQ71" s="214"/>
      <c r="AOR71" s="172"/>
      <c r="AOS71" s="214"/>
      <c r="AOT71" s="172"/>
      <c r="AOU71" s="214"/>
      <c r="AOV71" s="172"/>
      <c r="AOW71" s="214"/>
      <c r="AOX71" s="172"/>
      <c r="AOY71" s="214"/>
      <c r="AOZ71" s="172"/>
      <c r="APA71" s="214"/>
      <c r="APB71" s="172"/>
      <c r="APC71" s="214"/>
      <c r="APD71" s="172"/>
      <c r="APE71" s="214"/>
      <c r="APF71" s="172"/>
      <c r="APG71" s="214"/>
      <c r="APH71" s="172"/>
      <c r="API71" s="214"/>
      <c r="APJ71" s="172"/>
      <c r="APK71" s="214"/>
      <c r="APL71" s="172"/>
      <c r="APM71" s="214"/>
      <c r="APN71" s="172"/>
      <c r="APO71" s="214"/>
      <c r="APP71" s="172"/>
      <c r="APQ71" s="214"/>
      <c r="APR71" s="172"/>
      <c r="APS71" s="214"/>
      <c r="APT71" s="172"/>
      <c r="APU71" s="214"/>
      <c r="APV71" s="172"/>
      <c r="APW71" s="214"/>
      <c r="APX71" s="172"/>
      <c r="APY71" s="214"/>
      <c r="APZ71" s="172"/>
      <c r="AQA71" s="214"/>
      <c r="AQB71" s="172"/>
      <c r="AQC71" s="214"/>
      <c r="AQD71" s="172"/>
      <c r="AQE71" s="214"/>
      <c r="AQF71" s="172"/>
      <c r="AQG71" s="214"/>
      <c r="AQH71" s="172"/>
      <c r="AQI71" s="214"/>
      <c r="AQJ71" s="172"/>
      <c r="AQK71" s="214"/>
      <c r="AQL71" s="172"/>
      <c r="AQM71" s="214"/>
      <c r="AQN71" s="172"/>
      <c r="AQO71" s="214"/>
      <c r="AQP71" s="172"/>
      <c r="AQQ71" s="214"/>
      <c r="AQR71" s="172"/>
      <c r="AQS71" s="214"/>
      <c r="AQT71" s="172"/>
      <c r="AQU71" s="214"/>
      <c r="AQV71" s="172"/>
      <c r="AQW71" s="214"/>
      <c r="AQX71" s="172"/>
      <c r="AQY71" s="214"/>
      <c r="AQZ71" s="172"/>
      <c r="ARA71" s="214"/>
      <c r="ARB71" s="172"/>
      <c r="ARC71" s="214"/>
      <c r="ARD71" s="172"/>
      <c r="ARE71" s="214"/>
      <c r="ARF71" s="172"/>
      <c r="ARG71" s="214"/>
      <c r="ARH71" s="172"/>
      <c r="ARI71" s="214"/>
      <c r="ARJ71" s="172"/>
      <c r="ARK71" s="214"/>
      <c r="ARL71" s="172"/>
      <c r="ARM71" s="214"/>
      <c r="ARN71" s="172"/>
      <c r="ARO71" s="214"/>
      <c r="ARP71" s="172"/>
      <c r="ARQ71" s="214"/>
      <c r="ARR71" s="172"/>
      <c r="ARS71" s="214"/>
      <c r="ART71" s="172"/>
      <c r="ARU71" s="214"/>
      <c r="ARV71" s="172"/>
      <c r="ARW71" s="214"/>
      <c r="ARX71" s="172"/>
      <c r="ARY71" s="214"/>
      <c r="ARZ71" s="172"/>
      <c r="ASA71" s="214"/>
      <c r="ASB71" s="172"/>
      <c r="ASC71" s="214"/>
      <c r="ASD71" s="172"/>
      <c r="ASE71" s="214"/>
      <c r="ASF71" s="172"/>
      <c r="ASG71" s="214"/>
      <c r="ASH71" s="172"/>
      <c r="ASI71" s="214"/>
      <c r="ASJ71" s="172"/>
      <c r="ASK71" s="214"/>
      <c r="ASL71" s="172"/>
      <c r="ASM71" s="214"/>
      <c r="ASN71" s="172"/>
      <c r="ASO71" s="214"/>
      <c r="ASP71" s="172"/>
      <c r="ASQ71" s="214"/>
      <c r="ASR71" s="172"/>
      <c r="ASS71" s="214"/>
      <c r="AST71" s="172"/>
      <c r="ASU71" s="214"/>
      <c r="ASV71" s="172"/>
      <c r="ASW71" s="214"/>
      <c r="ASX71" s="172"/>
      <c r="ASY71" s="214"/>
      <c r="ASZ71" s="172"/>
      <c r="ATA71" s="214"/>
      <c r="ATB71" s="172"/>
      <c r="ATC71" s="214"/>
      <c r="ATD71" s="172"/>
      <c r="ATE71" s="214"/>
      <c r="ATF71" s="172"/>
      <c r="ATG71" s="214"/>
      <c r="ATH71" s="172"/>
      <c r="ATI71" s="214"/>
      <c r="ATJ71" s="172"/>
      <c r="ATK71" s="214"/>
      <c r="ATL71" s="172"/>
      <c r="ATM71" s="214"/>
      <c r="ATN71" s="172"/>
      <c r="ATO71" s="214"/>
      <c r="ATP71" s="172"/>
      <c r="ATQ71" s="214"/>
      <c r="ATR71" s="172"/>
      <c r="ATS71" s="214"/>
      <c r="ATT71" s="172"/>
      <c r="ATU71" s="214"/>
      <c r="ATV71" s="172"/>
      <c r="ATW71" s="214"/>
      <c r="ATX71" s="172"/>
      <c r="ATY71" s="214"/>
      <c r="ATZ71" s="172"/>
      <c r="AUA71" s="214"/>
      <c r="AUB71" s="172"/>
      <c r="AUC71" s="214"/>
      <c r="AUD71" s="172"/>
      <c r="AUE71" s="214"/>
      <c r="AUF71" s="172"/>
      <c r="AUG71" s="214"/>
      <c r="AUH71" s="172"/>
      <c r="AUI71" s="214"/>
      <c r="AUJ71" s="172"/>
      <c r="AUK71" s="214"/>
      <c r="AUL71" s="172"/>
      <c r="AUM71" s="214"/>
      <c r="AUN71" s="172"/>
      <c r="AUO71" s="214"/>
      <c r="AUP71" s="172"/>
      <c r="AUQ71" s="214"/>
      <c r="AUR71" s="172"/>
      <c r="AUS71" s="214"/>
      <c r="AUT71" s="172"/>
      <c r="AUU71" s="214"/>
      <c r="AUV71" s="172"/>
      <c r="AUW71" s="214"/>
      <c r="AUX71" s="172"/>
      <c r="AUY71" s="214"/>
      <c r="AUZ71" s="172"/>
      <c r="AVA71" s="214"/>
      <c r="AVB71" s="172"/>
      <c r="AVC71" s="214"/>
      <c r="AVD71" s="172"/>
      <c r="AVE71" s="214"/>
      <c r="AVF71" s="172"/>
      <c r="AVG71" s="214"/>
      <c r="AVH71" s="172"/>
      <c r="AVI71" s="214"/>
      <c r="AVJ71" s="172"/>
      <c r="AVK71" s="214"/>
      <c r="AVL71" s="172"/>
      <c r="AVM71" s="214"/>
      <c r="AVN71" s="172"/>
      <c r="AVO71" s="214"/>
      <c r="AVP71" s="172"/>
      <c r="AVQ71" s="214"/>
      <c r="AVR71" s="172"/>
      <c r="AVS71" s="214"/>
      <c r="AVT71" s="172"/>
      <c r="AVU71" s="214"/>
      <c r="AVV71" s="172"/>
      <c r="AVW71" s="214"/>
      <c r="AVX71" s="172"/>
      <c r="AVY71" s="214"/>
      <c r="AVZ71" s="172"/>
      <c r="AWA71" s="214"/>
      <c r="AWB71" s="172"/>
      <c r="AWC71" s="214"/>
      <c r="AWD71" s="172"/>
      <c r="AWE71" s="214"/>
      <c r="AWF71" s="172"/>
      <c r="AWG71" s="214"/>
      <c r="AWH71" s="172"/>
      <c r="AWI71" s="214"/>
      <c r="AWJ71" s="172"/>
      <c r="AWK71" s="214"/>
      <c r="AWL71" s="172"/>
      <c r="AWM71" s="214"/>
      <c r="AWN71" s="172"/>
      <c r="AWO71" s="214"/>
      <c r="AWP71" s="172"/>
      <c r="AWQ71" s="214"/>
      <c r="AWR71" s="172"/>
      <c r="AWS71" s="214"/>
      <c r="AWT71" s="172"/>
      <c r="AWU71" s="214"/>
      <c r="AWV71" s="172"/>
      <c r="AWW71" s="214"/>
      <c r="AWX71" s="172"/>
      <c r="AWY71" s="214"/>
      <c r="AWZ71" s="172"/>
      <c r="AXA71" s="214"/>
      <c r="AXB71" s="172"/>
      <c r="AXC71" s="214"/>
      <c r="AXD71" s="172"/>
      <c r="AXE71" s="214"/>
      <c r="AXF71" s="172"/>
      <c r="AXG71" s="214"/>
      <c r="AXH71" s="172"/>
      <c r="AXI71" s="214"/>
      <c r="AXJ71" s="172"/>
      <c r="AXK71" s="214"/>
      <c r="AXL71" s="172"/>
      <c r="AXM71" s="214"/>
      <c r="AXN71" s="172"/>
      <c r="AXO71" s="214"/>
      <c r="AXP71" s="172"/>
      <c r="AXQ71" s="214"/>
      <c r="AXR71" s="172"/>
      <c r="AXS71" s="214"/>
      <c r="AXT71" s="172"/>
      <c r="AXU71" s="214"/>
      <c r="AXV71" s="172"/>
      <c r="AXW71" s="214"/>
      <c r="AXX71" s="172"/>
      <c r="AXY71" s="214"/>
      <c r="AXZ71" s="172"/>
      <c r="AYA71" s="214"/>
      <c r="AYB71" s="172"/>
      <c r="AYC71" s="214"/>
      <c r="AYD71" s="172"/>
      <c r="AYE71" s="214"/>
      <c r="AYF71" s="172"/>
      <c r="AYG71" s="214"/>
      <c r="AYH71" s="172"/>
      <c r="AYI71" s="214"/>
      <c r="AYJ71" s="172"/>
      <c r="AYK71" s="214"/>
      <c r="AYL71" s="172"/>
      <c r="AYM71" s="214"/>
      <c r="AYN71" s="172"/>
      <c r="AYO71" s="214"/>
      <c r="AYP71" s="172"/>
      <c r="AYQ71" s="214"/>
      <c r="AYR71" s="172"/>
      <c r="AYS71" s="214"/>
      <c r="AYT71" s="172"/>
      <c r="AYU71" s="214"/>
      <c r="AYV71" s="172"/>
      <c r="AYW71" s="214"/>
      <c r="AYX71" s="172"/>
      <c r="AYY71" s="214"/>
      <c r="AYZ71" s="172"/>
      <c r="AZA71" s="214"/>
      <c r="AZB71" s="172"/>
      <c r="AZC71" s="214"/>
      <c r="AZD71" s="172"/>
      <c r="AZE71" s="214"/>
      <c r="AZF71" s="172"/>
      <c r="AZG71" s="214"/>
      <c r="AZH71" s="172"/>
      <c r="AZI71" s="214"/>
      <c r="AZJ71" s="172"/>
      <c r="AZK71" s="214"/>
      <c r="AZL71" s="172"/>
      <c r="AZM71" s="214"/>
      <c r="AZN71" s="172"/>
      <c r="AZO71" s="214"/>
      <c r="AZP71" s="172"/>
      <c r="AZQ71" s="214"/>
      <c r="AZR71" s="172"/>
      <c r="AZS71" s="214"/>
      <c r="AZT71" s="172"/>
      <c r="AZU71" s="214"/>
      <c r="AZV71" s="172"/>
      <c r="AZW71" s="214"/>
      <c r="AZX71" s="172"/>
      <c r="AZY71" s="214"/>
      <c r="AZZ71" s="172"/>
      <c r="BAA71" s="214"/>
      <c r="BAB71" s="172"/>
      <c r="BAC71" s="214"/>
      <c r="BAD71" s="172"/>
      <c r="BAE71" s="214"/>
      <c r="BAF71" s="172"/>
      <c r="BAG71" s="214"/>
      <c r="BAH71" s="172"/>
      <c r="BAI71" s="214"/>
      <c r="BAJ71" s="172"/>
      <c r="BAK71" s="214"/>
      <c r="BAL71" s="172"/>
      <c r="BAM71" s="214"/>
      <c r="BAN71" s="172"/>
      <c r="BAO71" s="214"/>
      <c r="BAP71" s="172"/>
      <c r="BAQ71" s="214"/>
      <c r="BAR71" s="172"/>
      <c r="BAS71" s="214"/>
      <c r="BAT71" s="172"/>
      <c r="BAU71" s="214"/>
      <c r="BAV71" s="172"/>
      <c r="BAW71" s="214"/>
      <c r="BAX71" s="172"/>
      <c r="BAY71" s="214"/>
      <c r="BAZ71" s="172"/>
      <c r="BBA71" s="214"/>
      <c r="BBB71" s="172"/>
      <c r="BBC71" s="214"/>
      <c r="BBD71" s="172"/>
      <c r="BBE71" s="214"/>
      <c r="BBF71" s="172"/>
      <c r="BBG71" s="214"/>
      <c r="BBH71" s="172"/>
      <c r="BBI71" s="214"/>
      <c r="BBJ71" s="172"/>
      <c r="BBK71" s="214"/>
      <c r="BBL71" s="172"/>
      <c r="BBM71" s="214"/>
      <c r="BBN71" s="172"/>
      <c r="BBO71" s="214"/>
      <c r="BBP71" s="172"/>
      <c r="BBQ71" s="214"/>
      <c r="BBR71" s="172"/>
      <c r="BBS71" s="214"/>
      <c r="BBT71" s="172"/>
      <c r="BBU71" s="214"/>
      <c r="BBV71" s="172"/>
      <c r="BBW71" s="214"/>
      <c r="BBX71" s="172"/>
      <c r="BBY71" s="214"/>
      <c r="BBZ71" s="172"/>
      <c r="BCA71" s="214"/>
      <c r="BCB71" s="172"/>
      <c r="BCC71" s="214"/>
      <c r="BCD71" s="172"/>
      <c r="BCE71" s="214"/>
      <c r="BCF71" s="172"/>
      <c r="BCG71" s="214"/>
      <c r="BCH71" s="172"/>
      <c r="BCI71" s="214"/>
      <c r="BCJ71" s="172"/>
      <c r="BCK71" s="214"/>
      <c r="BCL71" s="172"/>
      <c r="BCM71" s="214"/>
      <c r="BCN71" s="172"/>
      <c r="BCO71" s="214"/>
      <c r="BCP71" s="172"/>
      <c r="BCQ71" s="214"/>
      <c r="BCR71" s="172"/>
      <c r="BCS71" s="214"/>
      <c r="BCT71" s="172"/>
      <c r="BCU71" s="214"/>
      <c r="BCV71" s="172"/>
      <c r="BCW71" s="214"/>
      <c r="BCX71" s="172"/>
      <c r="BCY71" s="214"/>
      <c r="BCZ71" s="172"/>
      <c r="BDA71" s="214"/>
      <c r="BDB71" s="172"/>
      <c r="BDC71" s="214"/>
      <c r="BDD71" s="172"/>
      <c r="BDE71" s="214"/>
      <c r="BDF71" s="172"/>
      <c r="BDG71" s="214"/>
      <c r="BDH71" s="172"/>
      <c r="BDI71" s="214"/>
      <c r="BDJ71" s="172"/>
      <c r="BDK71" s="214"/>
      <c r="BDL71" s="172"/>
      <c r="BDM71" s="214"/>
      <c r="BDN71" s="172"/>
      <c r="BDO71" s="214"/>
      <c r="BDP71" s="172"/>
      <c r="BDQ71" s="214"/>
      <c r="BDR71" s="172"/>
      <c r="BDS71" s="214"/>
      <c r="BDT71" s="172"/>
      <c r="BDU71" s="214"/>
      <c r="BDV71" s="172"/>
      <c r="BDW71" s="214"/>
      <c r="BDX71" s="172"/>
      <c r="BDY71" s="214"/>
      <c r="BDZ71" s="172"/>
      <c r="BEA71" s="214"/>
      <c r="BEB71" s="172"/>
      <c r="BEC71" s="214"/>
      <c r="BED71" s="172"/>
      <c r="BEE71" s="214"/>
      <c r="BEF71" s="172"/>
      <c r="BEG71" s="214"/>
      <c r="BEH71" s="172"/>
      <c r="BEI71" s="214"/>
      <c r="BEJ71" s="172"/>
      <c r="BEK71" s="214"/>
      <c r="BEL71" s="172"/>
      <c r="BEM71" s="214"/>
      <c r="BEN71" s="172"/>
      <c r="BEO71" s="214"/>
      <c r="BEP71" s="172"/>
      <c r="BEQ71" s="214"/>
      <c r="BER71" s="172"/>
      <c r="BES71" s="214"/>
      <c r="BET71" s="172"/>
      <c r="BEU71" s="214"/>
      <c r="BEV71" s="172"/>
      <c r="BEW71" s="214"/>
      <c r="BEX71" s="172"/>
      <c r="BEY71" s="214"/>
      <c r="BEZ71" s="172"/>
      <c r="BFA71" s="214"/>
      <c r="BFB71" s="172"/>
      <c r="BFC71" s="214"/>
      <c r="BFD71" s="172"/>
      <c r="BFE71" s="214"/>
      <c r="BFF71" s="172"/>
      <c r="BFG71" s="214"/>
      <c r="BFH71" s="172"/>
      <c r="BFI71" s="214"/>
      <c r="BFJ71" s="172"/>
      <c r="BFK71" s="214"/>
      <c r="BFL71" s="172"/>
      <c r="BFM71" s="214"/>
      <c r="BFN71" s="172"/>
      <c r="BFO71" s="214"/>
      <c r="BFP71" s="172"/>
      <c r="BFQ71" s="214"/>
      <c r="BFR71" s="172"/>
      <c r="BFS71" s="214"/>
      <c r="BFT71" s="172"/>
      <c r="BFU71" s="214"/>
      <c r="BFV71" s="172"/>
      <c r="BFW71" s="214"/>
      <c r="BFX71" s="172"/>
      <c r="BFY71" s="214"/>
      <c r="BFZ71" s="172"/>
      <c r="BGA71" s="214"/>
      <c r="BGB71" s="172"/>
      <c r="BGC71" s="214"/>
      <c r="BGD71" s="172"/>
      <c r="BGE71" s="214"/>
      <c r="BGF71" s="172"/>
      <c r="BGG71" s="214"/>
      <c r="BGH71" s="172"/>
      <c r="BGI71" s="214"/>
      <c r="BGJ71" s="172"/>
      <c r="BGK71" s="214"/>
      <c r="BGL71" s="172"/>
      <c r="BGM71" s="214"/>
      <c r="BGN71" s="172"/>
      <c r="BGO71" s="214"/>
      <c r="BGP71" s="172"/>
      <c r="BGQ71" s="214"/>
      <c r="BGR71" s="172"/>
      <c r="BGS71" s="214"/>
      <c r="BGT71" s="172"/>
      <c r="BGU71" s="214"/>
      <c r="BGV71" s="172"/>
      <c r="BGW71" s="214"/>
      <c r="BGX71" s="172"/>
      <c r="BGY71" s="214"/>
      <c r="BGZ71" s="172"/>
      <c r="BHA71" s="214"/>
      <c r="BHB71" s="172"/>
      <c r="BHC71" s="214"/>
      <c r="BHD71" s="172"/>
      <c r="BHE71" s="214"/>
      <c r="BHF71" s="172"/>
      <c r="BHG71" s="214"/>
      <c r="BHH71" s="172"/>
      <c r="BHI71" s="214"/>
      <c r="BHJ71" s="172"/>
      <c r="BHK71" s="214"/>
      <c r="BHL71" s="172"/>
      <c r="BHM71" s="214"/>
      <c r="BHN71" s="172"/>
      <c r="BHO71" s="214"/>
      <c r="BHP71" s="172"/>
      <c r="BHQ71" s="214"/>
      <c r="BHR71" s="172"/>
      <c r="BHS71" s="214"/>
      <c r="BHT71" s="172"/>
      <c r="BHU71" s="214"/>
      <c r="BHV71" s="172"/>
      <c r="BHW71" s="214"/>
      <c r="BHX71" s="172"/>
      <c r="BHY71" s="214"/>
      <c r="BHZ71" s="172"/>
      <c r="BIA71" s="214"/>
      <c r="BIB71" s="172"/>
      <c r="BIC71" s="214"/>
      <c r="BID71" s="172"/>
      <c r="BIE71" s="214"/>
      <c r="BIF71" s="172"/>
      <c r="BIG71" s="214"/>
      <c r="BIH71" s="172"/>
      <c r="BII71" s="214"/>
      <c r="BIJ71" s="172"/>
      <c r="BIK71" s="214"/>
      <c r="BIL71" s="172"/>
      <c r="BIM71" s="214"/>
      <c r="BIN71" s="172"/>
      <c r="BIO71" s="214"/>
      <c r="BIP71" s="172"/>
      <c r="BIQ71" s="214"/>
      <c r="BIR71" s="172"/>
      <c r="BIS71" s="214"/>
      <c r="BIT71" s="172"/>
      <c r="BIU71" s="214"/>
      <c r="BIV71" s="172"/>
      <c r="BIW71" s="214"/>
      <c r="BIX71" s="172"/>
      <c r="BIY71" s="214"/>
      <c r="BIZ71" s="172"/>
      <c r="BJA71" s="214"/>
      <c r="BJB71" s="172"/>
      <c r="BJC71" s="214"/>
      <c r="BJD71" s="172"/>
      <c r="BJE71" s="214"/>
      <c r="BJF71" s="172"/>
      <c r="BJG71" s="214"/>
      <c r="BJH71" s="172"/>
      <c r="BJI71" s="214"/>
      <c r="BJJ71" s="172"/>
      <c r="BJK71" s="214"/>
      <c r="BJL71" s="172"/>
      <c r="BJM71" s="214"/>
      <c r="BJN71" s="172"/>
      <c r="BJO71" s="214"/>
      <c r="BJP71" s="172"/>
      <c r="BJQ71" s="214"/>
      <c r="BJR71" s="172"/>
      <c r="BJS71" s="214"/>
      <c r="BJT71" s="172"/>
      <c r="BJU71" s="214"/>
      <c r="BJV71" s="172"/>
      <c r="BJW71" s="214"/>
      <c r="BJX71" s="172"/>
      <c r="BJY71" s="214"/>
      <c r="BJZ71" s="172"/>
      <c r="BKA71" s="214"/>
      <c r="BKB71" s="172"/>
      <c r="BKC71" s="214"/>
      <c r="BKD71" s="172"/>
      <c r="BKE71" s="214"/>
      <c r="BKF71" s="172"/>
      <c r="BKG71" s="214"/>
      <c r="BKH71" s="172"/>
      <c r="BKI71" s="214"/>
      <c r="BKJ71" s="172"/>
      <c r="BKK71" s="214"/>
      <c r="BKL71" s="172"/>
      <c r="BKM71" s="214"/>
      <c r="BKN71" s="172"/>
      <c r="BKO71" s="214"/>
      <c r="BKP71" s="172"/>
      <c r="BKQ71" s="214"/>
      <c r="BKR71" s="172"/>
      <c r="BKS71" s="214"/>
      <c r="BKT71" s="172"/>
      <c r="BKU71" s="214"/>
      <c r="BKV71" s="172"/>
      <c r="BKW71" s="214"/>
      <c r="BKX71" s="172"/>
      <c r="BKY71" s="214"/>
      <c r="BKZ71" s="172"/>
      <c r="BLA71" s="214"/>
      <c r="BLB71" s="172"/>
      <c r="BLC71" s="214"/>
      <c r="BLD71" s="172"/>
      <c r="BLE71" s="214"/>
      <c r="BLF71" s="172"/>
      <c r="BLG71" s="214"/>
      <c r="BLH71" s="172"/>
      <c r="BLI71" s="214"/>
      <c r="BLJ71" s="172"/>
      <c r="BLK71" s="214"/>
      <c r="BLL71" s="172"/>
      <c r="BLM71" s="214"/>
      <c r="BLN71" s="172"/>
      <c r="BLO71" s="214"/>
      <c r="BLP71" s="172"/>
      <c r="BLQ71" s="214"/>
      <c r="BLR71" s="172"/>
      <c r="BLS71" s="214"/>
      <c r="BLT71" s="172"/>
      <c r="BLU71" s="214"/>
      <c r="BLV71" s="172"/>
      <c r="BLW71" s="214"/>
      <c r="BLX71" s="172"/>
      <c r="BLY71" s="214"/>
      <c r="BLZ71" s="172"/>
      <c r="BMA71" s="214"/>
      <c r="BMB71" s="172"/>
      <c r="BMC71" s="214"/>
      <c r="BMD71" s="172"/>
      <c r="BME71" s="214"/>
      <c r="BMF71" s="172"/>
      <c r="BMG71" s="214"/>
      <c r="BMH71" s="172"/>
      <c r="BMI71" s="214"/>
      <c r="BMJ71" s="172"/>
      <c r="BMK71" s="214"/>
      <c r="BML71" s="172"/>
      <c r="BMM71" s="214"/>
      <c r="BMN71" s="172"/>
      <c r="BMO71" s="214"/>
      <c r="BMP71" s="172"/>
      <c r="BMQ71" s="214"/>
      <c r="BMR71" s="172"/>
      <c r="BMS71" s="214"/>
      <c r="BMT71" s="172"/>
      <c r="BMU71" s="214"/>
      <c r="BMV71" s="172"/>
      <c r="BMW71" s="214"/>
      <c r="BMX71" s="172"/>
      <c r="BMY71" s="214"/>
      <c r="BMZ71" s="172"/>
      <c r="BNA71" s="214"/>
      <c r="BNB71" s="172"/>
      <c r="BNC71" s="214"/>
      <c r="BND71" s="172"/>
      <c r="BNE71" s="214"/>
      <c r="BNF71" s="172"/>
      <c r="BNG71" s="214"/>
      <c r="BNH71" s="172"/>
      <c r="BNI71" s="214"/>
      <c r="BNJ71" s="172"/>
      <c r="BNK71" s="214"/>
      <c r="BNL71" s="172"/>
      <c r="BNM71" s="214"/>
      <c r="BNN71" s="172"/>
      <c r="BNO71" s="214"/>
      <c r="BNP71" s="172"/>
      <c r="BNQ71" s="214"/>
      <c r="BNR71" s="172"/>
      <c r="BNS71" s="214"/>
      <c r="BNT71" s="172"/>
      <c r="BNU71" s="214"/>
      <c r="BNV71" s="172"/>
      <c r="BNW71" s="214"/>
      <c r="BNX71" s="172"/>
      <c r="BNY71" s="214"/>
      <c r="BNZ71" s="172"/>
      <c r="BOA71" s="214"/>
      <c r="BOB71" s="172"/>
      <c r="BOC71" s="214"/>
      <c r="BOD71" s="172"/>
      <c r="BOE71" s="214"/>
      <c r="BOF71" s="172"/>
      <c r="BOG71" s="214"/>
      <c r="BOH71" s="172"/>
      <c r="BOI71" s="214"/>
      <c r="BOJ71" s="172"/>
      <c r="BOK71" s="214"/>
      <c r="BOL71" s="172"/>
      <c r="BOM71" s="214"/>
      <c r="BON71" s="172"/>
      <c r="BOO71" s="214"/>
      <c r="BOP71" s="172"/>
      <c r="BOQ71" s="214"/>
      <c r="BOR71" s="172"/>
      <c r="BOS71" s="214"/>
      <c r="BOT71" s="172"/>
      <c r="BOU71" s="214"/>
      <c r="BOV71" s="172"/>
      <c r="BOW71" s="214"/>
      <c r="BOX71" s="172"/>
      <c r="BOY71" s="214"/>
      <c r="BOZ71" s="172"/>
      <c r="BPA71" s="214"/>
      <c r="BPB71" s="172"/>
      <c r="BPC71" s="214"/>
      <c r="BPD71" s="172"/>
      <c r="BPE71" s="214"/>
      <c r="BPF71" s="172"/>
      <c r="BPG71" s="214"/>
      <c r="BPH71" s="172"/>
      <c r="BPI71" s="214"/>
      <c r="BPJ71" s="172"/>
      <c r="BPK71" s="214"/>
      <c r="BPL71" s="172"/>
      <c r="BPM71" s="214"/>
      <c r="BPN71" s="172"/>
      <c r="BPO71" s="214"/>
      <c r="BPP71" s="172"/>
      <c r="BPQ71" s="214"/>
      <c r="BPR71" s="172"/>
      <c r="BPS71" s="214"/>
      <c r="BPT71" s="172"/>
      <c r="BPU71" s="214"/>
      <c r="BPV71" s="172"/>
      <c r="BPW71" s="214"/>
      <c r="BPX71" s="172"/>
      <c r="BPY71" s="214"/>
      <c r="BPZ71" s="172"/>
      <c r="BQA71" s="214"/>
      <c r="BQB71" s="172"/>
      <c r="BQC71" s="214"/>
      <c r="BQD71" s="172"/>
      <c r="BQE71" s="214"/>
      <c r="BQF71" s="172"/>
      <c r="BQG71" s="214"/>
      <c r="BQH71" s="172"/>
      <c r="BQI71" s="214"/>
      <c r="BQJ71" s="172"/>
      <c r="BQK71" s="214"/>
      <c r="BQL71" s="172"/>
      <c r="BQM71" s="214"/>
      <c r="BQN71" s="172"/>
      <c r="BQO71" s="214"/>
      <c r="BQP71" s="172"/>
      <c r="BQQ71" s="214"/>
      <c r="BQR71" s="172"/>
      <c r="BQS71" s="214"/>
      <c r="BQT71" s="172"/>
      <c r="BQU71" s="214"/>
      <c r="BQV71" s="172"/>
      <c r="BQW71" s="214"/>
      <c r="BQX71" s="172"/>
      <c r="BQY71" s="214"/>
      <c r="BQZ71" s="172"/>
      <c r="BRA71" s="214"/>
      <c r="BRB71" s="172"/>
      <c r="BRC71" s="214"/>
      <c r="BRD71" s="172"/>
      <c r="BRE71" s="214"/>
      <c r="BRF71" s="172"/>
      <c r="BRG71" s="214"/>
      <c r="BRH71" s="172"/>
      <c r="BRI71" s="214"/>
      <c r="BRJ71" s="172"/>
      <c r="BRK71" s="214"/>
      <c r="BRL71" s="172"/>
      <c r="BRM71" s="214"/>
      <c r="BRN71" s="172"/>
      <c r="BRO71" s="214"/>
      <c r="BRP71" s="172"/>
      <c r="BRQ71" s="214"/>
      <c r="BRR71" s="172"/>
      <c r="BRS71" s="214"/>
      <c r="BRT71" s="172"/>
      <c r="BRU71" s="214"/>
      <c r="BRV71" s="172"/>
      <c r="BRW71" s="214"/>
      <c r="BRX71" s="172"/>
      <c r="BRY71" s="214"/>
      <c r="BRZ71" s="172"/>
      <c r="BSA71" s="214"/>
      <c r="BSB71" s="172"/>
      <c r="BSC71" s="214"/>
      <c r="BSD71" s="172"/>
      <c r="BSE71" s="214"/>
      <c r="BSF71" s="172"/>
      <c r="BSG71" s="214"/>
      <c r="BSH71" s="172"/>
      <c r="BSI71" s="214"/>
      <c r="BSJ71" s="172"/>
      <c r="BSK71" s="214"/>
      <c r="BSL71" s="172"/>
      <c r="BSM71" s="214"/>
      <c r="BSN71" s="172"/>
      <c r="BSO71" s="214"/>
      <c r="BSP71" s="172"/>
      <c r="BSQ71" s="214"/>
      <c r="BSR71" s="172"/>
      <c r="BSS71" s="214"/>
      <c r="BST71" s="172"/>
      <c r="BSU71" s="214"/>
      <c r="BSV71" s="172"/>
      <c r="BSW71" s="214"/>
      <c r="BSX71" s="172"/>
      <c r="BSY71" s="214"/>
      <c r="BSZ71" s="172"/>
      <c r="BTA71" s="214"/>
      <c r="BTB71" s="172"/>
      <c r="BTC71" s="214"/>
      <c r="BTD71" s="172"/>
      <c r="BTE71" s="214"/>
      <c r="BTF71" s="172"/>
      <c r="BTG71" s="214"/>
      <c r="BTH71" s="172"/>
      <c r="BTI71" s="214"/>
      <c r="BTJ71" s="172"/>
      <c r="BTK71" s="214"/>
      <c r="BTL71" s="172"/>
      <c r="BTM71" s="214"/>
      <c r="BTN71" s="172"/>
      <c r="BTO71" s="214"/>
      <c r="BTP71" s="172"/>
      <c r="BTQ71" s="214"/>
      <c r="BTR71" s="172"/>
      <c r="BTS71" s="214"/>
      <c r="BTT71" s="172"/>
      <c r="BTU71" s="214"/>
      <c r="BTV71" s="172"/>
      <c r="BTW71" s="214"/>
      <c r="BTX71" s="172"/>
      <c r="BTY71" s="214"/>
      <c r="BTZ71" s="172"/>
      <c r="BUA71" s="214"/>
      <c r="BUB71" s="172"/>
      <c r="BUC71" s="214"/>
      <c r="BUD71" s="172"/>
      <c r="BUE71" s="214"/>
      <c r="BUF71" s="172"/>
      <c r="BUG71" s="214"/>
      <c r="BUH71" s="172"/>
      <c r="BUI71" s="214"/>
      <c r="BUJ71" s="172"/>
      <c r="BUK71" s="214"/>
      <c r="BUL71" s="172"/>
      <c r="BUM71" s="214"/>
      <c r="BUN71" s="172"/>
      <c r="BUO71" s="214"/>
      <c r="BUP71" s="172"/>
      <c r="BUQ71" s="214"/>
      <c r="BUR71" s="172"/>
      <c r="BUS71" s="214"/>
      <c r="BUT71" s="172"/>
      <c r="BUU71" s="214"/>
      <c r="BUV71" s="172"/>
      <c r="BUW71" s="214"/>
      <c r="BUX71" s="172"/>
      <c r="BUY71" s="214"/>
      <c r="BUZ71" s="172"/>
      <c r="BVA71" s="214"/>
      <c r="BVB71" s="172"/>
      <c r="BVC71" s="214"/>
      <c r="BVD71" s="172"/>
      <c r="BVE71" s="214"/>
      <c r="BVF71" s="172"/>
      <c r="BVG71" s="214"/>
      <c r="BVH71" s="172"/>
      <c r="BVI71" s="214"/>
      <c r="BVJ71" s="172"/>
      <c r="BVK71" s="214"/>
      <c r="BVL71" s="172"/>
      <c r="BVM71" s="214"/>
      <c r="BVN71" s="172"/>
      <c r="BVO71" s="214"/>
      <c r="BVP71" s="172"/>
      <c r="BVQ71" s="214"/>
      <c r="BVR71" s="172"/>
      <c r="BVS71" s="214"/>
      <c r="BVT71" s="172"/>
      <c r="BVU71" s="214"/>
      <c r="BVV71" s="172"/>
      <c r="BVW71" s="214"/>
      <c r="BVX71" s="172"/>
      <c r="BVY71" s="214"/>
      <c r="BVZ71" s="172"/>
      <c r="BWA71" s="214"/>
      <c r="BWB71" s="172"/>
      <c r="BWC71" s="214"/>
      <c r="BWD71" s="172"/>
      <c r="BWE71" s="214"/>
      <c r="BWF71" s="172"/>
      <c r="BWG71" s="214"/>
      <c r="BWH71" s="172"/>
      <c r="BWI71" s="214"/>
      <c r="BWJ71" s="172"/>
      <c r="BWK71" s="214"/>
      <c r="BWL71" s="172"/>
      <c r="BWM71" s="214"/>
      <c r="BWN71" s="172"/>
      <c r="BWO71" s="214"/>
      <c r="BWP71" s="172"/>
      <c r="BWQ71" s="214"/>
      <c r="BWR71" s="172"/>
      <c r="BWS71" s="214"/>
      <c r="BWT71" s="172"/>
      <c r="BWU71" s="214"/>
      <c r="BWV71" s="172"/>
      <c r="BWW71" s="214"/>
      <c r="BWX71" s="172"/>
      <c r="BWY71" s="214"/>
      <c r="BWZ71" s="172"/>
      <c r="BXA71" s="214"/>
      <c r="BXB71" s="172"/>
      <c r="BXC71" s="214"/>
      <c r="BXD71" s="172"/>
      <c r="BXE71" s="214"/>
      <c r="BXF71" s="172"/>
      <c r="BXG71" s="214"/>
      <c r="BXH71" s="172"/>
      <c r="BXI71" s="214"/>
      <c r="BXJ71" s="172"/>
      <c r="BXK71" s="214"/>
      <c r="BXL71" s="172"/>
      <c r="BXM71" s="214"/>
      <c r="BXN71" s="172"/>
      <c r="BXO71" s="214"/>
      <c r="BXP71" s="172"/>
      <c r="BXQ71" s="214"/>
      <c r="BXR71" s="172"/>
      <c r="BXS71" s="214"/>
      <c r="BXT71" s="172"/>
      <c r="BXU71" s="214"/>
      <c r="BXV71" s="172"/>
      <c r="BXW71" s="214"/>
      <c r="BXX71" s="172"/>
      <c r="BXY71" s="214"/>
      <c r="BXZ71" s="172"/>
      <c r="BYA71" s="214"/>
      <c r="BYB71" s="172"/>
      <c r="BYC71" s="214"/>
      <c r="BYD71" s="172"/>
      <c r="BYE71" s="214"/>
      <c r="BYF71" s="172"/>
      <c r="BYG71" s="214"/>
      <c r="BYH71" s="172"/>
      <c r="BYI71" s="214"/>
      <c r="BYJ71" s="172"/>
      <c r="BYK71" s="214"/>
      <c r="BYL71" s="172"/>
      <c r="BYM71" s="214"/>
      <c r="BYN71" s="172"/>
      <c r="BYO71" s="214"/>
      <c r="BYP71" s="172"/>
      <c r="BYQ71" s="214"/>
      <c r="BYR71" s="172"/>
      <c r="BYS71" s="214"/>
      <c r="BYT71" s="172"/>
      <c r="BYU71" s="214"/>
      <c r="BYV71" s="172"/>
      <c r="BYW71" s="214"/>
      <c r="BYX71" s="172"/>
      <c r="BYY71" s="214"/>
      <c r="BYZ71" s="172"/>
      <c r="BZA71" s="214"/>
      <c r="BZB71" s="172"/>
      <c r="BZC71" s="214"/>
      <c r="BZD71" s="172"/>
      <c r="BZE71" s="214"/>
      <c r="BZF71" s="172"/>
      <c r="BZG71" s="214"/>
      <c r="BZH71" s="172"/>
      <c r="BZI71" s="214"/>
      <c r="BZJ71" s="172"/>
      <c r="BZK71" s="214"/>
      <c r="BZL71" s="172"/>
      <c r="BZM71" s="214"/>
      <c r="BZN71" s="172"/>
      <c r="BZO71" s="214"/>
      <c r="BZP71" s="172"/>
      <c r="BZQ71" s="214"/>
      <c r="BZR71" s="172"/>
      <c r="BZS71" s="214"/>
      <c r="BZT71" s="172"/>
      <c r="BZU71" s="214"/>
      <c r="BZV71" s="172"/>
      <c r="BZW71" s="214"/>
      <c r="BZX71" s="172"/>
      <c r="BZY71" s="214"/>
      <c r="BZZ71" s="172"/>
      <c r="CAA71" s="214"/>
      <c r="CAB71" s="172"/>
      <c r="CAC71" s="214"/>
      <c r="CAD71" s="172"/>
      <c r="CAE71" s="214"/>
      <c r="CAF71" s="172"/>
      <c r="CAG71" s="214"/>
      <c r="CAH71" s="172"/>
      <c r="CAI71" s="214"/>
      <c r="CAJ71" s="172"/>
      <c r="CAK71" s="214"/>
      <c r="CAL71" s="172"/>
      <c r="CAM71" s="214"/>
      <c r="CAN71" s="172"/>
      <c r="CAO71" s="214"/>
      <c r="CAP71" s="172"/>
      <c r="CAQ71" s="214"/>
      <c r="CAR71" s="172"/>
      <c r="CAS71" s="214"/>
      <c r="CAT71" s="172"/>
      <c r="CAU71" s="214"/>
      <c r="CAV71" s="172"/>
      <c r="CAW71" s="214"/>
      <c r="CAX71" s="172"/>
      <c r="CAY71" s="214"/>
      <c r="CAZ71" s="172"/>
      <c r="CBA71" s="214"/>
      <c r="CBB71" s="172"/>
      <c r="CBC71" s="214"/>
      <c r="CBD71" s="172"/>
      <c r="CBE71" s="214"/>
      <c r="CBF71" s="172"/>
      <c r="CBG71" s="214"/>
      <c r="CBH71" s="172"/>
      <c r="CBI71" s="214"/>
      <c r="CBJ71" s="172"/>
      <c r="CBK71" s="214"/>
      <c r="CBL71" s="172"/>
      <c r="CBM71" s="214"/>
      <c r="CBN71" s="172"/>
      <c r="CBO71" s="214"/>
      <c r="CBP71" s="172"/>
      <c r="CBQ71" s="214"/>
      <c r="CBR71" s="172"/>
      <c r="CBS71" s="214"/>
      <c r="CBT71" s="172"/>
      <c r="CBU71" s="214"/>
      <c r="CBV71" s="172"/>
      <c r="CBW71" s="214"/>
      <c r="CBX71" s="172"/>
      <c r="CBY71" s="214"/>
      <c r="CBZ71" s="172"/>
      <c r="CCA71" s="214"/>
      <c r="CCB71" s="172"/>
      <c r="CCC71" s="214"/>
      <c r="CCD71" s="172"/>
      <c r="CCE71" s="214"/>
      <c r="CCF71" s="172"/>
      <c r="CCG71" s="214"/>
      <c r="CCH71" s="172"/>
      <c r="CCI71" s="214"/>
      <c r="CCJ71" s="172"/>
      <c r="CCK71" s="214"/>
      <c r="CCL71" s="172"/>
      <c r="CCM71" s="214"/>
      <c r="CCN71" s="172"/>
      <c r="CCO71" s="214"/>
      <c r="CCP71" s="172"/>
      <c r="CCQ71" s="214"/>
      <c r="CCR71" s="172"/>
      <c r="CCS71" s="214"/>
      <c r="CCT71" s="172"/>
      <c r="CCU71" s="214"/>
      <c r="CCV71" s="172"/>
      <c r="CCW71" s="214"/>
      <c r="CCX71" s="172"/>
      <c r="CCY71" s="214"/>
      <c r="CCZ71" s="172"/>
      <c r="CDA71" s="214"/>
      <c r="CDB71" s="172"/>
      <c r="CDC71" s="214"/>
      <c r="CDD71" s="172"/>
      <c r="CDE71" s="214"/>
      <c r="CDF71" s="172"/>
      <c r="CDG71" s="214"/>
      <c r="CDH71" s="172"/>
      <c r="CDI71" s="214"/>
      <c r="CDJ71" s="172"/>
      <c r="CDK71" s="214"/>
      <c r="CDL71" s="172"/>
      <c r="CDM71" s="214"/>
      <c r="CDN71" s="172"/>
      <c r="CDO71" s="214"/>
      <c r="CDP71" s="172"/>
      <c r="CDQ71" s="214"/>
      <c r="CDR71" s="172"/>
      <c r="CDS71" s="214"/>
      <c r="CDT71" s="172"/>
      <c r="CDU71" s="214"/>
      <c r="CDV71" s="172"/>
      <c r="CDW71" s="214"/>
      <c r="CDX71" s="172"/>
      <c r="CDY71" s="214"/>
      <c r="CDZ71" s="172"/>
      <c r="CEA71" s="214"/>
      <c r="CEB71" s="172"/>
      <c r="CEC71" s="214"/>
      <c r="CED71" s="172"/>
      <c r="CEE71" s="214"/>
      <c r="CEF71" s="172"/>
      <c r="CEG71" s="214"/>
      <c r="CEH71" s="172"/>
      <c r="CEI71" s="214"/>
      <c r="CEJ71" s="172"/>
      <c r="CEK71" s="214"/>
      <c r="CEL71" s="172"/>
      <c r="CEM71" s="214"/>
      <c r="CEN71" s="172"/>
      <c r="CEO71" s="214"/>
      <c r="CEP71" s="172"/>
      <c r="CEQ71" s="214"/>
      <c r="CER71" s="172"/>
      <c r="CES71" s="214"/>
      <c r="CET71" s="172"/>
      <c r="CEU71" s="214"/>
      <c r="CEV71" s="172"/>
      <c r="CEW71" s="214"/>
      <c r="CEX71" s="172"/>
      <c r="CEY71" s="214"/>
      <c r="CEZ71" s="172"/>
      <c r="CFA71" s="214"/>
      <c r="CFB71" s="172"/>
      <c r="CFC71" s="214"/>
      <c r="CFD71" s="172"/>
      <c r="CFE71" s="214"/>
      <c r="CFF71" s="172"/>
      <c r="CFG71" s="214"/>
      <c r="CFH71" s="172"/>
      <c r="CFI71" s="214"/>
      <c r="CFJ71" s="172"/>
      <c r="CFK71" s="214"/>
      <c r="CFL71" s="172"/>
      <c r="CFM71" s="214"/>
      <c r="CFN71" s="172"/>
      <c r="CFO71" s="214"/>
      <c r="CFP71" s="172"/>
      <c r="CFQ71" s="214"/>
      <c r="CFR71" s="172"/>
      <c r="CFS71" s="214"/>
      <c r="CFT71" s="172"/>
      <c r="CFU71" s="214"/>
      <c r="CFV71" s="172"/>
      <c r="CFW71" s="214"/>
      <c r="CFX71" s="172"/>
      <c r="CFY71" s="214"/>
      <c r="CFZ71" s="172"/>
      <c r="CGA71" s="214"/>
      <c r="CGB71" s="172"/>
      <c r="CGC71" s="214"/>
      <c r="CGD71" s="172"/>
      <c r="CGE71" s="214"/>
      <c r="CGF71" s="172"/>
      <c r="CGG71" s="214"/>
      <c r="CGH71" s="172"/>
      <c r="CGI71" s="214"/>
      <c r="CGJ71" s="172"/>
      <c r="CGK71" s="214"/>
      <c r="CGL71" s="172"/>
      <c r="CGM71" s="214"/>
      <c r="CGN71" s="172"/>
      <c r="CGO71" s="214"/>
      <c r="CGP71" s="172"/>
      <c r="CGQ71" s="214"/>
      <c r="CGR71" s="172"/>
      <c r="CGS71" s="214"/>
      <c r="CGT71" s="172"/>
      <c r="CGU71" s="214"/>
      <c r="CGV71" s="172"/>
      <c r="CGW71" s="214"/>
      <c r="CGX71" s="172"/>
      <c r="CGY71" s="214"/>
      <c r="CGZ71" s="172"/>
      <c r="CHA71" s="214"/>
      <c r="CHB71" s="172"/>
      <c r="CHC71" s="214"/>
      <c r="CHD71" s="172"/>
      <c r="CHE71" s="214"/>
      <c r="CHF71" s="172"/>
      <c r="CHG71" s="214"/>
      <c r="CHH71" s="172"/>
      <c r="CHI71" s="214"/>
      <c r="CHJ71" s="172"/>
      <c r="CHK71" s="214"/>
      <c r="CHL71" s="172"/>
      <c r="CHM71" s="214"/>
      <c r="CHN71" s="172"/>
      <c r="CHO71" s="214"/>
      <c r="CHP71" s="172"/>
      <c r="CHQ71" s="214"/>
      <c r="CHR71" s="172"/>
      <c r="CHS71" s="214"/>
      <c r="CHT71" s="172"/>
      <c r="CHU71" s="214"/>
      <c r="CHV71" s="172"/>
      <c r="CHW71" s="214"/>
      <c r="CHX71" s="172"/>
      <c r="CHY71" s="214"/>
      <c r="CHZ71" s="172"/>
      <c r="CIA71" s="214"/>
      <c r="CIB71" s="172"/>
      <c r="CIC71" s="214"/>
      <c r="CID71" s="172"/>
      <c r="CIE71" s="214"/>
      <c r="CIF71" s="172"/>
      <c r="CIG71" s="214"/>
      <c r="CIH71" s="172"/>
      <c r="CII71" s="214"/>
      <c r="CIJ71" s="172"/>
      <c r="CIK71" s="214"/>
      <c r="CIL71" s="172"/>
      <c r="CIM71" s="214"/>
      <c r="CIN71" s="172"/>
      <c r="CIO71" s="214"/>
      <c r="CIP71" s="172"/>
      <c r="CIQ71" s="214"/>
      <c r="CIR71" s="172"/>
      <c r="CIS71" s="214"/>
      <c r="CIT71" s="172"/>
      <c r="CIU71" s="214"/>
      <c r="CIV71" s="172"/>
      <c r="CIW71" s="214"/>
      <c r="CIX71" s="172"/>
      <c r="CIY71" s="214"/>
      <c r="CIZ71" s="172"/>
      <c r="CJA71" s="214"/>
      <c r="CJB71" s="172"/>
      <c r="CJC71" s="214"/>
      <c r="CJD71" s="172"/>
      <c r="CJE71" s="214"/>
      <c r="CJF71" s="172"/>
      <c r="CJG71" s="214"/>
      <c r="CJH71" s="172"/>
      <c r="CJI71" s="214"/>
      <c r="CJJ71" s="172"/>
      <c r="CJK71" s="214"/>
      <c r="CJL71" s="172"/>
      <c r="CJM71" s="214"/>
      <c r="CJN71" s="172"/>
      <c r="CJO71" s="214"/>
      <c r="CJP71" s="172"/>
      <c r="CJQ71" s="214"/>
      <c r="CJR71" s="172"/>
      <c r="CJS71" s="214"/>
      <c r="CJT71" s="172"/>
      <c r="CJU71" s="214"/>
      <c r="CJV71" s="172"/>
      <c r="CJW71" s="214"/>
      <c r="CJX71" s="172"/>
      <c r="CJY71" s="214"/>
      <c r="CJZ71" s="172"/>
      <c r="CKA71" s="214"/>
      <c r="CKB71" s="172"/>
      <c r="CKC71" s="214"/>
      <c r="CKD71" s="172"/>
      <c r="CKE71" s="214"/>
      <c r="CKF71" s="172"/>
      <c r="CKG71" s="214"/>
      <c r="CKH71" s="172"/>
      <c r="CKI71" s="214"/>
      <c r="CKJ71" s="172"/>
      <c r="CKK71" s="214"/>
      <c r="CKL71" s="172"/>
      <c r="CKM71" s="214"/>
      <c r="CKN71" s="172"/>
      <c r="CKO71" s="214"/>
      <c r="CKP71" s="172"/>
      <c r="CKQ71" s="214"/>
      <c r="CKR71" s="172"/>
      <c r="CKS71" s="214"/>
      <c r="CKT71" s="172"/>
      <c r="CKU71" s="214"/>
      <c r="CKV71" s="172"/>
      <c r="CKW71" s="214"/>
      <c r="CKX71" s="172"/>
      <c r="CKY71" s="214"/>
      <c r="CKZ71" s="172"/>
      <c r="CLA71" s="214"/>
      <c r="CLB71" s="172"/>
      <c r="CLC71" s="214"/>
      <c r="CLD71" s="172"/>
      <c r="CLE71" s="214"/>
      <c r="CLF71" s="172"/>
      <c r="CLG71" s="214"/>
      <c r="CLH71" s="172"/>
      <c r="CLI71" s="214"/>
      <c r="CLJ71" s="172"/>
      <c r="CLK71" s="214"/>
      <c r="CLL71" s="172"/>
      <c r="CLM71" s="214"/>
      <c r="CLN71" s="172"/>
      <c r="CLO71" s="214"/>
      <c r="CLP71" s="172"/>
      <c r="CLQ71" s="214"/>
      <c r="CLR71" s="172"/>
      <c r="CLS71" s="214"/>
      <c r="CLT71" s="172"/>
      <c r="CLU71" s="214"/>
      <c r="CLV71" s="172"/>
      <c r="CLW71" s="214"/>
      <c r="CLX71" s="172"/>
      <c r="CLY71" s="214"/>
      <c r="CLZ71" s="172"/>
      <c r="CMA71" s="214"/>
      <c r="CMB71" s="172"/>
      <c r="CMC71" s="214"/>
      <c r="CMD71" s="172"/>
      <c r="CME71" s="214"/>
      <c r="CMF71" s="172"/>
      <c r="CMG71" s="214"/>
      <c r="CMH71" s="172"/>
      <c r="CMI71" s="214"/>
      <c r="CMJ71" s="172"/>
      <c r="CMK71" s="214"/>
      <c r="CML71" s="172"/>
      <c r="CMM71" s="214"/>
      <c r="CMN71" s="172"/>
      <c r="CMO71" s="214"/>
      <c r="CMP71" s="172"/>
      <c r="CMQ71" s="214"/>
      <c r="CMR71" s="172"/>
      <c r="CMS71" s="214"/>
      <c r="CMT71" s="172"/>
      <c r="CMU71" s="214"/>
      <c r="CMV71" s="172"/>
      <c r="CMW71" s="214"/>
      <c r="CMX71" s="172"/>
      <c r="CMY71" s="214"/>
      <c r="CMZ71" s="172"/>
      <c r="CNA71" s="214"/>
      <c r="CNB71" s="172"/>
      <c r="CNC71" s="214"/>
      <c r="CND71" s="172"/>
      <c r="CNE71" s="214"/>
      <c r="CNF71" s="172"/>
      <c r="CNG71" s="214"/>
      <c r="CNH71" s="172"/>
      <c r="CNI71" s="214"/>
      <c r="CNJ71" s="172"/>
      <c r="CNK71" s="214"/>
      <c r="CNL71" s="172"/>
      <c r="CNM71" s="214"/>
      <c r="CNN71" s="172"/>
      <c r="CNO71" s="214"/>
      <c r="CNP71" s="172"/>
      <c r="CNQ71" s="214"/>
      <c r="CNR71" s="172"/>
      <c r="CNS71" s="214"/>
      <c r="CNT71" s="172"/>
      <c r="CNU71" s="214"/>
      <c r="CNV71" s="172"/>
      <c r="CNW71" s="214"/>
      <c r="CNX71" s="172"/>
      <c r="CNY71" s="214"/>
      <c r="CNZ71" s="172"/>
      <c r="COA71" s="214"/>
      <c r="COB71" s="172"/>
      <c r="COC71" s="214"/>
      <c r="COD71" s="172"/>
      <c r="COE71" s="214"/>
      <c r="COF71" s="172"/>
      <c r="COG71" s="214"/>
      <c r="COH71" s="172"/>
      <c r="COI71" s="214"/>
      <c r="COJ71" s="172"/>
      <c r="COK71" s="214"/>
      <c r="COL71" s="172"/>
      <c r="COM71" s="214"/>
      <c r="CON71" s="172"/>
      <c r="COO71" s="214"/>
      <c r="COP71" s="172"/>
      <c r="COQ71" s="214"/>
      <c r="COR71" s="172"/>
      <c r="COS71" s="214"/>
      <c r="COT71" s="172"/>
      <c r="COU71" s="214"/>
      <c r="COV71" s="172"/>
      <c r="COW71" s="214"/>
      <c r="COX71" s="172"/>
      <c r="COY71" s="214"/>
      <c r="COZ71" s="172"/>
      <c r="CPA71" s="214"/>
      <c r="CPB71" s="172"/>
      <c r="CPC71" s="214"/>
      <c r="CPD71" s="172"/>
      <c r="CPE71" s="214"/>
      <c r="CPF71" s="172"/>
      <c r="CPG71" s="214"/>
      <c r="CPH71" s="172"/>
      <c r="CPI71" s="214"/>
      <c r="CPJ71" s="172"/>
      <c r="CPK71" s="214"/>
      <c r="CPL71" s="172"/>
      <c r="CPM71" s="214"/>
      <c r="CPN71" s="172"/>
      <c r="CPO71" s="214"/>
      <c r="CPP71" s="172"/>
      <c r="CPQ71" s="214"/>
      <c r="CPR71" s="172"/>
      <c r="CPS71" s="214"/>
      <c r="CPT71" s="172"/>
      <c r="CPU71" s="214"/>
      <c r="CPV71" s="172"/>
      <c r="CPW71" s="214"/>
      <c r="CPX71" s="172"/>
      <c r="CPY71" s="214"/>
      <c r="CPZ71" s="172"/>
      <c r="CQA71" s="214"/>
      <c r="CQB71" s="172"/>
      <c r="CQC71" s="214"/>
      <c r="CQD71" s="172"/>
      <c r="CQE71" s="214"/>
      <c r="CQF71" s="172"/>
      <c r="CQG71" s="214"/>
      <c r="CQH71" s="172"/>
      <c r="CQI71" s="214"/>
      <c r="CQJ71" s="172"/>
      <c r="CQK71" s="214"/>
      <c r="CQL71" s="172"/>
      <c r="CQM71" s="214"/>
      <c r="CQN71" s="172"/>
      <c r="CQO71" s="214"/>
      <c r="CQP71" s="172"/>
      <c r="CQQ71" s="214"/>
      <c r="CQR71" s="172"/>
      <c r="CQS71" s="214"/>
      <c r="CQT71" s="172"/>
      <c r="CQU71" s="214"/>
      <c r="CQV71" s="172"/>
      <c r="CQW71" s="214"/>
      <c r="CQX71" s="172"/>
      <c r="CQY71" s="214"/>
      <c r="CQZ71" s="172"/>
      <c r="CRA71" s="214"/>
      <c r="CRB71" s="172"/>
      <c r="CRC71" s="214"/>
      <c r="CRD71" s="172"/>
      <c r="CRE71" s="214"/>
      <c r="CRF71" s="172"/>
      <c r="CRG71" s="214"/>
      <c r="CRH71" s="172"/>
      <c r="CRI71" s="214"/>
      <c r="CRJ71" s="172"/>
      <c r="CRK71" s="214"/>
      <c r="CRL71" s="172"/>
      <c r="CRM71" s="214"/>
      <c r="CRN71" s="172"/>
      <c r="CRO71" s="214"/>
      <c r="CRP71" s="172"/>
      <c r="CRQ71" s="214"/>
      <c r="CRR71" s="172"/>
      <c r="CRS71" s="214"/>
      <c r="CRT71" s="172"/>
      <c r="CRU71" s="214"/>
      <c r="CRV71" s="172"/>
      <c r="CRW71" s="214"/>
      <c r="CRX71" s="172"/>
      <c r="CRY71" s="214"/>
      <c r="CRZ71" s="172"/>
      <c r="CSA71" s="214"/>
      <c r="CSB71" s="172"/>
      <c r="CSC71" s="214"/>
      <c r="CSD71" s="172"/>
      <c r="CSE71" s="214"/>
      <c r="CSF71" s="172"/>
      <c r="CSG71" s="214"/>
      <c r="CSH71" s="172"/>
      <c r="CSI71" s="214"/>
      <c r="CSJ71" s="172"/>
      <c r="CSK71" s="214"/>
      <c r="CSL71" s="172"/>
      <c r="CSM71" s="214"/>
      <c r="CSN71" s="172"/>
      <c r="CSO71" s="214"/>
      <c r="CSP71" s="172"/>
      <c r="CSQ71" s="214"/>
      <c r="CSR71" s="172"/>
      <c r="CSS71" s="214"/>
      <c r="CST71" s="172"/>
      <c r="CSU71" s="214"/>
      <c r="CSV71" s="172"/>
      <c r="CSW71" s="214"/>
      <c r="CSX71" s="172"/>
      <c r="CSY71" s="214"/>
      <c r="CSZ71" s="172"/>
      <c r="CTA71" s="214"/>
      <c r="CTB71" s="172"/>
      <c r="CTC71" s="214"/>
      <c r="CTD71" s="172"/>
      <c r="CTE71" s="214"/>
      <c r="CTF71" s="172"/>
      <c r="CTG71" s="214"/>
      <c r="CTH71" s="172"/>
      <c r="CTI71" s="214"/>
      <c r="CTJ71" s="172"/>
      <c r="CTK71" s="214"/>
      <c r="CTL71" s="172"/>
      <c r="CTM71" s="214"/>
      <c r="CTN71" s="172"/>
      <c r="CTO71" s="214"/>
      <c r="CTP71" s="172"/>
      <c r="CTQ71" s="214"/>
      <c r="CTR71" s="172"/>
      <c r="CTS71" s="214"/>
      <c r="CTT71" s="172"/>
      <c r="CTU71" s="214"/>
      <c r="CTV71" s="172"/>
      <c r="CTW71" s="214"/>
      <c r="CTX71" s="172"/>
      <c r="CTY71" s="214"/>
      <c r="CTZ71" s="172"/>
      <c r="CUA71" s="214"/>
      <c r="CUB71" s="172"/>
      <c r="CUC71" s="214"/>
      <c r="CUD71" s="172"/>
      <c r="CUE71" s="214"/>
      <c r="CUF71" s="172"/>
      <c r="CUG71" s="214"/>
      <c r="CUH71" s="172"/>
      <c r="CUI71" s="214"/>
      <c r="CUJ71" s="172"/>
      <c r="CUK71" s="214"/>
      <c r="CUL71" s="172"/>
      <c r="CUM71" s="214"/>
      <c r="CUN71" s="172"/>
      <c r="CUO71" s="214"/>
      <c r="CUP71" s="172"/>
      <c r="CUQ71" s="214"/>
      <c r="CUR71" s="172"/>
      <c r="CUS71" s="214"/>
      <c r="CUT71" s="172"/>
      <c r="CUU71" s="214"/>
      <c r="CUV71" s="172"/>
      <c r="CUW71" s="214"/>
      <c r="CUX71" s="172"/>
      <c r="CUY71" s="214"/>
      <c r="CUZ71" s="172"/>
      <c r="CVA71" s="214"/>
      <c r="CVB71" s="172"/>
      <c r="CVC71" s="214"/>
      <c r="CVD71" s="172"/>
      <c r="CVE71" s="214"/>
      <c r="CVF71" s="172"/>
      <c r="CVG71" s="214"/>
      <c r="CVH71" s="172"/>
      <c r="CVI71" s="214"/>
      <c r="CVJ71" s="172"/>
      <c r="CVK71" s="214"/>
      <c r="CVL71" s="172"/>
      <c r="CVM71" s="214"/>
      <c r="CVN71" s="172"/>
      <c r="CVO71" s="214"/>
      <c r="CVP71" s="172"/>
      <c r="CVQ71" s="214"/>
      <c r="CVR71" s="172"/>
      <c r="CVS71" s="214"/>
      <c r="CVT71" s="172"/>
      <c r="CVU71" s="214"/>
      <c r="CVV71" s="172"/>
      <c r="CVW71" s="214"/>
      <c r="CVX71" s="172"/>
      <c r="CVY71" s="214"/>
      <c r="CVZ71" s="172"/>
      <c r="CWA71" s="214"/>
      <c r="CWB71" s="172"/>
      <c r="CWC71" s="214"/>
      <c r="CWD71" s="172"/>
      <c r="CWE71" s="214"/>
      <c r="CWF71" s="172"/>
      <c r="CWG71" s="214"/>
      <c r="CWH71" s="172"/>
      <c r="CWI71" s="214"/>
      <c r="CWJ71" s="172"/>
      <c r="CWK71" s="214"/>
      <c r="CWL71" s="172"/>
      <c r="CWM71" s="214"/>
      <c r="CWN71" s="172"/>
      <c r="CWO71" s="214"/>
      <c r="CWP71" s="172"/>
      <c r="CWQ71" s="214"/>
      <c r="CWR71" s="172"/>
      <c r="CWS71" s="214"/>
      <c r="CWT71" s="172"/>
      <c r="CWU71" s="214"/>
      <c r="CWV71" s="172"/>
      <c r="CWW71" s="214"/>
      <c r="CWX71" s="172"/>
      <c r="CWY71" s="214"/>
      <c r="CWZ71" s="172"/>
      <c r="CXA71" s="214"/>
      <c r="CXB71" s="172"/>
      <c r="CXC71" s="214"/>
      <c r="CXD71" s="172"/>
      <c r="CXE71" s="214"/>
      <c r="CXF71" s="172"/>
      <c r="CXG71" s="214"/>
      <c r="CXH71" s="172"/>
      <c r="CXI71" s="214"/>
      <c r="CXJ71" s="172"/>
      <c r="CXK71" s="214"/>
      <c r="CXL71" s="172"/>
      <c r="CXM71" s="214"/>
      <c r="CXN71" s="172"/>
      <c r="CXO71" s="214"/>
      <c r="CXP71" s="172"/>
      <c r="CXQ71" s="214"/>
      <c r="CXR71" s="172"/>
      <c r="CXS71" s="214"/>
      <c r="CXT71" s="172"/>
      <c r="CXU71" s="214"/>
      <c r="CXV71" s="172"/>
      <c r="CXW71" s="214"/>
      <c r="CXX71" s="172"/>
      <c r="CXY71" s="214"/>
      <c r="CXZ71" s="172"/>
      <c r="CYA71" s="214"/>
      <c r="CYB71" s="172"/>
      <c r="CYC71" s="214"/>
      <c r="CYD71" s="172"/>
      <c r="CYE71" s="214"/>
      <c r="CYF71" s="172"/>
      <c r="CYG71" s="214"/>
      <c r="CYH71" s="172"/>
      <c r="CYI71" s="214"/>
      <c r="CYJ71" s="172"/>
      <c r="CYK71" s="214"/>
      <c r="CYL71" s="172"/>
      <c r="CYM71" s="214"/>
      <c r="CYN71" s="172"/>
      <c r="CYO71" s="214"/>
      <c r="CYP71" s="172"/>
      <c r="CYQ71" s="214"/>
      <c r="CYR71" s="172"/>
      <c r="CYS71" s="214"/>
      <c r="CYT71" s="172"/>
      <c r="CYU71" s="214"/>
      <c r="CYV71" s="172"/>
      <c r="CYW71" s="214"/>
      <c r="CYX71" s="172"/>
      <c r="CYY71" s="214"/>
      <c r="CYZ71" s="172"/>
      <c r="CZA71" s="214"/>
      <c r="CZB71" s="172"/>
      <c r="CZC71" s="214"/>
      <c r="CZD71" s="172"/>
      <c r="CZE71" s="214"/>
      <c r="CZF71" s="172"/>
      <c r="CZG71" s="214"/>
      <c r="CZH71" s="172"/>
      <c r="CZI71" s="214"/>
      <c r="CZJ71" s="172"/>
      <c r="CZK71" s="214"/>
      <c r="CZL71" s="172"/>
      <c r="CZM71" s="214"/>
      <c r="CZN71" s="172"/>
      <c r="CZO71" s="214"/>
      <c r="CZP71" s="172"/>
      <c r="CZQ71" s="214"/>
      <c r="CZR71" s="172"/>
      <c r="CZS71" s="214"/>
      <c r="CZT71" s="172"/>
      <c r="CZU71" s="214"/>
      <c r="CZV71" s="172"/>
      <c r="CZW71" s="214"/>
      <c r="CZX71" s="172"/>
      <c r="CZY71" s="214"/>
      <c r="CZZ71" s="172"/>
      <c r="DAA71" s="214"/>
      <c r="DAB71" s="172"/>
      <c r="DAC71" s="214"/>
      <c r="DAD71" s="172"/>
      <c r="DAE71" s="214"/>
      <c r="DAF71" s="172"/>
      <c r="DAG71" s="214"/>
      <c r="DAH71" s="172"/>
      <c r="DAI71" s="214"/>
      <c r="DAJ71" s="172"/>
      <c r="DAK71" s="214"/>
      <c r="DAL71" s="172"/>
      <c r="DAM71" s="214"/>
      <c r="DAN71" s="172"/>
      <c r="DAO71" s="214"/>
      <c r="DAP71" s="172"/>
      <c r="DAQ71" s="214"/>
      <c r="DAR71" s="172"/>
      <c r="DAS71" s="214"/>
      <c r="DAT71" s="172"/>
      <c r="DAU71" s="214"/>
      <c r="DAV71" s="172"/>
      <c r="DAW71" s="214"/>
      <c r="DAX71" s="172"/>
      <c r="DAY71" s="214"/>
      <c r="DAZ71" s="172"/>
      <c r="DBA71" s="214"/>
      <c r="DBB71" s="172"/>
      <c r="DBC71" s="214"/>
      <c r="DBD71" s="172"/>
      <c r="DBE71" s="214"/>
      <c r="DBF71" s="172"/>
      <c r="DBG71" s="214"/>
      <c r="DBH71" s="172"/>
      <c r="DBI71" s="214"/>
      <c r="DBJ71" s="172"/>
      <c r="DBK71" s="214"/>
      <c r="DBL71" s="172"/>
      <c r="DBM71" s="214"/>
      <c r="DBN71" s="172"/>
      <c r="DBO71" s="214"/>
      <c r="DBP71" s="172"/>
      <c r="DBQ71" s="214"/>
      <c r="DBR71" s="172"/>
      <c r="DBS71" s="214"/>
      <c r="DBT71" s="172"/>
      <c r="DBU71" s="214"/>
      <c r="DBV71" s="172"/>
      <c r="DBW71" s="214"/>
      <c r="DBX71" s="172"/>
      <c r="DBY71" s="214"/>
      <c r="DBZ71" s="172"/>
      <c r="DCA71" s="214"/>
      <c r="DCB71" s="172"/>
      <c r="DCC71" s="214"/>
      <c r="DCD71" s="172"/>
      <c r="DCE71" s="214"/>
      <c r="DCF71" s="172"/>
      <c r="DCG71" s="214"/>
      <c r="DCH71" s="172"/>
      <c r="DCI71" s="214"/>
      <c r="DCJ71" s="172"/>
      <c r="DCK71" s="214"/>
      <c r="DCL71" s="172"/>
      <c r="DCM71" s="214"/>
      <c r="DCN71" s="172"/>
      <c r="DCO71" s="214"/>
      <c r="DCP71" s="172"/>
      <c r="DCQ71" s="214"/>
      <c r="DCR71" s="172"/>
      <c r="DCS71" s="214"/>
      <c r="DCT71" s="172"/>
      <c r="DCU71" s="214"/>
      <c r="DCV71" s="172"/>
      <c r="DCW71" s="214"/>
      <c r="DCX71" s="172"/>
      <c r="DCY71" s="214"/>
      <c r="DCZ71" s="172"/>
      <c r="DDA71" s="214"/>
      <c r="DDB71" s="172"/>
      <c r="DDC71" s="214"/>
      <c r="DDD71" s="172"/>
      <c r="DDE71" s="214"/>
      <c r="DDF71" s="172"/>
      <c r="DDG71" s="214"/>
      <c r="DDH71" s="172"/>
      <c r="DDI71" s="214"/>
      <c r="DDJ71" s="172"/>
      <c r="DDK71" s="214"/>
      <c r="DDL71" s="172"/>
      <c r="DDM71" s="214"/>
      <c r="DDN71" s="172"/>
      <c r="DDO71" s="214"/>
      <c r="DDP71" s="172"/>
      <c r="DDQ71" s="214"/>
      <c r="DDR71" s="172"/>
      <c r="DDS71" s="214"/>
      <c r="DDT71" s="172"/>
      <c r="DDU71" s="214"/>
      <c r="DDV71" s="172"/>
      <c r="DDW71" s="214"/>
      <c r="DDX71" s="172"/>
      <c r="DDY71" s="214"/>
      <c r="DDZ71" s="172"/>
      <c r="DEA71" s="214"/>
      <c r="DEB71" s="172"/>
      <c r="DEC71" s="214"/>
      <c r="DED71" s="172"/>
      <c r="DEE71" s="214"/>
      <c r="DEF71" s="172"/>
      <c r="DEG71" s="214"/>
      <c r="DEH71" s="172"/>
      <c r="DEI71" s="214"/>
      <c r="DEJ71" s="172"/>
      <c r="DEK71" s="214"/>
      <c r="DEL71" s="172"/>
      <c r="DEM71" s="214"/>
      <c r="DEN71" s="172"/>
      <c r="DEO71" s="214"/>
      <c r="DEP71" s="172"/>
      <c r="DEQ71" s="214"/>
      <c r="DER71" s="172"/>
      <c r="DES71" s="214"/>
      <c r="DET71" s="172"/>
      <c r="DEU71" s="214"/>
      <c r="DEV71" s="172"/>
      <c r="DEW71" s="214"/>
      <c r="DEX71" s="172"/>
      <c r="DEY71" s="214"/>
      <c r="DEZ71" s="172"/>
      <c r="DFA71" s="214"/>
      <c r="DFB71" s="172"/>
      <c r="DFC71" s="214"/>
      <c r="DFD71" s="172"/>
      <c r="DFE71" s="214"/>
      <c r="DFF71" s="172"/>
      <c r="DFG71" s="214"/>
      <c r="DFH71" s="172"/>
      <c r="DFI71" s="214"/>
      <c r="DFJ71" s="172"/>
      <c r="DFK71" s="214"/>
      <c r="DFL71" s="172"/>
      <c r="DFM71" s="214"/>
      <c r="DFN71" s="172"/>
      <c r="DFO71" s="214"/>
      <c r="DFP71" s="172"/>
      <c r="DFQ71" s="214"/>
      <c r="DFR71" s="172"/>
      <c r="DFS71" s="214"/>
      <c r="DFT71" s="172"/>
      <c r="DFU71" s="214"/>
      <c r="DFV71" s="172"/>
      <c r="DFW71" s="214"/>
      <c r="DFX71" s="172"/>
      <c r="DFY71" s="214"/>
      <c r="DFZ71" s="172"/>
      <c r="DGA71" s="214"/>
      <c r="DGB71" s="172"/>
      <c r="DGC71" s="214"/>
      <c r="DGD71" s="172"/>
      <c r="DGE71" s="214"/>
      <c r="DGF71" s="172"/>
      <c r="DGG71" s="214"/>
      <c r="DGH71" s="172"/>
      <c r="DGI71" s="214"/>
      <c r="DGJ71" s="172"/>
      <c r="DGK71" s="214"/>
      <c r="DGL71" s="172"/>
      <c r="DGM71" s="214"/>
      <c r="DGN71" s="172"/>
      <c r="DGO71" s="214"/>
      <c r="DGP71" s="172"/>
      <c r="DGQ71" s="214"/>
      <c r="DGR71" s="172"/>
      <c r="DGS71" s="214"/>
      <c r="DGT71" s="172"/>
      <c r="DGU71" s="214"/>
      <c r="DGV71" s="172"/>
      <c r="DGW71" s="214"/>
      <c r="DGX71" s="172"/>
      <c r="DGY71" s="214"/>
      <c r="DGZ71" s="172"/>
      <c r="DHA71" s="214"/>
      <c r="DHB71" s="172"/>
      <c r="DHC71" s="214"/>
      <c r="DHD71" s="172"/>
      <c r="DHE71" s="214"/>
      <c r="DHF71" s="172"/>
      <c r="DHG71" s="214"/>
      <c r="DHH71" s="172"/>
      <c r="DHI71" s="214"/>
      <c r="DHJ71" s="172"/>
      <c r="DHK71" s="214"/>
      <c r="DHL71" s="172"/>
      <c r="DHM71" s="214"/>
      <c r="DHN71" s="172"/>
      <c r="DHO71" s="214"/>
      <c r="DHP71" s="172"/>
      <c r="DHQ71" s="214"/>
      <c r="DHR71" s="172"/>
      <c r="DHS71" s="214"/>
      <c r="DHT71" s="172"/>
      <c r="DHU71" s="214"/>
      <c r="DHV71" s="172"/>
      <c r="DHW71" s="214"/>
      <c r="DHX71" s="172"/>
      <c r="DHY71" s="214"/>
      <c r="DHZ71" s="172"/>
      <c r="DIA71" s="214"/>
      <c r="DIB71" s="172"/>
      <c r="DIC71" s="214"/>
      <c r="DID71" s="172"/>
      <c r="DIE71" s="214"/>
      <c r="DIF71" s="172"/>
      <c r="DIG71" s="214"/>
      <c r="DIH71" s="172"/>
      <c r="DII71" s="214"/>
      <c r="DIJ71" s="172"/>
      <c r="DIK71" s="214"/>
      <c r="DIL71" s="172"/>
      <c r="DIM71" s="214"/>
      <c r="DIN71" s="172"/>
      <c r="DIO71" s="214"/>
      <c r="DIP71" s="172"/>
      <c r="DIQ71" s="214"/>
      <c r="DIR71" s="172"/>
      <c r="DIS71" s="214"/>
      <c r="DIT71" s="172"/>
      <c r="DIU71" s="214"/>
      <c r="DIV71" s="172"/>
      <c r="DIW71" s="214"/>
      <c r="DIX71" s="172"/>
      <c r="DIY71" s="214"/>
      <c r="DIZ71" s="172"/>
      <c r="DJA71" s="214"/>
      <c r="DJB71" s="172"/>
      <c r="DJC71" s="214"/>
      <c r="DJD71" s="172"/>
      <c r="DJE71" s="214"/>
      <c r="DJF71" s="172"/>
      <c r="DJG71" s="214"/>
      <c r="DJH71" s="172"/>
      <c r="DJI71" s="214"/>
      <c r="DJJ71" s="172"/>
      <c r="DJK71" s="214"/>
      <c r="DJL71" s="172"/>
      <c r="DJM71" s="214"/>
      <c r="DJN71" s="172"/>
      <c r="DJO71" s="214"/>
      <c r="DJP71" s="172"/>
      <c r="DJQ71" s="214"/>
      <c r="DJR71" s="172"/>
      <c r="DJS71" s="214"/>
      <c r="DJT71" s="172"/>
      <c r="DJU71" s="214"/>
      <c r="DJV71" s="172"/>
      <c r="DJW71" s="214"/>
      <c r="DJX71" s="172"/>
      <c r="DJY71" s="214"/>
      <c r="DJZ71" s="172"/>
      <c r="DKA71" s="214"/>
      <c r="DKB71" s="172"/>
      <c r="DKC71" s="214"/>
      <c r="DKD71" s="172"/>
      <c r="DKE71" s="214"/>
      <c r="DKF71" s="172"/>
      <c r="DKG71" s="214"/>
      <c r="DKH71" s="172"/>
      <c r="DKI71" s="214"/>
      <c r="DKJ71" s="172"/>
      <c r="DKK71" s="214"/>
      <c r="DKL71" s="172"/>
      <c r="DKM71" s="214"/>
      <c r="DKN71" s="172"/>
      <c r="DKO71" s="214"/>
      <c r="DKP71" s="172"/>
      <c r="DKQ71" s="214"/>
      <c r="DKR71" s="172"/>
      <c r="DKS71" s="214"/>
      <c r="DKT71" s="172"/>
      <c r="DKU71" s="214"/>
      <c r="DKV71" s="172"/>
      <c r="DKW71" s="214"/>
      <c r="DKX71" s="172"/>
      <c r="DKY71" s="214"/>
      <c r="DKZ71" s="172"/>
      <c r="DLA71" s="214"/>
      <c r="DLB71" s="172"/>
      <c r="DLC71" s="214"/>
      <c r="DLD71" s="172"/>
      <c r="DLE71" s="214"/>
      <c r="DLF71" s="172"/>
      <c r="DLG71" s="214"/>
      <c r="DLH71" s="172"/>
      <c r="DLI71" s="214"/>
      <c r="DLJ71" s="172"/>
      <c r="DLK71" s="214"/>
      <c r="DLL71" s="172"/>
      <c r="DLM71" s="214"/>
      <c r="DLN71" s="172"/>
      <c r="DLO71" s="214"/>
      <c r="DLP71" s="172"/>
      <c r="DLQ71" s="214"/>
      <c r="DLR71" s="172"/>
      <c r="DLS71" s="214"/>
      <c r="DLT71" s="172"/>
      <c r="DLU71" s="214"/>
      <c r="DLV71" s="172"/>
      <c r="DLW71" s="214"/>
      <c r="DLX71" s="172"/>
      <c r="DLY71" s="214"/>
      <c r="DLZ71" s="172"/>
      <c r="DMA71" s="214"/>
      <c r="DMB71" s="172"/>
      <c r="DMC71" s="214"/>
      <c r="DMD71" s="172"/>
      <c r="DME71" s="214"/>
      <c r="DMF71" s="172"/>
      <c r="DMG71" s="214"/>
      <c r="DMH71" s="172"/>
      <c r="DMI71" s="214"/>
      <c r="DMJ71" s="172"/>
      <c r="DMK71" s="214"/>
      <c r="DML71" s="172"/>
      <c r="DMM71" s="214"/>
      <c r="DMN71" s="172"/>
      <c r="DMO71" s="214"/>
      <c r="DMP71" s="172"/>
      <c r="DMQ71" s="214"/>
      <c r="DMR71" s="172"/>
      <c r="DMS71" s="214"/>
      <c r="DMT71" s="172"/>
      <c r="DMU71" s="214"/>
      <c r="DMV71" s="172"/>
      <c r="DMW71" s="214"/>
      <c r="DMX71" s="172"/>
      <c r="DMY71" s="214"/>
      <c r="DMZ71" s="172"/>
      <c r="DNA71" s="214"/>
      <c r="DNB71" s="172"/>
      <c r="DNC71" s="214"/>
      <c r="DND71" s="172"/>
      <c r="DNE71" s="214"/>
      <c r="DNF71" s="172"/>
      <c r="DNG71" s="214"/>
      <c r="DNH71" s="172"/>
      <c r="DNI71" s="214"/>
      <c r="DNJ71" s="172"/>
      <c r="DNK71" s="214"/>
      <c r="DNL71" s="172"/>
      <c r="DNM71" s="214"/>
      <c r="DNN71" s="172"/>
      <c r="DNO71" s="214"/>
      <c r="DNP71" s="172"/>
      <c r="DNQ71" s="214"/>
      <c r="DNR71" s="172"/>
      <c r="DNS71" s="214"/>
      <c r="DNT71" s="172"/>
      <c r="DNU71" s="214"/>
      <c r="DNV71" s="172"/>
      <c r="DNW71" s="214"/>
      <c r="DNX71" s="172"/>
      <c r="DNY71" s="214"/>
      <c r="DNZ71" s="172"/>
      <c r="DOA71" s="214"/>
      <c r="DOB71" s="172"/>
      <c r="DOC71" s="214"/>
      <c r="DOD71" s="172"/>
      <c r="DOE71" s="214"/>
      <c r="DOF71" s="172"/>
      <c r="DOG71" s="214"/>
      <c r="DOH71" s="172"/>
      <c r="DOI71" s="214"/>
      <c r="DOJ71" s="172"/>
      <c r="DOK71" s="214"/>
      <c r="DOL71" s="172"/>
      <c r="DOM71" s="214"/>
      <c r="DON71" s="172"/>
      <c r="DOO71" s="214"/>
      <c r="DOP71" s="172"/>
      <c r="DOQ71" s="214"/>
      <c r="DOR71" s="172"/>
      <c r="DOS71" s="214"/>
      <c r="DOT71" s="172"/>
      <c r="DOU71" s="214"/>
      <c r="DOV71" s="172"/>
      <c r="DOW71" s="214"/>
      <c r="DOX71" s="172"/>
      <c r="DOY71" s="214"/>
      <c r="DOZ71" s="172"/>
      <c r="DPA71" s="214"/>
      <c r="DPB71" s="172"/>
      <c r="DPC71" s="214"/>
      <c r="DPD71" s="172"/>
      <c r="DPE71" s="214"/>
      <c r="DPF71" s="172"/>
      <c r="DPG71" s="214"/>
      <c r="DPH71" s="172"/>
      <c r="DPI71" s="214"/>
      <c r="DPJ71" s="172"/>
      <c r="DPK71" s="214"/>
      <c r="DPL71" s="172"/>
      <c r="DPM71" s="214"/>
      <c r="DPN71" s="172"/>
      <c r="DPO71" s="214"/>
      <c r="DPP71" s="172"/>
      <c r="DPQ71" s="214"/>
      <c r="DPR71" s="172"/>
      <c r="DPS71" s="214"/>
      <c r="DPT71" s="172"/>
      <c r="DPU71" s="214"/>
      <c r="DPV71" s="172"/>
      <c r="DPW71" s="214"/>
      <c r="DPX71" s="172"/>
      <c r="DPY71" s="214"/>
      <c r="DPZ71" s="172"/>
      <c r="DQA71" s="214"/>
      <c r="DQB71" s="172"/>
      <c r="DQC71" s="214"/>
      <c r="DQD71" s="172"/>
      <c r="DQE71" s="214"/>
      <c r="DQF71" s="172"/>
      <c r="DQG71" s="214"/>
      <c r="DQH71" s="172"/>
      <c r="DQI71" s="214"/>
      <c r="DQJ71" s="172"/>
      <c r="DQK71" s="214"/>
      <c r="DQL71" s="172"/>
      <c r="DQM71" s="214"/>
      <c r="DQN71" s="172"/>
      <c r="DQO71" s="214"/>
      <c r="DQP71" s="172"/>
      <c r="DQQ71" s="214"/>
      <c r="DQR71" s="172"/>
      <c r="DQS71" s="214"/>
      <c r="DQT71" s="172"/>
      <c r="DQU71" s="214"/>
      <c r="DQV71" s="172"/>
      <c r="DQW71" s="214"/>
      <c r="DQX71" s="172"/>
      <c r="DQY71" s="214"/>
      <c r="DQZ71" s="172"/>
      <c r="DRA71" s="214"/>
      <c r="DRB71" s="172"/>
      <c r="DRC71" s="214"/>
      <c r="DRD71" s="172"/>
      <c r="DRE71" s="214"/>
      <c r="DRF71" s="172"/>
      <c r="DRG71" s="214"/>
      <c r="DRH71" s="172"/>
      <c r="DRI71" s="214"/>
      <c r="DRJ71" s="172"/>
      <c r="DRK71" s="214"/>
      <c r="DRL71" s="172"/>
      <c r="DRM71" s="214"/>
      <c r="DRN71" s="172"/>
      <c r="DRO71" s="214"/>
      <c r="DRP71" s="172"/>
      <c r="DRQ71" s="214"/>
      <c r="DRR71" s="172"/>
      <c r="DRS71" s="214"/>
      <c r="DRT71" s="172"/>
      <c r="DRU71" s="214"/>
      <c r="DRV71" s="172"/>
      <c r="DRW71" s="214"/>
      <c r="DRX71" s="172"/>
      <c r="DRY71" s="214"/>
      <c r="DRZ71" s="172"/>
      <c r="DSA71" s="214"/>
      <c r="DSB71" s="172"/>
      <c r="DSC71" s="214"/>
      <c r="DSD71" s="172"/>
      <c r="DSE71" s="214"/>
      <c r="DSF71" s="172"/>
      <c r="DSG71" s="214"/>
      <c r="DSH71" s="172"/>
      <c r="DSI71" s="214"/>
      <c r="DSJ71" s="172"/>
      <c r="DSK71" s="214"/>
      <c r="DSL71" s="172"/>
      <c r="DSM71" s="214"/>
      <c r="DSN71" s="172"/>
      <c r="DSO71" s="214"/>
      <c r="DSP71" s="172"/>
      <c r="DSQ71" s="214"/>
      <c r="DSR71" s="172"/>
      <c r="DSS71" s="214"/>
      <c r="DST71" s="172"/>
      <c r="DSU71" s="214"/>
      <c r="DSV71" s="172"/>
      <c r="DSW71" s="214"/>
      <c r="DSX71" s="172"/>
      <c r="DSY71" s="214"/>
      <c r="DSZ71" s="172"/>
      <c r="DTA71" s="214"/>
      <c r="DTB71" s="172"/>
      <c r="DTC71" s="214"/>
      <c r="DTD71" s="172"/>
      <c r="DTE71" s="214"/>
      <c r="DTF71" s="172"/>
      <c r="DTG71" s="214"/>
      <c r="DTH71" s="172"/>
      <c r="DTI71" s="214"/>
      <c r="DTJ71" s="172"/>
      <c r="DTK71" s="214"/>
      <c r="DTL71" s="172"/>
      <c r="DTM71" s="214"/>
      <c r="DTN71" s="172"/>
      <c r="DTO71" s="214"/>
      <c r="DTP71" s="172"/>
      <c r="DTQ71" s="214"/>
      <c r="DTR71" s="172"/>
      <c r="DTS71" s="214"/>
      <c r="DTT71" s="172"/>
      <c r="DTU71" s="214"/>
      <c r="DTV71" s="172"/>
      <c r="DTW71" s="214"/>
      <c r="DTX71" s="172"/>
      <c r="DTY71" s="214"/>
      <c r="DTZ71" s="172"/>
      <c r="DUA71" s="214"/>
      <c r="DUB71" s="172"/>
      <c r="DUC71" s="214"/>
      <c r="DUD71" s="172"/>
      <c r="DUE71" s="214"/>
      <c r="DUF71" s="172"/>
      <c r="DUG71" s="214"/>
      <c r="DUH71" s="172"/>
      <c r="DUI71" s="214"/>
      <c r="DUJ71" s="172"/>
      <c r="DUK71" s="214"/>
      <c r="DUL71" s="172"/>
      <c r="DUM71" s="214"/>
      <c r="DUN71" s="172"/>
      <c r="DUO71" s="214"/>
      <c r="DUP71" s="172"/>
      <c r="DUQ71" s="214"/>
      <c r="DUR71" s="172"/>
      <c r="DUS71" s="214"/>
      <c r="DUT71" s="172"/>
      <c r="DUU71" s="214"/>
      <c r="DUV71" s="172"/>
      <c r="DUW71" s="214"/>
      <c r="DUX71" s="172"/>
      <c r="DUY71" s="214"/>
      <c r="DUZ71" s="172"/>
      <c r="DVA71" s="214"/>
      <c r="DVB71" s="172"/>
      <c r="DVC71" s="214"/>
      <c r="DVD71" s="172"/>
      <c r="DVE71" s="214"/>
      <c r="DVF71" s="172"/>
      <c r="DVG71" s="214"/>
      <c r="DVH71" s="172"/>
      <c r="DVI71" s="214"/>
      <c r="DVJ71" s="172"/>
      <c r="DVK71" s="214"/>
      <c r="DVL71" s="172"/>
      <c r="DVM71" s="214"/>
      <c r="DVN71" s="172"/>
      <c r="DVO71" s="214"/>
      <c r="DVP71" s="172"/>
      <c r="DVQ71" s="214"/>
      <c r="DVR71" s="172"/>
      <c r="DVS71" s="214"/>
      <c r="DVT71" s="172"/>
      <c r="DVU71" s="214"/>
      <c r="DVV71" s="172"/>
      <c r="DVW71" s="214"/>
      <c r="DVX71" s="172"/>
      <c r="DVY71" s="214"/>
      <c r="DVZ71" s="172"/>
      <c r="DWA71" s="214"/>
      <c r="DWB71" s="172"/>
      <c r="DWC71" s="214"/>
      <c r="DWD71" s="172"/>
      <c r="DWE71" s="214"/>
      <c r="DWF71" s="172"/>
      <c r="DWG71" s="214"/>
      <c r="DWH71" s="172"/>
      <c r="DWI71" s="214"/>
      <c r="DWJ71" s="172"/>
      <c r="DWK71" s="214"/>
      <c r="DWL71" s="172"/>
      <c r="DWM71" s="214"/>
      <c r="DWN71" s="172"/>
      <c r="DWO71" s="214"/>
      <c r="DWP71" s="172"/>
      <c r="DWQ71" s="214"/>
      <c r="DWR71" s="172"/>
      <c r="DWS71" s="214"/>
      <c r="DWT71" s="172"/>
      <c r="DWU71" s="214"/>
      <c r="DWV71" s="172"/>
      <c r="DWW71" s="214"/>
      <c r="DWX71" s="172"/>
      <c r="DWY71" s="214"/>
      <c r="DWZ71" s="172"/>
      <c r="DXA71" s="214"/>
      <c r="DXB71" s="172"/>
      <c r="DXC71" s="214"/>
      <c r="DXD71" s="172"/>
      <c r="DXE71" s="214"/>
      <c r="DXF71" s="172"/>
      <c r="DXG71" s="214"/>
      <c r="DXH71" s="172"/>
      <c r="DXI71" s="214"/>
      <c r="DXJ71" s="172"/>
      <c r="DXK71" s="214"/>
      <c r="DXL71" s="172"/>
      <c r="DXM71" s="214"/>
      <c r="DXN71" s="172"/>
      <c r="DXO71" s="214"/>
      <c r="DXP71" s="172"/>
      <c r="DXQ71" s="214"/>
      <c r="DXR71" s="172"/>
      <c r="DXS71" s="214"/>
      <c r="DXT71" s="172"/>
      <c r="DXU71" s="214"/>
      <c r="DXV71" s="172"/>
      <c r="DXW71" s="214"/>
      <c r="DXX71" s="172"/>
      <c r="DXY71" s="214"/>
      <c r="DXZ71" s="172"/>
      <c r="DYA71" s="214"/>
      <c r="DYB71" s="172"/>
      <c r="DYC71" s="214"/>
      <c r="DYD71" s="172"/>
      <c r="DYE71" s="214"/>
      <c r="DYF71" s="172"/>
      <c r="DYG71" s="214"/>
      <c r="DYH71" s="172"/>
      <c r="DYI71" s="214"/>
      <c r="DYJ71" s="172"/>
      <c r="DYK71" s="214"/>
      <c r="DYL71" s="172"/>
      <c r="DYM71" s="214"/>
      <c r="DYN71" s="172"/>
      <c r="DYO71" s="214"/>
      <c r="DYP71" s="172"/>
      <c r="DYQ71" s="214"/>
      <c r="DYR71" s="172"/>
      <c r="DYS71" s="214"/>
      <c r="DYT71" s="172"/>
      <c r="DYU71" s="214"/>
      <c r="DYV71" s="172"/>
      <c r="DYW71" s="214"/>
      <c r="DYX71" s="172"/>
      <c r="DYY71" s="214"/>
      <c r="DYZ71" s="172"/>
      <c r="DZA71" s="214"/>
      <c r="DZB71" s="172"/>
      <c r="DZC71" s="214"/>
      <c r="DZD71" s="172"/>
      <c r="DZE71" s="214"/>
      <c r="DZF71" s="172"/>
      <c r="DZG71" s="214"/>
      <c r="DZH71" s="172"/>
      <c r="DZI71" s="214"/>
      <c r="DZJ71" s="172"/>
      <c r="DZK71" s="214"/>
      <c r="DZL71" s="172"/>
      <c r="DZM71" s="214"/>
      <c r="DZN71" s="172"/>
      <c r="DZO71" s="214"/>
      <c r="DZP71" s="172"/>
      <c r="DZQ71" s="214"/>
      <c r="DZR71" s="172"/>
      <c r="DZS71" s="214"/>
      <c r="DZT71" s="172"/>
      <c r="DZU71" s="214"/>
      <c r="DZV71" s="172"/>
      <c r="DZW71" s="214"/>
      <c r="DZX71" s="172"/>
      <c r="DZY71" s="214"/>
      <c r="DZZ71" s="172"/>
      <c r="EAA71" s="214"/>
      <c r="EAB71" s="172"/>
      <c r="EAC71" s="214"/>
      <c r="EAD71" s="172"/>
      <c r="EAE71" s="214"/>
      <c r="EAF71" s="172"/>
      <c r="EAG71" s="214"/>
      <c r="EAH71" s="172"/>
      <c r="EAI71" s="214"/>
      <c r="EAJ71" s="172"/>
      <c r="EAK71" s="214"/>
      <c r="EAL71" s="172"/>
      <c r="EAM71" s="214"/>
      <c r="EAN71" s="172"/>
      <c r="EAO71" s="214"/>
      <c r="EAP71" s="172"/>
      <c r="EAQ71" s="214"/>
      <c r="EAR71" s="172"/>
      <c r="EAS71" s="214"/>
      <c r="EAT71" s="172"/>
      <c r="EAU71" s="214"/>
      <c r="EAV71" s="172"/>
      <c r="EAW71" s="214"/>
      <c r="EAX71" s="172"/>
      <c r="EAY71" s="214"/>
      <c r="EAZ71" s="172"/>
      <c r="EBA71" s="214"/>
      <c r="EBB71" s="172"/>
      <c r="EBC71" s="214"/>
      <c r="EBD71" s="172"/>
      <c r="EBE71" s="214"/>
      <c r="EBF71" s="172"/>
      <c r="EBG71" s="214"/>
      <c r="EBH71" s="172"/>
      <c r="EBI71" s="214"/>
      <c r="EBJ71" s="172"/>
      <c r="EBK71" s="214"/>
      <c r="EBL71" s="172"/>
      <c r="EBM71" s="214"/>
      <c r="EBN71" s="172"/>
      <c r="EBO71" s="214"/>
      <c r="EBP71" s="172"/>
      <c r="EBQ71" s="214"/>
      <c r="EBR71" s="172"/>
      <c r="EBS71" s="214"/>
      <c r="EBT71" s="172"/>
      <c r="EBU71" s="214"/>
      <c r="EBV71" s="172"/>
      <c r="EBW71" s="214"/>
      <c r="EBX71" s="172"/>
      <c r="EBY71" s="214"/>
      <c r="EBZ71" s="172"/>
      <c r="ECA71" s="214"/>
      <c r="ECB71" s="172"/>
      <c r="ECC71" s="214"/>
      <c r="ECD71" s="172"/>
      <c r="ECE71" s="214"/>
      <c r="ECF71" s="172"/>
      <c r="ECG71" s="214"/>
      <c r="ECH71" s="172"/>
      <c r="ECI71" s="214"/>
      <c r="ECJ71" s="172"/>
      <c r="ECK71" s="214"/>
      <c r="ECL71" s="172"/>
      <c r="ECM71" s="214"/>
      <c r="ECN71" s="172"/>
      <c r="ECO71" s="214"/>
      <c r="ECP71" s="172"/>
      <c r="ECQ71" s="214"/>
      <c r="ECR71" s="172"/>
      <c r="ECS71" s="214"/>
      <c r="ECT71" s="172"/>
      <c r="ECU71" s="214"/>
      <c r="ECV71" s="172"/>
      <c r="ECW71" s="214"/>
      <c r="ECX71" s="172"/>
      <c r="ECY71" s="214"/>
      <c r="ECZ71" s="172"/>
      <c r="EDA71" s="214"/>
      <c r="EDB71" s="172"/>
      <c r="EDC71" s="214"/>
      <c r="EDD71" s="172"/>
      <c r="EDE71" s="214"/>
      <c r="EDF71" s="172"/>
      <c r="EDG71" s="214"/>
      <c r="EDH71" s="172"/>
      <c r="EDI71" s="214"/>
      <c r="EDJ71" s="172"/>
      <c r="EDK71" s="214"/>
      <c r="EDL71" s="172"/>
      <c r="EDM71" s="214"/>
      <c r="EDN71" s="172"/>
      <c r="EDO71" s="214"/>
      <c r="EDP71" s="172"/>
      <c r="EDQ71" s="214"/>
      <c r="EDR71" s="172"/>
      <c r="EDS71" s="214"/>
      <c r="EDT71" s="172"/>
      <c r="EDU71" s="214"/>
      <c r="EDV71" s="172"/>
      <c r="EDW71" s="214"/>
      <c r="EDX71" s="172"/>
      <c r="EDY71" s="214"/>
      <c r="EDZ71" s="172"/>
      <c r="EEA71" s="214"/>
      <c r="EEB71" s="172"/>
      <c r="EEC71" s="214"/>
      <c r="EED71" s="172"/>
      <c r="EEE71" s="214"/>
      <c r="EEF71" s="172"/>
      <c r="EEG71" s="214"/>
      <c r="EEH71" s="172"/>
      <c r="EEI71" s="214"/>
      <c r="EEJ71" s="172"/>
      <c r="EEK71" s="214"/>
      <c r="EEL71" s="172"/>
      <c r="EEM71" s="214"/>
      <c r="EEN71" s="172"/>
      <c r="EEO71" s="214"/>
      <c r="EEP71" s="172"/>
      <c r="EEQ71" s="214"/>
      <c r="EER71" s="172"/>
      <c r="EES71" s="214"/>
      <c r="EET71" s="172"/>
      <c r="EEU71" s="214"/>
      <c r="EEV71" s="172"/>
      <c r="EEW71" s="214"/>
      <c r="EEX71" s="172"/>
      <c r="EEY71" s="214"/>
      <c r="EEZ71" s="172"/>
      <c r="EFA71" s="214"/>
      <c r="EFB71" s="172"/>
      <c r="EFC71" s="214"/>
      <c r="EFD71" s="172"/>
      <c r="EFE71" s="214"/>
      <c r="EFF71" s="172"/>
      <c r="EFG71" s="214"/>
      <c r="EFH71" s="172"/>
      <c r="EFI71" s="214"/>
      <c r="EFJ71" s="172"/>
      <c r="EFK71" s="214"/>
      <c r="EFL71" s="172"/>
      <c r="EFM71" s="214"/>
      <c r="EFN71" s="172"/>
      <c r="EFO71" s="214"/>
      <c r="EFP71" s="172"/>
      <c r="EFQ71" s="214"/>
      <c r="EFR71" s="172"/>
      <c r="EFS71" s="214"/>
      <c r="EFT71" s="172"/>
      <c r="EFU71" s="214"/>
      <c r="EFV71" s="172"/>
      <c r="EFW71" s="214"/>
      <c r="EFX71" s="172"/>
      <c r="EFY71" s="214"/>
      <c r="EFZ71" s="172"/>
      <c r="EGA71" s="214"/>
      <c r="EGB71" s="172"/>
      <c r="EGC71" s="214"/>
      <c r="EGD71" s="172"/>
      <c r="EGE71" s="214"/>
      <c r="EGF71" s="172"/>
      <c r="EGG71" s="214"/>
      <c r="EGH71" s="172"/>
      <c r="EGI71" s="214"/>
      <c r="EGJ71" s="172"/>
      <c r="EGK71" s="214"/>
      <c r="EGL71" s="172"/>
      <c r="EGM71" s="214"/>
      <c r="EGN71" s="172"/>
      <c r="EGO71" s="214"/>
      <c r="EGP71" s="172"/>
      <c r="EGQ71" s="214"/>
      <c r="EGR71" s="172"/>
      <c r="EGS71" s="214"/>
      <c r="EGT71" s="172"/>
      <c r="EGU71" s="214"/>
      <c r="EGV71" s="172"/>
      <c r="EGW71" s="214"/>
      <c r="EGX71" s="172"/>
      <c r="EGY71" s="214"/>
      <c r="EGZ71" s="172"/>
      <c r="EHA71" s="214"/>
      <c r="EHB71" s="172"/>
      <c r="EHC71" s="214"/>
      <c r="EHD71" s="172"/>
      <c r="EHE71" s="214"/>
      <c r="EHF71" s="172"/>
      <c r="EHG71" s="214"/>
      <c r="EHH71" s="172"/>
      <c r="EHI71" s="214"/>
      <c r="EHJ71" s="172"/>
      <c r="EHK71" s="214"/>
      <c r="EHL71" s="172"/>
      <c r="EHM71" s="214"/>
      <c r="EHN71" s="172"/>
      <c r="EHO71" s="214"/>
      <c r="EHP71" s="172"/>
      <c r="EHQ71" s="214"/>
      <c r="EHR71" s="172"/>
      <c r="EHS71" s="214"/>
      <c r="EHT71" s="172"/>
      <c r="EHU71" s="214"/>
      <c r="EHV71" s="172"/>
      <c r="EHW71" s="214"/>
      <c r="EHX71" s="172"/>
      <c r="EHY71" s="214"/>
      <c r="EHZ71" s="172"/>
      <c r="EIA71" s="214"/>
      <c r="EIB71" s="172"/>
      <c r="EIC71" s="214"/>
      <c r="EID71" s="172"/>
      <c r="EIE71" s="214"/>
      <c r="EIF71" s="172"/>
      <c r="EIG71" s="214"/>
      <c r="EIH71" s="172"/>
      <c r="EII71" s="214"/>
      <c r="EIJ71" s="172"/>
      <c r="EIK71" s="214"/>
      <c r="EIL71" s="172"/>
      <c r="EIM71" s="214"/>
      <c r="EIN71" s="172"/>
      <c r="EIO71" s="214"/>
      <c r="EIP71" s="172"/>
      <c r="EIQ71" s="214"/>
      <c r="EIR71" s="172"/>
      <c r="EIS71" s="214"/>
      <c r="EIT71" s="172"/>
      <c r="EIU71" s="214"/>
      <c r="EIV71" s="172"/>
      <c r="EIW71" s="214"/>
      <c r="EIX71" s="172"/>
      <c r="EIY71" s="214"/>
      <c r="EIZ71" s="172"/>
      <c r="EJA71" s="214"/>
      <c r="EJB71" s="172"/>
      <c r="EJC71" s="214"/>
      <c r="EJD71" s="172"/>
      <c r="EJE71" s="214"/>
      <c r="EJF71" s="172"/>
      <c r="EJG71" s="214"/>
      <c r="EJH71" s="172"/>
      <c r="EJI71" s="214"/>
      <c r="EJJ71" s="172"/>
      <c r="EJK71" s="214"/>
      <c r="EJL71" s="172"/>
      <c r="EJM71" s="214"/>
      <c r="EJN71" s="172"/>
      <c r="EJO71" s="214"/>
      <c r="EJP71" s="172"/>
      <c r="EJQ71" s="214"/>
      <c r="EJR71" s="172"/>
      <c r="EJS71" s="214"/>
      <c r="EJT71" s="172"/>
      <c r="EJU71" s="214"/>
      <c r="EJV71" s="172"/>
      <c r="EJW71" s="214"/>
      <c r="EJX71" s="172"/>
      <c r="EJY71" s="214"/>
      <c r="EJZ71" s="172"/>
      <c r="EKA71" s="214"/>
      <c r="EKB71" s="172"/>
      <c r="EKC71" s="214"/>
      <c r="EKD71" s="172"/>
      <c r="EKE71" s="214"/>
      <c r="EKF71" s="172"/>
      <c r="EKG71" s="214"/>
      <c r="EKH71" s="172"/>
      <c r="EKI71" s="214"/>
      <c r="EKJ71" s="172"/>
      <c r="EKK71" s="214"/>
      <c r="EKL71" s="172"/>
      <c r="EKM71" s="214"/>
      <c r="EKN71" s="172"/>
      <c r="EKO71" s="214"/>
      <c r="EKP71" s="172"/>
      <c r="EKQ71" s="214"/>
      <c r="EKR71" s="172"/>
      <c r="EKS71" s="214"/>
      <c r="EKT71" s="172"/>
      <c r="EKU71" s="214"/>
      <c r="EKV71" s="172"/>
      <c r="EKW71" s="214"/>
      <c r="EKX71" s="172"/>
      <c r="EKY71" s="214"/>
      <c r="EKZ71" s="172"/>
      <c r="ELA71" s="214"/>
      <c r="ELB71" s="172"/>
      <c r="ELC71" s="214"/>
      <c r="ELD71" s="172"/>
      <c r="ELE71" s="214"/>
      <c r="ELF71" s="172"/>
      <c r="ELG71" s="214"/>
      <c r="ELH71" s="172"/>
      <c r="ELI71" s="214"/>
      <c r="ELJ71" s="172"/>
      <c r="ELK71" s="214"/>
      <c r="ELL71" s="172"/>
      <c r="ELM71" s="214"/>
      <c r="ELN71" s="172"/>
      <c r="ELO71" s="214"/>
      <c r="ELP71" s="172"/>
      <c r="ELQ71" s="214"/>
      <c r="ELR71" s="172"/>
      <c r="ELS71" s="214"/>
      <c r="ELT71" s="172"/>
      <c r="ELU71" s="214"/>
      <c r="ELV71" s="172"/>
      <c r="ELW71" s="214"/>
      <c r="ELX71" s="172"/>
      <c r="ELY71" s="214"/>
      <c r="ELZ71" s="172"/>
      <c r="EMA71" s="214"/>
      <c r="EMB71" s="172"/>
      <c r="EMC71" s="214"/>
      <c r="EMD71" s="172"/>
      <c r="EME71" s="214"/>
      <c r="EMF71" s="172"/>
      <c r="EMG71" s="214"/>
      <c r="EMH71" s="172"/>
      <c r="EMI71" s="214"/>
      <c r="EMJ71" s="172"/>
      <c r="EMK71" s="214"/>
      <c r="EML71" s="172"/>
      <c r="EMM71" s="214"/>
      <c r="EMN71" s="172"/>
      <c r="EMO71" s="214"/>
      <c r="EMP71" s="172"/>
      <c r="EMQ71" s="214"/>
      <c r="EMR71" s="172"/>
      <c r="EMS71" s="214"/>
      <c r="EMT71" s="172"/>
      <c r="EMU71" s="214"/>
      <c r="EMV71" s="172"/>
      <c r="EMW71" s="214"/>
      <c r="EMX71" s="172"/>
      <c r="EMY71" s="214"/>
      <c r="EMZ71" s="172"/>
      <c r="ENA71" s="214"/>
      <c r="ENB71" s="172"/>
      <c r="ENC71" s="214"/>
      <c r="END71" s="172"/>
      <c r="ENE71" s="214"/>
      <c r="ENF71" s="172"/>
      <c r="ENG71" s="214"/>
      <c r="ENH71" s="172"/>
      <c r="ENI71" s="214"/>
      <c r="ENJ71" s="172"/>
      <c r="ENK71" s="214"/>
      <c r="ENL71" s="172"/>
      <c r="ENM71" s="214"/>
      <c r="ENN71" s="172"/>
      <c r="ENO71" s="214"/>
      <c r="ENP71" s="172"/>
      <c r="ENQ71" s="214"/>
      <c r="ENR71" s="172"/>
      <c r="ENS71" s="214"/>
      <c r="ENT71" s="172"/>
      <c r="ENU71" s="214"/>
      <c r="ENV71" s="172"/>
      <c r="ENW71" s="214"/>
      <c r="ENX71" s="172"/>
      <c r="ENY71" s="214"/>
      <c r="ENZ71" s="172"/>
      <c r="EOA71" s="214"/>
      <c r="EOB71" s="172"/>
      <c r="EOC71" s="214"/>
      <c r="EOD71" s="172"/>
      <c r="EOE71" s="214"/>
      <c r="EOF71" s="172"/>
      <c r="EOG71" s="214"/>
      <c r="EOH71" s="172"/>
      <c r="EOI71" s="214"/>
      <c r="EOJ71" s="172"/>
      <c r="EOK71" s="214"/>
      <c r="EOL71" s="172"/>
      <c r="EOM71" s="214"/>
      <c r="EON71" s="172"/>
      <c r="EOO71" s="214"/>
      <c r="EOP71" s="172"/>
      <c r="EOQ71" s="214"/>
      <c r="EOR71" s="172"/>
      <c r="EOS71" s="214"/>
      <c r="EOT71" s="172"/>
      <c r="EOU71" s="214"/>
      <c r="EOV71" s="172"/>
      <c r="EOW71" s="214"/>
      <c r="EOX71" s="172"/>
      <c r="EOY71" s="214"/>
      <c r="EOZ71" s="172"/>
      <c r="EPA71" s="214"/>
      <c r="EPB71" s="172"/>
      <c r="EPC71" s="214"/>
      <c r="EPD71" s="172"/>
      <c r="EPE71" s="214"/>
      <c r="EPF71" s="172"/>
      <c r="EPG71" s="214"/>
      <c r="EPH71" s="172"/>
      <c r="EPI71" s="214"/>
      <c r="EPJ71" s="172"/>
      <c r="EPK71" s="214"/>
      <c r="EPL71" s="172"/>
      <c r="EPM71" s="214"/>
      <c r="EPN71" s="172"/>
      <c r="EPO71" s="214"/>
      <c r="EPP71" s="172"/>
      <c r="EPQ71" s="214"/>
      <c r="EPR71" s="172"/>
      <c r="EPS71" s="214"/>
      <c r="EPT71" s="172"/>
      <c r="EPU71" s="214"/>
      <c r="EPV71" s="172"/>
      <c r="EPW71" s="214"/>
      <c r="EPX71" s="172"/>
      <c r="EPY71" s="214"/>
      <c r="EPZ71" s="172"/>
      <c r="EQA71" s="214"/>
      <c r="EQB71" s="172"/>
      <c r="EQC71" s="214"/>
      <c r="EQD71" s="172"/>
      <c r="EQE71" s="214"/>
      <c r="EQF71" s="172"/>
      <c r="EQG71" s="214"/>
      <c r="EQH71" s="172"/>
      <c r="EQI71" s="214"/>
      <c r="EQJ71" s="172"/>
      <c r="EQK71" s="214"/>
      <c r="EQL71" s="172"/>
      <c r="EQM71" s="214"/>
      <c r="EQN71" s="172"/>
      <c r="EQO71" s="214"/>
      <c r="EQP71" s="172"/>
      <c r="EQQ71" s="214"/>
      <c r="EQR71" s="172"/>
      <c r="EQS71" s="214"/>
      <c r="EQT71" s="172"/>
      <c r="EQU71" s="214"/>
      <c r="EQV71" s="172"/>
      <c r="EQW71" s="214"/>
      <c r="EQX71" s="172"/>
      <c r="EQY71" s="214"/>
      <c r="EQZ71" s="172"/>
      <c r="ERA71" s="214"/>
      <c r="ERB71" s="172"/>
      <c r="ERC71" s="214"/>
      <c r="ERD71" s="172"/>
      <c r="ERE71" s="214"/>
      <c r="ERF71" s="172"/>
      <c r="ERG71" s="214"/>
      <c r="ERH71" s="172"/>
      <c r="ERI71" s="214"/>
      <c r="ERJ71" s="172"/>
      <c r="ERK71" s="214"/>
      <c r="ERL71" s="172"/>
      <c r="ERM71" s="214"/>
      <c r="ERN71" s="172"/>
      <c r="ERO71" s="214"/>
      <c r="ERP71" s="172"/>
      <c r="ERQ71" s="214"/>
      <c r="ERR71" s="172"/>
      <c r="ERS71" s="214"/>
      <c r="ERT71" s="172"/>
      <c r="ERU71" s="214"/>
      <c r="ERV71" s="172"/>
      <c r="ERW71" s="214"/>
      <c r="ERX71" s="172"/>
      <c r="ERY71" s="214"/>
      <c r="ERZ71" s="172"/>
      <c r="ESA71" s="214"/>
      <c r="ESB71" s="172"/>
      <c r="ESC71" s="214"/>
      <c r="ESD71" s="172"/>
      <c r="ESE71" s="214"/>
      <c r="ESF71" s="172"/>
      <c r="ESG71" s="214"/>
      <c r="ESH71" s="172"/>
      <c r="ESI71" s="214"/>
      <c r="ESJ71" s="172"/>
      <c r="ESK71" s="214"/>
      <c r="ESL71" s="172"/>
      <c r="ESM71" s="214"/>
      <c r="ESN71" s="172"/>
      <c r="ESO71" s="214"/>
      <c r="ESP71" s="172"/>
      <c r="ESQ71" s="214"/>
      <c r="ESR71" s="172"/>
      <c r="ESS71" s="214"/>
      <c r="EST71" s="172"/>
      <c r="ESU71" s="214"/>
      <c r="ESV71" s="172"/>
      <c r="ESW71" s="214"/>
      <c r="ESX71" s="172"/>
      <c r="ESY71" s="214"/>
      <c r="ESZ71" s="172"/>
      <c r="ETA71" s="214"/>
      <c r="ETB71" s="172"/>
      <c r="ETC71" s="214"/>
      <c r="ETD71" s="172"/>
      <c r="ETE71" s="214"/>
      <c r="ETF71" s="172"/>
      <c r="ETG71" s="214"/>
      <c r="ETH71" s="172"/>
      <c r="ETI71" s="214"/>
      <c r="ETJ71" s="172"/>
      <c r="ETK71" s="214"/>
      <c r="ETL71" s="172"/>
      <c r="ETM71" s="214"/>
      <c r="ETN71" s="172"/>
      <c r="ETO71" s="214"/>
      <c r="ETP71" s="172"/>
      <c r="ETQ71" s="214"/>
      <c r="ETR71" s="172"/>
      <c r="ETS71" s="214"/>
      <c r="ETT71" s="172"/>
      <c r="ETU71" s="214"/>
      <c r="ETV71" s="172"/>
      <c r="ETW71" s="214"/>
      <c r="ETX71" s="172"/>
      <c r="ETY71" s="214"/>
      <c r="ETZ71" s="172"/>
      <c r="EUA71" s="214"/>
      <c r="EUB71" s="172"/>
      <c r="EUC71" s="214"/>
      <c r="EUD71" s="172"/>
      <c r="EUE71" s="214"/>
      <c r="EUF71" s="172"/>
      <c r="EUG71" s="214"/>
      <c r="EUH71" s="172"/>
      <c r="EUI71" s="214"/>
      <c r="EUJ71" s="172"/>
      <c r="EUK71" s="214"/>
      <c r="EUL71" s="172"/>
      <c r="EUM71" s="214"/>
      <c r="EUN71" s="172"/>
      <c r="EUO71" s="214"/>
      <c r="EUP71" s="172"/>
      <c r="EUQ71" s="214"/>
      <c r="EUR71" s="172"/>
      <c r="EUS71" s="214"/>
      <c r="EUT71" s="172"/>
      <c r="EUU71" s="214"/>
      <c r="EUV71" s="172"/>
      <c r="EUW71" s="214"/>
      <c r="EUX71" s="172"/>
      <c r="EUY71" s="214"/>
      <c r="EUZ71" s="172"/>
      <c r="EVA71" s="214"/>
      <c r="EVB71" s="172"/>
      <c r="EVC71" s="214"/>
      <c r="EVD71" s="172"/>
      <c r="EVE71" s="214"/>
      <c r="EVF71" s="172"/>
      <c r="EVG71" s="214"/>
      <c r="EVH71" s="172"/>
      <c r="EVI71" s="214"/>
      <c r="EVJ71" s="172"/>
      <c r="EVK71" s="214"/>
      <c r="EVL71" s="172"/>
      <c r="EVM71" s="214"/>
      <c r="EVN71" s="172"/>
      <c r="EVO71" s="214"/>
      <c r="EVP71" s="172"/>
      <c r="EVQ71" s="214"/>
      <c r="EVR71" s="172"/>
      <c r="EVS71" s="214"/>
      <c r="EVT71" s="172"/>
      <c r="EVU71" s="214"/>
      <c r="EVV71" s="172"/>
      <c r="EVW71" s="214"/>
      <c r="EVX71" s="172"/>
      <c r="EVY71" s="214"/>
      <c r="EVZ71" s="172"/>
      <c r="EWA71" s="214"/>
      <c r="EWB71" s="172"/>
      <c r="EWC71" s="214"/>
      <c r="EWD71" s="172"/>
      <c r="EWE71" s="214"/>
      <c r="EWF71" s="172"/>
      <c r="EWG71" s="214"/>
      <c r="EWH71" s="172"/>
      <c r="EWI71" s="214"/>
      <c r="EWJ71" s="172"/>
      <c r="EWK71" s="214"/>
      <c r="EWL71" s="172"/>
      <c r="EWM71" s="214"/>
      <c r="EWN71" s="172"/>
      <c r="EWO71" s="214"/>
      <c r="EWP71" s="172"/>
      <c r="EWQ71" s="214"/>
      <c r="EWR71" s="172"/>
      <c r="EWS71" s="214"/>
      <c r="EWT71" s="172"/>
      <c r="EWU71" s="214"/>
      <c r="EWV71" s="172"/>
      <c r="EWW71" s="214"/>
      <c r="EWX71" s="172"/>
      <c r="EWY71" s="214"/>
      <c r="EWZ71" s="172"/>
      <c r="EXA71" s="214"/>
      <c r="EXB71" s="172"/>
      <c r="EXC71" s="214"/>
      <c r="EXD71" s="172"/>
      <c r="EXE71" s="214"/>
      <c r="EXF71" s="172"/>
      <c r="EXG71" s="214"/>
      <c r="EXH71" s="172"/>
      <c r="EXI71" s="214"/>
      <c r="EXJ71" s="172"/>
      <c r="EXK71" s="214"/>
      <c r="EXL71" s="172"/>
      <c r="EXM71" s="214"/>
      <c r="EXN71" s="172"/>
      <c r="EXO71" s="214"/>
      <c r="EXP71" s="172"/>
      <c r="EXQ71" s="214"/>
      <c r="EXR71" s="172"/>
      <c r="EXS71" s="214"/>
      <c r="EXT71" s="172"/>
      <c r="EXU71" s="214"/>
      <c r="EXV71" s="172"/>
      <c r="EXW71" s="214"/>
      <c r="EXX71" s="172"/>
      <c r="EXY71" s="214"/>
      <c r="EXZ71" s="172"/>
      <c r="EYA71" s="214"/>
      <c r="EYB71" s="172"/>
      <c r="EYC71" s="214"/>
      <c r="EYD71" s="172"/>
      <c r="EYE71" s="214"/>
      <c r="EYF71" s="172"/>
      <c r="EYG71" s="214"/>
      <c r="EYH71" s="172"/>
      <c r="EYI71" s="214"/>
      <c r="EYJ71" s="172"/>
      <c r="EYK71" s="214"/>
      <c r="EYL71" s="172"/>
      <c r="EYM71" s="214"/>
      <c r="EYN71" s="172"/>
      <c r="EYO71" s="214"/>
      <c r="EYP71" s="172"/>
      <c r="EYQ71" s="214"/>
      <c r="EYR71" s="172"/>
      <c r="EYS71" s="214"/>
      <c r="EYT71" s="172"/>
      <c r="EYU71" s="214"/>
      <c r="EYV71" s="172"/>
      <c r="EYW71" s="214"/>
      <c r="EYX71" s="172"/>
      <c r="EYY71" s="214"/>
      <c r="EYZ71" s="172"/>
      <c r="EZA71" s="214"/>
      <c r="EZB71" s="172"/>
      <c r="EZC71" s="214"/>
      <c r="EZD71" s="172"/>
      <c r="EZE71" s="214"/>
      <c r="EZF71" s="172"/>
      <c r="EZG71" s="214"/>
      <c r="EZH71" s="172"/>
      <c r="EZI71" s="214"/>
      <c r="EZJ71" s="172"/>
      <c r="EZK71" s="214"/>
      <c r="EZL71" s="172"/>
      <c r="EZM71" s="214"/>
      <c r="EZN71" s="172"/>
      <c r="EZO71" s="214"/>
      <c r="EZP71" s="172"/>
      <c r="EZQ71" s="214"/>
      <c r="EZR71" s="172"/>
      <c r="EZS71" s="214"/>
      <c r="EZT71" s="172"/>
      <c r="EZU71" s="214"/>
      <c r="EZV71" s="172"/>
      <c r="EZW71" s="214"/>
      <c r="EZX71" s="172"/>
      <c r="EZY71" s="214"/>
      <c r="EZZ71" s="172"/>
      <c r="FAA71" s="214"/>
      <c r="FAB71" s="172"/>
      <c r="FAC71" s="214"/>
      <c r="FAD71" s="172"/>
      <c r="FAE71" s="214"/>
      <c r="FAF71" s="172"/>
      <c r="FAG71" s="214"/>
      <c r="FAH71" s="172"/>
      <c r="FAI71" s="214"/>
      <c r="FAJ71" s="172"/>
      <c r="FAK71" s="214"/>
      <c r="FAL71" s="172"/>
      <c r="FAM71" s="214"/>
      <c r="FAN71" s="172"/>
      <c r="FAO71" s="214"/>
      <c r="FAP71" s="172"/>
      <c r="FAQ71" s="214"/>
      <c r="FAR71" s="172"/>
      <c r="FAS71" s="214"/>
      <c r="FAT71" s="172"/>
      <c r="FAU71" s="214"/>
      <c r="FAV71" s="172"/>
      <c r="FAW71" s="214"/>
      <c r="FAX71" s="172"/>
      <c r="FAY71" s="214"/>
      <c r="FAZ71" s="172"/>
      <c r="FBA71" s="214"/>
      <c r="FBB71" s="172"/>
      <c r="FBC71" s="214"/>
      <c r="FBD71" s="172"/>
      <c r="FBE71" s="214"/>
      <c r="FBF71" s="172"/>
      <c r="FBG71" s="214"/>
      <c r="FBH71" s="172"/>
      <c r="FBI71" s="214"/>
      <c r="FBJ71" s="172"/>
      <c r="FBK71" s="214"/>
      <c r="FBL71" s="172"/>
      <c r="FBM71" s="214"/>
      <c r="FBN71" s="172"/>
      <c r="FBO71" s="214"/>
      <c r="FBP71" s="172"/>
      <c r="FBQ71" s="214"/>
      <c r="FBR71" s="172"/>
      <c r="FBS71" s="214"/>
      <c r="FBT71" s="172"/>
      <c r="FBU71" s="214"/>
      <c r="FBV71" s="172"/>
      <c r="FBW71" s="214"/>
      <c r="FBX71" s="172"/>
      <c r="FBY71" s="214"/>
      <c r="FBZ71" s="172"/>
      <c r="FCA71" s="214"/>
      <c r="FCB71" s="172"/>
      <c r="FCC71" s="214"/>
      <c r="FCD71" s="172"/>
      <c r="FCE71" s="214"/>
      <c r="FCF71" s="172"/>
      <c r="FCG71" s="214"/>
      <c r="FCH71" s="172"/>
      <c r="FCI71" s="214"/>
      <c r="FCJ71" s="172"/>
      <c r="FCK71" s="214"/>
      <c r="FCL71" s="172"/>
      <c r="FCM71" s="214"/>
      <c r="FCN71" s="172"/>
      <c r="FCO71" s="214"/>
      <c r="FCP71" s="172"/>
      <c r="FCQ71" s="214"/>
      <c r="FCR71" s="172"/>
      <c r="FCS71" s="214"/>
      <c r="FCT71" s="172"/>
      <c r="FCU71" s="214"/>
      <c r="FCV71" s="172"/>
      <c r="FCW71" s="214"/>
      <c r="FCX71" s="172"/>
      <c r="FCY71" s="214"/>
      <c r="FCZ71" s="172"/>
      <c r="FDA71" s="214"/>
      <c r="FDB71" s="172"/>
      <c r="FDC71" s="214"/>
      <c r="FDD71" s="172"/>
      <c r="FDE71" s="214"/>
      <c r="FDF71" s="172"/>
      <c r="FDG71" s="214"/>
      <c r="FDH71" s="172"/>
      <c r="FDI71" s="214"/>
      <c r="FDJ71" s="172"/>
      <c r="FDK71" s="214"/>
      <c r="FDL71" s="172"/>
      <c r="FDM71" s="214"/>
      <c r="FDN71" s="172"/>
      <c r="FDO71" s="214"/>
      <c r="FDP71" s="172"/>
      <c r="FDQ71" s="214"/>
      <c r="FDR71" s="172"/>
      <c r="FDS71" s="214"/>
      <c r="FDT71" s="172"/>
      <c r="FDU71" s="214"/>
      <c r="FDV71" s="172"/>
      <c r="FDW71" s="214"/>
      <c r="FDX71" s="172"/>
      <c r="FDY71" s="214"/>
      <c r="FDZ71" s="172"/>
      <c r="FEA71" s="214"/>
      <c r="FEB71" s="172"/>
      <c r="FEC71" s="214"/>
      <c r="FED71" s="172"/>
      <c r="FEE71" s="214"/>
      <c r="FEF71" s="172"/>
      <c r="FEG71" s="214"/>
      <c r="FEH71" s="172"/>
      <c r="FEI71" s="214"/>
      <c r="FEJ71" s="172"/>
      <c r="FEK71" s="214"/>
      <c r="FEL71" s="172"/>
      <c r="FEM71" s="214"/>
      <c r="FEN71" s="172"/>
      <c r="FEO71" s="214"/>
      <c r="FEP71" s="172"/>
      <c r="FEQ71" s="214"/>
      <c r="FER71" s="172"/>
      <c r="FES71" s="214"/>
      <c r="FET71" s="172"/>
      <c r="FEU71" s="214"/>
      <c r="FEV71" s="172"/>
      <c r="FEW71" s="214"/>
      <c r="FEX71" s="172"/>
      <c r="FEY71" s="214"/>
      <c r="FEZ71" s="172"/>
      <c r="FFA71" s="214"/>
      <c r="FFB71" s="172"/>
      <c r="FFC71" s="214"/>
      <c r="FFD71" s="172"/>
      <c r="FFE71" s="214"/>
      <c r="FFF71" s="172"/>
      <c r="FFG71" s="214"/>
      <c r="FFH71" s="172"/>
      <c r="FFI71" s="214"/>
      <c r="FFJ71" s="172"/>
      <c r="FFK71" s="214"/>
      <c r="FFL71" s="172"/>
      <c r="FFM71" s="214"/>
      <c r="FFN71" s="172"/>
      <c r="FFO71" s="214"/>
      <c r="FFP71" s="172"/>
      <c r="FFQ71" s="214"/>
      <c r="FFR71" s="172"/>
      <c r="FFS71" s="214"/>
      <c r="FFT71" s="172"/>
      <c r="FFU71" s="214"/>
      <c r="FFV71" s="172"/>
      <c r="FFW71" s="214"/>
      <c r="FFX71" s="172"/>
      <c r="FFY71" s="214"/>
      <c r="FFZ71" s="172"/>
      <c r="FGA71" s="214"/>
      <c r="FGB71" s="172"/>
      <c r="FGC71" s="214"/>
      <c r="FGD71" s="172"/>
      <c r="FGE71" s="214"/>
      <c r="FGF71" s="172"/>
      <c r="FGG71" s="214"/>
      <c r="FGH71" s="172"/>
      <c r="FGI71" s="214"/>
      <c r="FGJ71" s="172"/>
      <c r="FGK71" s="214"/>
      <c r="FGL71" s="172"/>
      <c r="FGM71" s="214"/>
      <c r="FGN71" s="172"/>
      <c r="FGO71" s="214"/>
      <c r="FGP71" s="172"/>
      <c r="FGQ71" s="214"/>
      <c r="FGR71" s="172"/>
      <c r="FGS71" s="214"/>
      <c r="FGT71" s="172"/>
      <c r="FGU71" s="214"/>
      <c r="FGV71" s="172"/>
      <c r="FGW71" s="214"/>
      <c r="FGX71" s="172"/>
      <c r="FGY71" s="214"/>
      <c r="FGZ71" s="172"/>
      <c r="FHA71" s="214"/>
      <c r="FHB71" s="172"/>
      <c r="FHC71" s="214"/>
      <c r="FHD71" s="172"/>
      <c r="FHE71" s="214"/>
      <c r="FHF71" s="172"/>
      <c r="FHG71" s="214"/>
      <c r="FHH71" s="172"/>
      <c r="FHI71" s="214"/>
      <c r="FHJ71" s="172"/>
      <c r="FHK71" s="214"/>
      <c r="FHL71" s="172"/>
      <c r="FHM71" s="214"/>
      <c r="FHN71" s="172"/>
      <c r="FHO71" s="214"/>
      <c r="FHP71" s="172"/>
      <c r="FHQ71" s="214"/>
      <c r="FHR71" s="172"/>
      <c r="FHS71" s="214"/>
      <c r="FHT71" s="172"/>
      <c r="FHU71" s="214"/>
      <c r="FHV71" s="172"/>
      <c r="FHW71" s="214"/>
      <c r="FHX71" s="172"/>
      <c r="FHY71" s="214"/>
      <c r="FHZ71" s="172"/>
      <c r="FIA71" s="214"/>
      <c r="FIB71" s="172"/>
      <c r="FIC71" s="214"/>
      <c r="FID71" s="172"/>
      <c r="FIE71" s="214"/>
      <c r="FIF71" s="172"/>
      <c r="FIG71" s="214"/>
      <c r="FIH71" s="172"/>
      <c r="FII71" s="214"/>
      <c r="FIJ71" s="172"/>
      <c r="FIK71" s="214"/>
      <c r="FIL71" s="172"/>
      <c r="FIM71" s="214"/>
      <c r="FIN71" s="172"/>
      <c r="FIO71" s="214"/>
      <c r="FIP71" s="172"/>
      <c r="FIQ71" s="214"/>
      <c r="FIR71" s="172"/>
      <c r="FIS71" s="214"/>
      <c r="FIT71" s="172"/>
      <c r="FIU71" s="214"/>
      <c r="FIV71" s="172"/>
      <c r="FIW71" s="214"/>
      <c r="FIX71" s="172"/>
      <c r="FIY71" s="214"/>
      <c r="FIZ71" s="172"/>
      <c r="FJA71" s="214"/>
      <c r="FJB71" s="172"/>
      <c r="FJC71" s="214"/>
      <c r="FJD71" s="172"/>
      <c r="FJE71" s="214"/>
      <c r="FJF71" s="172"/>
      <c r="FJG71" s="214"/>
      <c r="FJH71" s="172"/>
      <c r="FJI71" s="214"/>
      <c r="FJJ71" s="172"/>
      <c r="FJK71" s="214"/>
      <c r="FJL71" s="172"/>
      <c r="FJM71" s="214"/>
      <c r="FJN71" s="172"/>
      <c r="FJO71" s="214"/>
      <c r="FJP71" s="172"/>
      <c r="FJQ71" s="214"/>
      <c r="FJR71" s="172"/>
      <c r="FJS71" s="214"/>
      <c r="FJT71" s="172"/>
      <c r="FJU71" s="214"/>
      <c r="FJV71" s="172"/>
      <c r="FJW71" s="214"/>
      <c r="FJX71" s="172"/>
      <c r="FJY71" s="214"/>
      <c r="FJZ71" s="172"/>
      <c r="FKA71" s="214"/>
      <c r="FKB71" s="172"/>
      <c r="FKC71" s="214"/>
      <c r="FKD71" s="172"/>
      <c r="FKE71" s="214"/>
      <c r="FKF71" s="172"/>
      <c r="FKG71" s="214"/>
      <c r="FKH71" s="172"/>
      <c r="FKI71" s="214"/>
      <c r="FKJ71" s="172"/>
      <c r="FKK71" s="214"/>
      <c r="FKL71" s="172"/>
      <c r="FKM71" s="214"/>
      <c r="FKN71" s="172"/>
      <c r="FKO71" s="214"/>
      <c r="FKP71" s="172"/>
      <c r="FKQ71" s="214"/>
      <c r="FKR71" s="172"/>
      <c r="FKS71" s="214"/>
      <c r="FKT71" s="172"/>
      <c r="FKU71" s="214"/>
      <c r="FKV71" s="172"/>
      <c r="FKW71" s="214"/>
      <c r="FKX71" s="172"/>
      <c r="FKY71" s="214"/>
      <c r="FKZ71" s="172"/>
      <c r="FLA71" s="214"/>
      <c r="FLB71" s="172"/>
      <c r="FLC71" s="214"/>
      <c r="FLD71" s="172"/>
      <c r="FLE71" s="214"/>
      <c r="FLF71" s="172"/>
      <c r="FLG71" s="214"/>
      <c r="FLH71" s="172"/>
      <c r="FLI71" s="214"/>
      <c r="FLJ71" s="172"/>
      <c r="FLK71" s="214"/>
      <c r="FLL71" s="172"/>
      <c r="FLM71" s="214"/>
      <c r="FLN71" s="172"/>
      <c r="FLO71" s="214"/>
      <c r="FLP71" s="172"/>
      <c r="FLQ71" s="214"/>
      <c r="FLR71" s="172"/>
      <c r="FLS71" s="214"/>
      <c r="FLT71" s="172"/>
      <c r="FLU71" s="214"/>
      <c r="FLV71" s="172"/>
      <c r="FLW71" s="214"/>
      <c r="FLX71" s="172"/>
      <c r="FLY71" s="214"/>
      <c r="FLZ71" s="172"/>
      <c r="FMA71" s="214"/>
      <c r="FMB71" s="172"/>
      <c r="FMC71" s="214"/>
      <c r="FMD71" s="172"/>
      <c r="FME71" s="214"/>
      <c r="FMF71" s="172"/>
      <c r="FMG71" s="214"/>
      <c r="FMH71" s="172"/>
      <c r="FMI71" s="214"/>
      <c r="FMJ71" s="172"/>
      <c r="FMK71" s="214"/>
      <c r="FML71" s="172"/>
      <c r="FMM71" s="214"/>
      <c r="FMN71" s="172"/>
      <c r="FMO71" s="214"/>
      <c r="FMP71" s="172"/>
      <c r="FMQ71" s="214"/>
      <c r="FMR71" s="172"/>
      <c r="FMS71" s="214"/>
      <c r="FMT71" s="172"/>
      <c r="FMU71" s="214"/>
      <c r="FMV71" s="172"/>
      <c r="FMW71" s="214"/>
      <c r="FMX71" s="172"/>
      <c r="FMY71" s="214"/>
      <c r="FMZ71" s="172"/>
      <c r="FNA71" s="214"/>
      <c r="FNB71" s="172"/>
      <c r="FNC71" s="214"/>
      <c r="FND71" s="172"/>
      <c r="FNE71" s="214"/>
      <c r="FNF71" s="172"/>
      <c r="FNG71" s="214"/>
      <c r="FNH71" s="172"/>
      <c r="FNI71" s="214"/>
      <c r="FNJ71" s="172"/>
      <c r="FNK71" s="214"/>
      <c r="FNL71" s="172"/>
      <c r="FNM71" s="214"/>
      <c r="FNN71" s="172"/>
      <c r="FNO71" s="214"/>
      <c r="FNP71" s="172"/>
      <c r="FNQ71" s="214"/>
      <c r="FNR71" s="172"/>
      <c r="FNS71" s="214"/>
      <c r="FNT71" s="172"/>
      <c r="FNU71" s="214"/>
      <c r="FNV71" s="172"/>
      <c r="FNW71" s="214"/>
      <c r="FNX71" s="172"/>
      <c r="FNY71" s="214"/>
      <c r="FNZ71" s="172"/>
      <c r="FOA71" s="214"/>
      <c r="FOB71" s="172"/>
      <c r="FOC71" s="214"/>
      <c r="FOD71" s="172"/>
      <c r="FOE71" s="214"/>
      <c r="FOF71" s="172"/>
      <c r="FOG71" s="214"/>
      <c r="FOH71" s="172"/>
      <c r="FOI71" s="214"/>
      <c r="FOJ71" s="172"/>
      <c r="FOK71" s="214"/>
      <c r="FOL71" s="172"/>
      <c r="FOM71" s="214"/>
      <c r="FON71" s="172"/>
      <c r="FOO71" s="214"/>
      <c r="FOP71" s="172"/>
      <c r="FOQ71" s="214"/>
      <c r="FOR71" s="172"/>
      <c r="FOS71" s="214"/>
      <c r="FOT71" s="172"/>
      <c r="FOU71" s="214"/>
      <c r="FOV71" s="172"/>
      <c r="FOW71" s="214"/>
      <c r="FOX71" s="172"/>
      <c r="FOY71" s="214"/>
      <c r="FOZ71" s="172"/>
      <c r="FPA71" s="214"/>
      <c r="FPB71" s="172"/>
      <c r="FPC71" s="214"/>
      <c r="FPD71" s="172"/>
      <c r="FPE71" s="214"/>
      <c r="FPF71" s="172"/>
      <c r="FPG71" s="214"/>
      <c r="FPH71" s="172"/>
      <c r="FPI71" s="214"/>
      <c r="FPJ71" s="172"/>
      <c r="FPK71" s="214"/>
      <c r="FPL71" s="172"/>
      <c r="FPM71" s="214"/>
      <c r="FPN71" s="172"/>
      <c r="FPO71" s="214"/>
      <c r="FPP71" s="172"/>
      <c r="FPQ71" s="214"/>
      <c r="FPR71" s="172"/>
      <c r="FPS71" s="214"/>
      <c r="FPT71" s="172"/>
      <c r="FPU71" s="214"/>
      <c r="FPV71" s="172"/>
      <c r="FPW71" s="214"/>
      <c r="FPX71" s="172"/>
      <c r="FPY71" s="214"/>
      <c r="FPZ71" s="172"/>
      <c r="FQA71" s="214"/>
      <c r="FQB71" s="172"/>
      <c r="FQC71" s="214"/>
      <c r="FQD71" s="172"/>
      <c r="FQE71" s="214"/>
      <c r="FQF71" s="172"/>
      <c r="FQG71" s="214"/>
      <c r="FQH71" s="172"/>
      <c r="FQI71" s="214"/>
      <c r="FQJ71" s="172"/>
      <c r="FQK71" s="214"/>
      <c r="FQL71" s="172"/>
      <c r="FQM71" s="214"/>
      <c r="FQN71" s="172"/>
      <c r="FQO71" s="214"/>
      <c r="FQP71" s="172"/>
      <c r="FQQ71" s="214"/>
      <c r="FQR71" s="172"/>
      <c r="FQS71" s="214"/>
      <c r="FQT71" s="172"/>
      <c r="FQU71" s="214"/>
      <c r="FQV71" s="172"/>
      <c r="FQW71" s="214"/>
      <c r="FQX71" s="172"/>
      <c r="FQY71" s="214"/>
      <c r="FQZ71" s="172"/>
      <c r="FRA71" s="214"/>
      <c r="FRB71" s="172"/>
      <c r="FRC71" s="214"/>
      <c r="FRD71" s="172"/>
      <c r="FRE71" s="214"/>
      <c r="FRF71" s="172"/>
      <c r="FRG71" s="214"/>
      <c r="FRH71" s="172"/>
      <c r="FRI71" s="214"/>
      <c r="FRJ71" s="172"/>
      <c r="FRK71" s="214"/>
      <c r="FRL71" s="172"/>
      <c r="FRM71" s="214"/>
      <c r="FRN71" s="172"/>
      <c r="FRO71" s="214"/>
      <c r="FRP71" s="172"/>
      <c r="FRQ71" s="214"/>
      <c r="FRR71" s="172"/>
      <c r="FRS71" s="214"/>
      <c r="FRT71" s="172"/>
      <c r="FRU71" s="214"/>
      <c r="FRV71" s="172"/>
      <c r="FRW71" s="214"/>
      <c r="FRX71" s="172"/>
      <c r="FRY71" s="214"/>
      <c r="FRZ71" s="172"/>
      <c r="FSA71" s="214"/>
      <c r="FSB71" s="172"/>
      <c r="FSC71" s="214"/>
      <c r="FSD71" s="172"/>
      <c r="FSE71" s="214"/>
      <c r="FSF71" s="172"/>
      <c r="FSG71" s="214"/>
      <c r="FSH71" s="172"/>
      <c r="FSI71" s="214"/>
      <c r="FSJ71" s="172"/>
      <c r="FSK71" s="214"/>
      <c r="FSL71" s="172"/>
      <c r="FSM71" s="214"/>
      <c r="FSN71" s="172"/>
      <c r="FSO71" s="214"/>
      <c r="FSP71" s="172"/>
      <c r="FSQ71" s="214"/>
      <c r="FSR71" s="172"/>
      <c r="FSS71" s="214"/>
      <c r="FST71" s="172"/>
      <c r="FSU71" s="214"/>
      <c r="FSV71" s="172"/>
      <c r="FSW71" s="214"/>
      <c r="FSX71" s="172"/>
      <c r="FSY71" s="214"/>
      <c r="FSZ71" s="172"/>
      <c r="FTA71" s="214"/>
      <c r="FTB71" s="172"/>
      <c r="FTC71" s="214"/>
      <c r="FTD71" s="172"/>
      <c r="FTE71" s="214"/>
      <c r="FTF71" s="172"/>
      <c r="FTG71" s="214"/>
      <c r="FTH71" s="172"/>
      <c r="FTI71" s="214"/>
      <c r="FTJ71" s="172"/>
      <c r="FTK71" s="214"/>
      <c r="FTL71" s="172"/>
      <c r="FTM71" s="214"/>
      <c r="FTN71" s="172"/>
      <c r="FTO71" s="214"/>
      <c r="FTP71" s="172"/>
      <c r="FTQ71" s="214"/>
      <c r="FTR71" s="172"/>
      <c r="FTS71" s="214"/>
      <c r="FTT71" s="172"/>
      <c r="FTU71" s="214"/>
      <c r="FTV71" s="172"/>
      <c r="FTW71" s="214"/>
      <c r="FTX71" s="172"/>
      <c r="FTY71" s="214"/>
      <c r="FTZ71" s="172"/>
      <c r="FUA71" s="214"/>
      <c r="FUB71" s="172"/>
      <c r="FUC71" s="214"/>
      <c r="FUD71" s="172"/>
      <c r="FUE71" s="214"/>
      <c r="FUF71" s="172"/>
      <c r="FUG71" s="214"/>
      <c r="FUH71" s="172"/>
      <c r="FUI71" s="214"/>
      <c r="FUJ71" s="172"/>
      <c r="FUK71" s="214"/>
      <c r="FUL71" s="172"/>
      <c r="FUM71" s="214"/>
      <c r="FUN71" s="172"/>
      <c r="FUO71" s="214"/>
      <c r="FUP71" s="172"/>
      <c r="FUQ71" s="214"/>
      <c r="FUR71" s="172"/>
      <c r="FUS71" s="214"/>
      <c r="FUT71" s="172"/>
      <c r="FUU71" s="214"/>
      <c r="FUV71" s="172"/>
      <c r="FUW71" s="214"/>
      <c r="FUX71" s="172"/>
      <c r="FUY71" s="214"/>
      <c r="FUZ71" s="172"/>
      <c r="FVA71" s="214"/>
      <c r="FVB71" s="172"/>
      <c r="FVC71" s="214"/>
      <c r="FVD71" s="172"/>
      <c r="FVE71" s="214"/>
      <c r="FVF71" s="172"/>
      <c r="FVG71" s="214"/>
      <c r="FVH71" s="172"/>
      <c r="FVI71" s="214"/>
      <c r="FVJ71" s="172"/>
      <c r="FVK71" s="214"/>
      <c r="FVL71" s="172"/>
      <c r="FVM71" s="214"/>
      <c r="FVN71" s="172"/>
      <c r="FVO71" s="214"/>
      <c r="FVP71" s="172"/>
      <c r="FVQ71" s="214"/>
      <c r="FVR71" s="172"/>
      <c r="FVS71" s="214"/>
      <c r="FVT71" s="172"/>
      <c r="FVU71" s="214"/>
      <c r="FVV71" s="172"/>
      <c r="FVW71" s="214"/>
      <c r="FVX71" s="172"/>
      <c r="FVY71" s="214"/>
      <c r="FVZ71" s="172"/>
      <c r="FWA71" s="214"/>
      <c r="FWB71" s="172"/>
      <c r="FWC71" s="214"/>
      <c r="FWD71" s="172"/>
      <c r="FWE71" s="214"/>
      <c r="FWF71" s="172"/>
      <c r="FWG71" s="214"/>
      <c r="FWH71" s="172"/>
      <c r="FWI71" s="214"/>
      <c r="FWJ71" s="172"/>
      <c r="FWK71" s="214"/>
      <c r="FWL71" s="172"/>
      <c r="FWM71" s="214"/>
      <c r="FWN71" s="172"/>
      <c r="FWO71" s="214"/>
      <c r="FWP71" s="172"/>
      <c r="FWQ71" s="214"/>
      <c r="FWR71" s="172"/>
      <c r="FWS71" s="214"/>
      <c r="FWT71" s="172"/>
      <c r="FWU71" s="214"/>
      <c r="FWV71" s="172"/>
      <c r="FWW71" s="214"/>
      <c r="FWX71" s="172"/>
      <c r="FWY71" s="214"/>
      <c r="FWZ71" s="172"/>
      <c r="FXA71" s="214"/>
      <c r="FXB71" s="172"/>
      <c r="FXC71" s="214"/>
      <c r="FXD71" s="172"/>
      <c r="FXE71" s="214"/>
      <c r="FXF71" s="172"/>
      <c r="FXG71" s="214"/>
      <c r="FXH71" s="172"/>
      <c r="FXI71" s="214"/>
      <c r="FXJ71" s="172"/>
      <c r="FXK71" s="214"/>
      <c r="FXL71" s="172"/>
      <c r="FXM71" s="214"/>
      <c r="FXN71" s="172"/>
      <c r="FXO71" s="214"/>
      <c r="FXP71" s="172"/>
      <c r="FXQ71" s="214"/>
      <c r="FXR71" s="172"/>
      <c r="FXS71" s="214"/>
      <c r="FXT71" s="172"/>
      <c r="FXU71" s="214"/>
      <c r="FXV71" s="172"/>
      <c r="FXW71" s="214"/>
      <c r="FXX71" s="172"/>
      <c r="FXY71" s="214"/>
      <c r="FXZ71" s="172"/>
      <c r="FYA71" s="214"/>
      <c r="FYB71" s="172"/>
      <c r="FYC71" s="214"/>
      <c r="FYD71" s="172"/>
      <c r="FYE71" s="214"/>
      <c r="FYF71" s="172"/>
      <c r="FYG71" s="214"/>
      <c r="FYH71" s="172"/>
      <c r="FYI71" s="214"/>
      <c r="FYJ71" s="172"/>
      <c r="FYK71" s="214"/>
      <c r="FYL71" s="172"/>
      <c r="FYM71" s="214"/>
      <c r="FYN71" s="172"/>
      <c r="FYO71" s="214"/>
      <c r="FYP71" s="172"/>
      <c r="FYQ71" s="214"/>
      <c r="FYR71" s="172"/>
      <c r="FYS71" s="214"/>
      <c r="FYT71" s="172"/>
      <c r="FYU71" s="214"/>
      <c r="FYV71" s="172"/>
      <c r="FYW71" s="214"/>
      <c r="FYX71" s="172"/>
      <c r="FYY71" s="214"/>
      <c r="FYZ71" s="172"/>
      <c r="FZA71" s="214"/>
      <c r="FZB71" s="172"/>
      <c r="FZC71" s="214"/>
      <c r="FZD71" s="172"/>
      <c r="FZE71" s="214"/>
      <c r="FZF71" s="172"/>
      <c r="FZG71" s="214"/>
      <c r="FZH71" s="172"/>
      <c r="FZI71" s="214"/>
      <c r="FZJ71" s="172"/>
      <c r="FZK71" s="214"/>
      <c r="FZL71" s="172"/>
      <c r="FZM71" s="214"/>
      <c r="FZN71" s="172"/>
      <c r="FZO71" s="214"/>
      <c r="FZP71" s="172"/>
      <c r="FZQ71" s="214"/>
      <c r="FZR71" s="172"/>
      <c r="FZS71" s="214"/>
      <c r="FZT71" s="172"/>
      <c r="FZU71" s="214"/>
      <c r="FZV71" s="172"/>
      <c r="FZW71" s="214"/>
      <c r="FZX71" s="172"/>
      <c r="FZY71" s="214"/>
      <c r="FZZ71" s="172"/>
      <c r="GAA71" s="214"/>
      <c r="GAB71" s="172"/>
      <c r="GAC71" s="214"/>
      <c r="GAD71" s="172"/>
      <c r="GAE71" s="214"/>
      <c r="GAF71" s="172"/>
      <c r="GAG71" s="214"/>
      <c r="GAH71" s="172"/>
      <c r="GAI71" s="214"/>
      <c r="GAJ71" s="172"/>
      <c r="GAK71" s="214"/>
      <c r="GAL71" s="172"/>
      <c r="GAM71" s="214"/>
      <c r="GAN71" s="172"/>
      <c r="GAO71" s="214"/>
      <c r="GAP71" s="172"/>
      <c r="GAQ71" s="214"/>
      <c r="GAR71" s="172"/>
      <c r="GAS71" s="214"/>
      <c r="GAT71" s="172"/>
      <c r="GAU71" s="214"/>
      <c r="GAV71" s="172"/>
      <c r="GAW71" s="214"/>
      <c r="GAX71" s="172"/>
      <c r="GAY71" s="214"/>
      <c r="GAZ71" s="172"/>
      <c r="GBA71" s="214"/>
      <c r="GBB71" s="172"/>
      <c r="GBC71" s="214"/>
      <c r="GBD71" s="172"/>
      <c r="GBE71" s="214"/>
      <c r="GBF71" s="172"/>
      <c r="GBG71" s="214"/>
      <c r="GBH71" s="172"/>
      <c r="GBI71" s="214"/>
      <c r="GBJ71" s="172"/>
      <c r="GBK71" s="214"/>
      <c r="GBL71" s="172"/>
      <c r="GBM71" s="214"/>
      <c r="GBN71" s="172"/>
      <c r="GBO71" s="214"/>
      <c r="GBP71" s="172"/>
      <c r="GBQ71" s="214"/>
      <c r="GBR71" s="172"/>
      <c r="GBS71" s="214"/>
      <c r="GBT71" s="172"/>
      <c r="GBU71" s="214"/>
      <c r="GBV71" s="172"/>
      <c r="GBW71" s="214"/>
      <c r="GBX71" s="172"/>
      <c r="GBY71" s="214"/>
      <c r="GBZ71" s="172"/>
      <c r="GCA71" s="214"/>
      <c r="GCB71" s="172"/>
      <c r="GCC71" s="214"/>
      <c r="GCD71" s="172"/>
      <c r="GCE71" s="214"/>
      <c r="GCF71" s="172"/>
      <c r="GCG71" s="214"/>
      <c r="GCH71" s="172"/>
      <c r="GCI71" s="214"/>
      <c r="GCJ71" s="172"/>
      <c r="GCK71" s="214"/>
      <c r="GCL71" s="172"/>
      <c r="GCM71" s="214"/>
      <c r="GCN71" s="172"/>
      <c r="GCO71" s="214"/>
      <c r="GCP71" s="172"/>
      <c r="GCQ71" s="214"/>
      <c r="GCR71" s="172"/>
      <c r="GCS71" s="214"/>
      <c r="GCT71" s="172"/>
      <c r="GCU71" s="214"/>
      <c r="GCV71" s="172"/>
      <c r="GCW71" s="214"/>
      <c r="GCX71" s="172"/>
      <c r="GCY71" s="214"/>
      <c r="GCZ71" s="172"/>
      <c r="GDA71" s="214"/>
      <c r="GDB71" s="172"/>
      <c r="GDC71" s="214"/>
      <c r="GDD71" s="172"/>
      <c r="GDE71" s="214"/>
      <c r="GDF71" s="172"/>
      <c r="GDG71" s="214"/>
      <c r="GDH71" s="172"/>
      <c r="GDI71" s="214"/>
      <c r="GDJ71" s="172"/>
      <c r="GDK71" s="214"/>
      <c r="GDL71" s="172"/>
      <c r="GDM71" s="214"/>
      <c r="GDN71" s="172"/>
      <c r="GDO71" s="214"/>
      <c r="GDP71" s="172"/>
      <c r="GDQ71" s="214"/>
      <c r="GDR71" s="172"/>
      <c r="GDS71" s="214"/>
      <c r="GDT71" s="172"/>
      <c r="GDU71" s="214"/>
      <c r="GDV71" s="172"/>
      <c r="GDW71" s="214"/>
      <c r="GDX71" s="172"/>
      <c r="GDY71" s="214"/>
      <c r="GDZ71" s="172"/>
      <c r="GEA71" s="214"/>
      <c r="GEB71" s="172"/>
      <c r="GEC71" s="214"/>
      <c r="GED71" s="172"/>
      <c r="GEE71" s="214"/>
      <c r="GEF71" s="172"/>
      <c r="GEG71" s="214"/>
      <c r="GEH71" s="172"/>
      <c r="GEI71" s="214"/>
      <c r="GEJ71" s="172"/>
      <c r="GEK71" s="214"/>
      <c r="GEL71" s="172"/>
      <c r="GEM71" s="214"/>
      <c r="GEN71" s="172"/>
      <c r="GEO71" s="214"/>
      <c r="GEP71" s="172"/>
      <c r="GEQ71" s="214"/>
      <c r="GER71" s="172"/>
      <c r="GES71" s="214"/>
      <c r="GET71" s="172"/>
      <c r="GEU71" s="214"/>
      <c r="GEV71" s="172"/>
      <c r="GEW71" s="214"/>
      <c r="GEX71" s="172"/>
      <c r="GEY71" s="214"/>
      <c r="GEZ71" s="172"/>
      <c r="GFA71" s="214"/>
      <c r="GFB71" s="172"/>
      <c r="GFC71" s="214"/>
      <c r="GFD71" s="172"/>
      <c r="GFE71" s="214"/>
      <c r="GFF71" s="172"/>
      <c r="GFG71" s="214"/>
      <c r="GFH71" s="172"/>
      <c r="GFI71" s="214"/>
      <c r="GFJ71" s="172"/>
      <c r="GFK71" s="214"/>
      <c r="GFL71" s="172"/>
      <c r="GFM71" s="214"/>
      <c r="GFN71" s="172"/>
      <c r="GFO71" s="214"/>
      <c r="GFP71" s="172"/>
      <c r="GFQ71" s="214"/>
      <c r="GFR71" s="172"/>
      <c r="GFS71" s="214"/>
      <c r="GFT71" s="172"/>
      <c r="GFU71" s="214"/>
      <c r="GFV71" s="172"/>
      <c r="GFW71" s="214"/>
      <c r="GFX71" s="172"/>
      <c r="GFY71" s="214"/>
      <c r="GFZ71" s="172"/>
      <c r="GGA71" s="214"/>
      <c r="GGB71" s="172"/>
      <c r="GGC71" s="214"/>
      <c r="GGD71" s="172"/>
      <c r="GGE71" s="214"/>
      <c r="GGF71" s="172"/>
      <c r="GGG71" s="214"/>
      <c r="GGH71" s="172"/>
      <c r="GGI71" s="214"/>
      <c r="GGJ71" s="172"/>
      <c r="GGK71" s="214"/>
      <c r="GGL71" s="172"/>
      <c r="GGM71" s="214"/>
      <c r="GGN71" s="172"/>
      <c r="GGO71" s="214"/>
      <c r="GGP71" s="172"/>
      <c r="GGQ71" s="214"/>
      <c r="GGR71" s="172"/>
      <c r="GGS71" s="214"/>
      <c r="GGT71" s="172"/>
      <c r="GGU71" s="214"/>
      <c r="GGV71" s="172"/>
      <c r="GGW71" s="214"/>
      <c r="GGX71" s="172"/>
      <c r="GGY71" s="214"/>
      <c r="GGZ71" s="172"/>
      <c r="GHA71" s="214"/>
      <c r="GHB71" s="172"/>
      <c r="GHC71" s="214"/>
      <c r="GHD71" s="172"/>
      <c r="GHE71" s="214"/>
      <c r="GHF71" s="172"/>
      <c r="GHG71" s="214"/>
      <c r="GHH71" s="172"/>
      <c r="GHI71" s="214"/>
      <c r="GHJ71" s="172"/>
      <c r="GHK71" s="214"/>
      <c r="GHL71" s="172"/>
      <c r="GHM71" s="214"/>
      <c r="GHN71" s="172"/>
      <c r="GHO71" s="214"/>
      <c r="GHP71" s="172"/>
      <c r="GHQ71" s="214"/>
      <c r="GHR71" s="172"/>
      <c r="GHS71" s="214"/>
      <c r="GHT71" s="172"/>
      <c r="GHU71" s="214"/>
      <c r="GHV71" s="172"/>
      <c r="GHW71" s="214"/>
      <c r="GHX71" s="172"/>
      <c r="GHY71" s="214"/>
      <c r="GHZ71" s="172"/>
      <c r="GIA71" s="214"/>
      <c r="GIB71" s="172"/>
      <c r="GIC71" s="214"/>
      <c r="GID71" s="172"/>
      <c r="GIE71" s="214"/>
      <c r="GIF71" s="172"/>
      <c r="GIG71" s="214"/>
      <c r="GIH71" s="172"/>
      <c r="GII71" s="214"/>
      <c r="GIJ71" s="172"/>
      <c r="GIK71" s="214"/>
      <c r="GIL71" s="172"/>
      <c r="GIM71" s="214"/>
      <c r="GIN71" s="172"/>
      <c r="GIO71" s="214"/>
      <c r="GIP71" s="172"/>
      <c r="GIQ71" s="214"/>
      <c r="GIR71" s="172"/>
      <c r="GIS71" s="214"/>
      <c r="GIT71" s="172"/>
      <c r="GIU71" s="214"/>
      <c r="GIV71" s="172"/>
      <c r="GIW71" s="214"/>
      <c r="GIX71" s="172"/>
      <c r="GIY71" s="214"/>
      <c r="GIZ71" s="172"/>
      <c r="GJA71" s="214"/>
      <c r="GJB71" s="172"/>
      <c r="GJC71" s="214"/>
      <c r="GJD71" s="172"/>
      <c r="GJE71" s="214"/>
      <c r="GJF71" s="172"/>
      <c r="GJG71" s="214"/>
      <c r="GJH71" s="172"/>
      <c r="GJI71" s="214"/>
      <c r="GJJ71" s="172"/>
      <c r="GJK71" s="214"/>
      <c r="GJL71" s="172"/>
      <c r="GJM71" s="214"/>
      <c r="GJN71" s="172"/>
      <c r="GJO71" s="214"/>
      <c r="GJP71" s="172"/>
      <c r="GJQ71" s="214"/>
      <c r="GJR71" s="172"/>
      <c r="GJS71" s="214"/>
      <c r="GJT71" s="172"/>
      <c r="GJU71" s="214"/>
      <c r="GJV71" s="172"/>
      <c r="GJW71" s="214"/>
      <c r="GJX71" s="172"/>
      <c r="GJY71" s="214"/>
      <c r="GJZ71" s="172"/>
      <c r="GKA71" s="214"/>
      <c r="GKB71" s="172"/>
      <c r="GKC71" s="214"/>
      <c r="GKD71" s="172"/>
      <c r="GKE71" s="214"/>
      <c r="GKF71" s="172"/>
      <c r="GKG71" s="214"/>
      <c r="GKH71" s="172"/>
      <c r="GKI71" s="214"/>
      <c r="GKJ71" s="172"/>
      <c r="GKK71" s="214"/>
      <c r="GKL71" s="172"/>
      <c r="GKM71" s="214"/>
      <c r="GKN71" s="172"/>
      <c r="GKO71" s="214"/>
      <c r="GKP71" s="172"/>
      <c r="GKQ71" s="214"/>
      <c r="GKR71" s="172"/>
      <c r="GKS71" s="214"/>
      <c r="GKT71" s="172"/>
      <c r="GKU71" s="214"/>
      <c r="GKV71" s="172"/>
      <c r="GKW71" s="214"/>
      <c r="GKX71" s="172"/>
      <c r="GKY71" s="214"/>
      <c r="GKZ71" s="172"/>
      <c r="GLA71" s="214"/>
      <c r="GLB71" s="172"/>
      <c r="GLC71" s="214"/>
      <c r="GLD71" s="172"/>
      <c r="GLE71" s="214"/>
      <c r="GLF71" s="172"/>
      <c r="GLG71" s="214"/>
      <c r="GLH71" s="172"/>
      <c r="GLI71" s="214"/>
      <c r="GLJ71" s="172"/>
      <c r="GLK71" s="214"/>
      <c r="GLL71" s="172"/>
      <c r="GLM71" s="214"/>
      <c r="GLN71" s="172"/>
      <c r="GLO71" s="214"/>
      <c r="GLP71" s="172"/>
      <c r="GLQ71" s="214"/>
      <c r="GLR71" s="172"/>
      <c r="GLS71" s="214"/>
      <c r="GLT71" s="172"/>
      <c r="GLU71" s="214"/>
      <c r="GLV71" s="172"/>
      <c r="GLW71" s="214"/>
      <c r="GLX71" s="172"/>
      <c r="GLY71" s="214"/>
      <c r="GLZ71" s="172"/>
      <c r="GMA71" s="214"/>
      <c r="GMB71" s="172"/>
      <c r="GMC71" s="214"/>
      <c r="GMD71" s="172"/>
      <c r="GME71" s="214"/>
      <c r="GMF71" s="172"/>
      <c r="GMG71" s="214"/>
      <c r="GMH71" s="172"/>
      <c r="GMI71" s="214"/>
      <c r="GMJ71" s="172"/>
      <c r="GMK71" s="214"/>
      <c r="GML71" s="172"/>
      <c r="GMM71" s="214"/>
      <c r="GMN71" s="172"/>
      <c r="GMO71" s="214"/>
      <c r="GMP71" s="172"/>
      <c r="GMQ71" s="214"/>
      <c r="GMR71" s="172"/>
      <c r="GMS71" s="214"/>
      <c r="GMT71" s="172"/>
      <c r="GMU71" s="214"/>
      <c r="GMV71" s="172"/>
      <c r="GMW71" s="214"/>
      <c r="GMX71" s="172"/>
      <c r="GMY71" s="214"/>
      <c r="GMZ71" s="172"/>
      <c r="GNA71" s="214"/>
      <c r="GNB71" s="172"/>
      <c r="GNC71" s="214"/>
      <c r="GND71" s="172"/>
      <c r="GNE71" s="214"/>
      <c r="GNF71" s="172"/>
      <c r="GNG71" s="214"/>
      <c r="GNH71" s="172"/>
      <c r="GNI71" s="214"/>
      <c r="GNJ71" s="172"/>
      <c r="GNK71" s="214"/>
      <c r="GNL71" s="172"/>
      <c r="GNM71" s="214"/>
      <c r="GNN71" s="172"/>
      <c r="GNO71" s="214"/>
      <c r="GNP71" s="172"/>
      <c r="GNQ71" s="214"/>
      <c r="GNR71" s="172"/>
      <c r="GNS71" s="214"/>
      <c r="GNT71" s="172"/>
      <c r="GNU71" s="214"/>
      <c r="GNV71" s="172"/>
      <c r="GNW71" s="214"/>
      <c r="GNX71" s="172"/>
      <c r="GNY71" s="214"/>
      <c r="GNZ71" s="172"/>
      <c r="GOA71" s="214"/>
      <c r="GOB71" s="172"/>
      <c r="GOC71" s="214"/>
      <c r="GOD71" s="172"/>
      <c r="GOE71" s="214"/>
      <c r="GOF71" s="172"/>
      <c r="GOG71" s="214"/>
      <c r="GOH71" s="172"/>
      <c r="GOI71" s="214"/>
      <c r="GOJ71" s="172"/>
      <c r="GOK71" s="214"/>
      <c r="GOL71" s="172"/>
      <c r="GOM71" s="214"/>
      <c r="GON71" s="172"/>
      <c r="GOO71" s="214"/>
      <c r="GOP71" s="172"/>
      <c r="GOQ71" s="214"/>
      <c r="GOR71" s="172"/>
      <c r="GOS71" s="214"/>
      <c r="GOT71" s="172"/>
      <c r="GOU71" s="214"/>
      <c r="GOV71" s="172"/>
      <c r="GOW71" s="214"/>
      <c r="GOX71" s="172"/>
      <c r="GOY71" s="214"/>
      <c r="GOZ71" s="172"/>
      <c r="GPA71" s="214"/>
      <c r="GPB71" s="172"/>
      <c r="GPC71" s="214"/>
      <c r="GPD71" s="172"/>
      <c r="GPE71" s="214"/>
      <c r="GPF71" s="172"/>
      <c r="GPG71" s="214"/>
      <c r="GPH71" s="172"/>
      <c r="GPI71" s="214"/>
      <c r="GPJ71" s="172"/>
      <c r="GPK71" s="214"/>
      <c r="GPL71" s="172"/>
      <c r="GPM71" s="214"/>
      <c r="GPN71" s="172"/>
      <c r="GPO71" s="214"/>
      <c r="GPP71" s="172"/>
      <c r="GPQ71" s="214"/>
      <c r="GPR71" s="172"/>
      <c r="GPS71" s="214"/>
      <c r="GPT71" s="172"/>
      <c r="GPU71" s="214"/>
      <c r="GPV71" s="172"/>
      <c r="GPW71" s="214"/>
      <c r="GPX71" s="172"/>
      <c r="GPY71" s="214"/>
      <c r="GPZ71" s="172"/>
      <c r="GQA71" s="214"/>
      <c r="GQB71" s="172"/>
      <c r="GQC71" s="214"/>
      <c r="GQD71" s="172"/>
      <c r="GQE71" s="214"/>
      <c r="GQF71" s="172"/>
      <c r="GQG71" s="214"/>
      <c r="GQH71" s="172"/>
      <c r="GQI71" s="214"/>
      <c r="GQJ71" s="172"/>
      <c r="GQK71" s="214"/>
      <c r="GQL71" s="172"/>
      <c r="GQM71" s="214"/>
      <c r="GQN71" s="172"/>
      <c r="GQO71" s="214"/>
      <c r="GQP71" s="172"/>
      <c r="GQQ71" s="214"/>
      <c r="GQR71" s="172"/>
      <c r="GQS71" s="214"/>
      <c r="GQT71" s="172"/>
      <c r="GQU71" s="214"/>
      <c r="GQV71" s="172"/>
      <c r="GQW71" s="214"/>
      <c r="GQX71" s="172"/>
      <c r="GQY71" s="214"/>
      <c r="GQZ71" s="172"/>
      <c r="GRA71" s="214"/>
      <c r="GRB71" s="172"/>
      <c r="GRC71" s="214"/>
      <c r="GRD71" s="172"/>
      <c r="GRE71" s="214"/>
      <c r="GRF71" s="172"/>
      <c r="GRG71" s="214"/>
      <c r="GRH71" s="172"/>
      <c r="GRI71" s="214"/>
      <c r="GRJ71" s="172"/>
      <c r="GRK71" s="214"/>
      <c r="GRL71" s="172"/>
      <c r="GRM71" s="214"/>
      <c r="GRN71" s="172"/>
      <c r="GRO71" s="214"/>
      <c r="GRP71" s="172"/>
      <c r="GRQ71" s="214"/>
      <c r="GRR71" s="172"/>
      <c r="GRS71" s="214"/>
      <c r="GRT71" s="172"/>
      <c r="GRU71" s="214"/>
      <c r="GRV71" s="172"/>
      <c r="GRW71" s="214"/>
      <c r="GRX71" s="172"/>
      <c r="GRY71" s="214"/>
      <c r="GRZ71" s="172"/>
      <c r="GSA71" s="214"/>
      <c r="GSB71" s="172"/>
      <c r="GSC71" s="214"/>
      <c r="GSD71" s="172"/>
      <c r="GSE71" s="214"/>
      <c r="GSF71" s="172"/>
      <c r="GSG71" s="214"/>
      <c r="GSH71" s="172"/>
      <c r="GSI71" s="214"/>
      <c r="GSJ71" s="172"/>
      <c r="GSK71" s="214"/>
      <c r="GSL71" s="172"/>
      <c r="GSM71" s="214"/>
      <c r="GSN71" s="172"/>
      <c r="GSO71" s="214"/>
      <c r="GSP71" s="172"/>
      <c r="GSQ71" s="214"/>
      <c r="GSR71" s="172"/>
      <c r="GSS71" s="214"/>
      <c r="GST71" s="172"/>
      <c r="GSU71" s="214"/>
      <c r="GSV71" s="172"/>
      <c r="GSW71" s="214"/>
      <c r="GSX71" s="172"/>
      <c r="GSY71" s="214"/>
      <c r="GSZ71" s="172"/>
      <c r="GTA71" s="214"/>
      <c r="GTB71" s="172"/>
      <c r="GTC71" s="214"/>
      <c r="GTD71" s="172"/>
      <c r="GTE71" s="214"/>
      <c r="GTF71" s="172"/>
      <c r="GTG71" s="214"/>
      <c r="GTH71" s="172"/>
      <c r="GTI71" s="214"/>
      <c r="GTJ71" s="172"/>
      <c r="GTK71" s="214"/>
      <c r="GTL71" s="172"/>
      <c r="GTM71" s="214"/>
      <c r="GTN71" s="172"/>
      <c r="GTO71" s="214"/>
      <c r="GTP71" s="172"/>
      <c r="GTQ71" s="214"/>
      <c r="GTR71" s="172"/>
      <c r="GTS71" s="214"/>
      <c r="GTT71" s="172"/>
      <c r="GTU71" s="214"/>
      <c r="GTV71" s="172"/>
      <c r="GTW71" s="214"/>
      <c r="GTX71" s="172"/>
      <c r="GTY71" s="214"/>
      <c r="GTZ71" s="172"/>
      <c r="GUA71" s="214"/>
      <c r="GUB71" s="172"/>
      <c r="GUC71" s="214"/>
      <c r="GUD71" s="172"/>
      <c r="GUE71" s="214"/>
      <c r="GUF71" s="172"/>
      <c r="GUG71" s="214"/>
      <c r="GUH71" s="172"/>
      <c r="GUI71" s="214"/>
      <c r="GUJ71" s="172"/>
      <c r="GUK71" s="214"/>
      <c r="GUL71" s="172"/>
      <c r="GUM71" s="214"/>
      <c r="GUN71" s="172"/>
      <c r="GUO71" s="214"/>
      <c r="GUP71" s="172"/>
      <c r="GUQ71" s="214"/>
      <c r="GUR71" s="172"/>
      <c r="GUS71" s="214"/>
      <c r="GUT71" s="172"/>
      <c r="GUU71" s="214"/>
      <c r="GUV71" s="172"/>
      <c r="GUW71" s="214"/>
      <c r="GUX71" s="172"/>
      <c r="GUY71" s="214"/>
      <c r="GUZ71" s="172"/>
      <c r="GVA71" s="214"/>
      <c r="GVB71" s="172"/>
      <c r="GVC71" s="214"/>
      <c r="GVD71" s="172"/>
      <c r="GVE71" s="214"/>
      <c r="GVF71" s="172"/>
      <c r="GVG71" s="214"/>
      <c r="GVH71" s="172"/>
      <c r="GVI71" s="214"/>
      <c r="GVJ71" s="172"/>
      <c r="GVK71" s="214"/>
      <c r="GVL71" s="172"/>
      <c r="GVM71" s="214"/>
      <c r="GVN71" s="172"/>
      <c r="GVO71" s="214"/>
      <c r="GVP71" s="172"/>
      <c r="GVQ71" s="214"/>
      <c r="GVR71" s="172"/>
      <c r="GVS71" s="214"/>
      <c r="GVT71" s="172"/>
      <c r="GVU71" s="214"/>
      <c r="GVV71" s="172"/>
      <c r="GVW71" s="214"/>
      <c r="GVX71" s="172"/>
      <c r="GVY71" s="214"/>
      <c r="GVZ71" s="172"/>
      <c r="GWA71" s="214"/>
      <c r="GWB71" s="172"/>
      <c r="GWC71" s="214"/>
      <c r="GWD71" s="172"/>
      <c r="GWE71" s="214"/>
      <c r="GWF71" s="172"/>
      <c r="GWG71" s="214"/>
      <c r="GWH71" s="172"/>
      <c r="GWI71" s="214"/>
      <c r="GWJ71" s="172"/>
      <c r="GWK71" s="214"/>
      <c r="GWL71" s="172"/>
      <c r="GWM71" s="214"/>
      <c r="GWN71" s="172"/>
      <c r="GWO71" s="214"/>
      <c r="GWP71" s="172"/>
      <c r="GWQ71" s="214"/>
      <c r="GWR71" s="172"/>
      <c r="GWS71" s="214"/>
      <c r="GWT71" s="172"/>
      <c r="GWU71" s="214"/>
      <c r="GWV71" s="172"/>
      <c r="GWW71" s="214"/>
      <c r="GWX71" s="172"/>
      <c r="GWY71" s="214"/>
      <c r="GWZ71" s="172"/>
      <c r="GXA71" s="214"/>
      <c r="GXB71" s="172"/>
      <c r="GXC71" s="214"/>
      <c r="GXD71" s="172"/>
      <c r="GXE71" s="214"/>
      <c r="GXF71" s="172"/>
      <c r="GXG71" s="214"/>
      <c r="GXH71" s="172"/>
      <c r="GXI71" s="214"/>
      <c r="GXJ71" s="172"/>
      <c r="GXK71" s="214"/>
      <c r="GXL71" s="172"/>
      <c r="GXM71" s="214"/>
      <c r="GXN71" s="172"/>
      <c r="GXO71" s="214"/>
      <c r="GXP71" s="172"/>
      <c r="GXQ71" s="214"/>
      <c r="GXR71" s="172"/>
      <c r="GXS71" s="214"/>
      <c r="GXT71" s="172"/>
      <c r="GXU71" s="214"/>
      <c r="GXV71" s="172"/>
      <c r="GXW71" s="214"/>
      <c r="GXX71" s="172"/>
      <c r="GXY71" s="214"/>
      <c r="GXZ71" s="172"/>
      <c r="GYA71" s="214"/>
      <c r="GYB71" s="172"/>
      <c r="GYC71" s="214"/>
      <c r="GYD71" s="172"/>
      <c r="GYE71" s="214"/>
      <c r="GYF71" s="172"/>
      <c r="GYG71" s="214"/>
      <c r="GYH71" s="172"/>
      <c r="GYI71" s="214"/>
      <c r="GYJ71" s="172"/>
      <c r="GYK71" s="214"/>
      <c r="GYL71" s="172"/>
      <c r="GYM71" s="214"/>
      <c r="GYN71" s="172"/>
      <c r="GYO71" s="214"/>
      <c r="GYP71" s="172"/>
      <c r="GYQ71" s="214"/>
      <c r="GYR71" s="172"/>
      <c r="GYS71" s="214"/>
      <c r="GYT71" s="172"/>
      <c r="GYU71" s="214"/>
      <c r="GYV71" s="172"/>
      <c r="GYW71" s="214"/>
      <c r="GYX71" s="172"/>
      <c r="GYY71" s="214"/>
      <c r="GYZ71" s="172"/>
      <c r="GZA71" s="214"/>
      <c r="GZB71" s="172"/>
      <c r="GZC71" s="214"/>
      <c r="GZD71" s="172"/>
      <c r="GZE71" s="214"/>
      <c r="GZF71" s="172"/>
      <c r="GZG71" s="214"/>
      <c r="GZH71" s="172"/>
      <c r="GZI71" s="214"/>
      <c r="GZJ71" s="172"/>
      <c r="GZK71" s="214"/>
      <c r="GZL71" s="172"/>
      <c r="GZM71" s="214"/>
      <c r="GZN71" s="172"/>
      <c r="GZO71" s="214"/>
      <c r="GZP71" s="172"/>
      <c r="GZQ71" s="214"/>
      <c r="GZR71" s="172"/>
      <c r="GZS71" s="214"/>
      <c r="GZT71" s="172"/>
      <c r="GZU71" s="214"/>
      <c r="GZV71" s="172"/>
      <c r="GZW71" s="214"/>
      <c r="GZX71" s="172"/>
      <c r="GZY71" s="214"/>
      <c r="GZZ71" s="172"/>
      <c r="HAA71" s="214"/>
      <c r="HAB71" s="172"/>
      <c r="HAC71" s="214"/>
      <c r="HAD71" s="172"/>
      <c r="HAE71" s="214"/>
      <c r="HAF71" s="172"/>
      <c r="HAG71" s="214"/>
      <c r="HAH71" s="172"/>
      <c r="HAI71" s="214"/>
      <c r="HAJ71" s="172"/>
      <c r="HAK71" s="214"/>
      <c r="HAL71" s="172"/>
      <c r="HAM71" s="214"/>
      <c r="HAN71" s="172"/>
      <c r="HAO71" s="214"/>
      <c r="HAP71" s="172"/>
      <c r="HAQ71" s="214"/>
      <c r="HAR71" s="172"/>
      <c r="HAS71" s="214"/>
      <c r="HAT71" s="172"/>
      <c r="HAU71" s="214"/>
      <c r="HAV71" s="172"/>
      <c r="HAW71" s="214"/>
      <c r="HAX71" s="172"/>
      <c r="HAY71" s="214"/>
      <c r="HAZ71" s="172"/>
      <c r="HBA71" s="214"/>
      <c r="HBB71" s="172"/>
      <c r="HBC71" s="214"/>
      <c r="HBD71" s="172"/>
      <c r="HBE71" s="214"/>
      <c r="HBF71" s="172"/>
      <c r="HBG71" s="214"/>
      <c r="HBH71" s="172"/>
      <c r="HBI71" s="214"/>
      <c r="HBJ71" s="172"/>
      <c r="HBK71" s="214"/>
      <c r="HBL71" s="172"/>
      <c r="HBM71" s="214"/>
      <c r="HBN71" s="172"/>
      <c r="HBO71" s="214"/>
      <c r="HBP71" s="172"/>
      <c r="HBQ71" s="214"/>
      <c r="HBR71" s="172"/>
      <c r="HBS71" s="214"/>
      <c r="HBT71" s="172"/>
      <c r="HBU71" s="214"/>
      <c r="HBV71" s="172"/>
      <c r="HBW71" s="214"/>
      <c r="HBX71" s="172"/>
      <c r="HBY71" s="214"/>
      <c r="HBZ71" s="172"/>
      <c r="HCA71" s="214"/>
      <c r="HCB71" s="172"/>
      <c r="HCC71" s="214"/>
      <c r="HCD71" s="172"/>
      <c r="HCE71" s="214"/>
      <c r="HCF71" s="172"/>
      <c r="HCG71" s="214"/>
      <c r="HCH71" s="172"/>
      <c r="HCI71" s="214"/>
      <c r="HCJ71" s="172"/>
      <c r="HCK71" s="214"/>
      <c r="HCL71" s="172"/>
      <c r="HCM71" s="214"/>
      <c r="HCN71" s="172"/>
      <c r="HCO71" s="214"/>
      <c r="HCP71" s="172"/>
      <c r="HCQ71" s="214"/>
      <c r="HCR71" s="172"/>
      <c r="HCS71" s="214"/>
      <c r="HCT71" s="172"/>
      <c r="HCU71" s="214"/>
      <c r="HCV71" s="172"/>
      <c r="HCW71" s="214"/>
      <c r="HCX71" s="172"/>
      <c r="HCY71" s="214"/>
      <c r="HCZ71" s="172"/>
      <c r="HDA71" s="214"/>
      <c r="HDB71" s="172"/>
      <c r="HDC71" s="214"/>
      <c r="HDD71" s="172"/>
      <c r="HDE71" s="214"/>
      <c r="HDF71" s="172"/>
      <c r="HDG71" s="214"/>
      <c r="HDH71" s="172"/>
      <c r="HDI71" s="214"/>
      <c r="HDJ71" s="172"/>
      <c r="HDK71" s="214"/>
      <c r="HDL71" s="172"/>
      <c r="HDM71" s="214"/>
      <c r="HDN71" s="172"/>
      <c r="HDO71" s="214"/>
      <c r="HDP71" s="172"/>
      <c r="HDQ71" s="214"/>
      <c r="HDR71" s="172"/>
      <c r="HDS71" s="214"/>
      <c r="HDT71" s="172"/>
      <c r="HDU71" s="214"/>
      <c r="HDV71" s="172"/>
      <c r="HDW71" s="214"/>
      <c r="HDX71" s="172"/>
      <c r="HDY71" s="214"/>
      <c r="HDZ71" s="172"/>
      <c r="HEA71" s="214"/>
      <c r="HEB71" s="172"/>
      <c r="HEC71" s="214"/>
      <c r="HED71" s="172"/>
      <c r="HEE71" s="214"/>
      <c r="HEF71" s="172"/>
      <c r="HEG71" s="214"/>
      <c r="HEH71" s="172"/>
      <c r="HEI71" s="214"/>
      <c r="HEJ71" s="172"/>
      <c r="HEK71" s="214"/>
      <c r="HEL71" s="172"/>
      <c r="HEM71" s="214"/>
      <c r="HEN71" s="172"/>
      <c r="HEO71" s="214"/>
      <c r="HEP71" s="172"/>
      <c r="HEQ71" s="214"/>
      <c r="HER71" s="172"/>
      <c r="HES71" s="214"/>
      <c r="HET71" s="172"/>
      <c r="HEU71" s="214"/>
      <c r="HEV71" s="172"/>
      <c r="HEW71" s="214"/>
      <c r="HEX71" s="172"/>
      <c r="HEY71" s="214"/>
      <c r="HEZ71" s="172"/>
      <c r="HFA71" s="214"/>
      <c r="HFB71" s="172"/>
      <c r="HFC71" s="214"/>
      <c r="HFD71" s="172"/>
      <c r="HFE71" s="214"/>
      <c r="HFF71" s="172"/>
      <c r="HFG71" s="214"/>
      <c r="HFH71" s="172"/>
      <c r="HFI71" s="214"/>
      <c r="HFJ71" s="172"/>
      <c r="HFK71" s="214"/>
      <c r="HFL71" s="172"/>
      <c r="HFM71" s="214"/>
      <c r="HFN71" s="172"/>
      <c r="HFO71" s="214"/>
      <c r="HFP71" s="172"/>
      <c r="HFQ71" s="214"/>
      <c r="HFR71" s="172"/>
      <c r="HFS71" s="214"/>
      <c r="HFT71" s="172"/>
      <c r="HFU71" s="214"/>
      <c r="HFV71" s="172"/>
      <c r="HFW71" s="214"/>
      <c r="HFX71" s="172"/>
      <c r="HFY71" s="214"/>
      <c r="HFZ71" s="172"/>
      <c r="HGA71" s="214"/>
      <c r="HGB71" s="172"/>
      <c r="HGC71" s="214"/>
      <c r="HGD71" s="172"/>
      <c r="HGE71" s="214"/>
      <c r="HGF71" s="172"/>
      <c r="HGG71" s="214"/>
      <c r="HGH71" s="172"/>
      <c r="HGI71" s="214"/>
      <c r="HGJ71" s="172"/>
      <c r="HGK71" s="214"/>
      <c r="HGL71" s="172"/>
      <c r="HGM71" s="214"/>
      <c r="HGN71" s="172"/>
      <c r="HGO71" s="214"/>
      <c r="HGP71" s="172"/>
      <c r="HGQ71" s="214"/>
      <c r="HGR71" s="172"/>
      <c r="HGS71" s="214"/>
      <c r="HGT71" s="172"/>
      <c r="HGU71" s="214"/>
      <c r="HGV71" s="172"/>
      <c r="HGW71" s="214"/>
      <c r="HGX71" s="172"/>
      <c r="HGY71" s="214"/>
      <c r="HGZ71" s="172"/>
      <c r="HHA71" s="214"/>
      <c r="HHB71" s="172"/>
      <c r="HHC71" s="214"/>
      <c r="HHD71" s="172"/>
      <c r="HHE71" s="214"/>
      <c r="HHF71" s="172"/>
      <c r="HHG71" s="214"/>
      <c r="HHH71" s="172"/>
      <c r="HHI71" s="214"/>
      <c r="HHJ71" s="172"/>
      <c r="HHK71" s="214"/>
      <c r="HHL71" s="172"/>
      <c r="HHM71" s="214"/>
      <c r="HHN71" s="172"/>
      <c r="HHO71" s="214"/>
      <c r="HHP71" s="172"/>
      <c r="HHQ71" s="214"/>
      <c r="HHR71" s="172"/>
      <c r="HHS71" s="214"/>
      <c r="HHT71" s="172"/>
      <c r="HHU71" s="214"/>
      <c r="HHV71" s="172"/>
      <c r="HHW71" s="214"/>
      <c r="HHX71" s="172"/>
      <c r="HHY71" s="214"/>
      <c r="HHZ71" s="172"/>
      <c r="HIA71" s="214"/>
      <c r="HIB71" s="172"/>
      <c r="HIC71" s="214"/>
      <c r="HID71" s="172"/>
      <c r="HIE71" s="214"/>
      <c r="HIF71" s="172"/>
      <c r="HIG71" s="214"/>
      <c r="HIH71" s="172"/>
      <c r="HII71" s="214"/>
      <c r="HIJ71" s="172"/>
      <c r="HIK71" s="214"/>
      <c r="HIL71" s="172"/>
      <c r="HIM71" s="214"/>
      <c r="HIN71" s="172"/>
      <c r="HIO71" s="214"/>
      <c r="HIP71" s="172"/>
      <c r="HIQ71" s="214"/>
      <c r="HIR71" s="172"/>
      <c r="HIS71" s="214"/>
      <c r="HIT71" s="172"/>
      <c r="HIU71" s="214"/>
      <c r="HIV71" s="172"/>
      <c r="HIW71" s="214"/>
      <c r="HIX71" s="172"/>
      <c r="HIY71" s="214"/>
      <c r="HIZ71" s="172"/>
      <c r="HJA71" s="214"/>
      <c r="HJB71" s="172"/>
      <c r="HJC71" s="214"/>
      <c r="HJD71" s="172"/>
      <c r="HJE71" s="214"/>
      <c r="HJF71" s="172"/>
      <c r="HJG71" s="214"/>
      <c r="HJH71" s="172"/>
      <c r="HJI71" s="214"/>
      <c r="HJJ71" s="172"/>
      <c r="HJK71" s="214"/>
      <c r="HJL71" s="172"/>
      <c r="HJM71" s="214"/>
      <c r="HJN71" s="172"/>
      <c r="HJO71" s="214"/>
      <c r="HJP71" s="172"/>
      <c r="HJQ71" s="214"/>
      <c r="HJR71" s="172"/>
      <c r="HJS71" s="214"/>
      <c r="HJT71" s="172"/>
      <c r="HJU71" s="214"/>
      <c r="HJV71" s="172"/>
      <c r="HJW71" s="214"/>
      <c r="HJX71" s="172"/>
      <c r="HJY71" s="214"/>
      <c r="HJZ71" s="172"/>
      <c r="HKA71" s="214"/>
      <c r="HKB71" s="172"/>
      <c r="HKC71" s="214"/>
      <c r="HKD71" s="172"/>
      <c r="HKE71" s="214"/>
      <c r="HKF71" s="172"/>
      <c r="HKG71" s="214"/>
      <c r="HKH71" s="172"/>
      <c r="HKI71" s="214"/>
      <c r="HKJ71" s="172"/>
      <c r="HKK71" s="214"/>
      <c r="HKL71" s="172"/>
      <c r="HKM71" s="214"/>
      <c r="HKN71" s="172"/>
      <c r="HKO71" s="214"/>
      <c r="HKP71" s="172"/>
      <c r="HKQ71" s="214"/>
      <c r="HKR71" s="172"/>
      <c r="HKS71" s="214"/>
      <c r="HKT71" s="172"/>
      <c r="HKU71" s="214"/>
      <c r="HKV71" s="172"/>
      <c r="HKW71" s="214"/>
      <c r="HKX71" s="172"/>
      <c r="HKY71" s="214"/>
      <c r="HKZ71" s="172"/>
      <c r="HLA71" s="214"/>
      <c r="HLB71" s="172"/>
      <c r="HLC71" s="214"/>
      <c r="HLD71" s="172"/>
      <c r="HLE71" s="214"/>
      <c r="HLF71" s="172"/>
      <c r="HLG71" s="214"/>
      <c r="HLH71" s="172"/>
      <c r="HLI71" s="214"/>
      <c r="HLJ71" s="172"/>
      <c r="HLK71" s="214"/>
      <c r="HLL71" s="172"/>
      <c r="HLM71" s="214"/>
      <c r="HLN71" s="172"/>
      <c r="HLO71" s="214"/>
      <c r="HLP71" s="172"/>
      <c r="HLQ71" s="214"/>
      <c r="HLR71" s="172"/>
      <c r="HLS71" s="214"/>
      <c r="HLT71" s="172"/>
      <c r="HLU71" s="214"/>
      <c r="HLV71" s="172"/>
      <c r="HLW71" s="214"/>
      <c r="HLX71" s="172"/>
      <c r="HLY71" s="214"/>
      <c r="HLZ71" s="172"/>
      <c r="HMA71" s="214"/>
      <c r="HMB71" s="172"/>
      <c r="HMC71" s="214"/>
      <c r="HMD71" s="172"/>
      <c r="HME71" s="214"/>
      <c r="HMF71" s="172"/>
      <c r="HMG71" s="214"/>
      <c r="HMH71" s="172"/>
      <c r="HMI71" s="214"/>
      <c r="HMJ71" s="172"/>
      <c r="HMK71" s="214"/>
      <c r="HML71" s="172"/>
      <c r="HMM71" s="214"/>
      <c r="HMN71" s="172"/>
      <c r="HMO71" s="214"/>
      <c r="HMP71" s="172"/>
      <c r="HMQ71" s="214"/>
      <c r="HMR71" s="172"/>
      <c r="HMS71" s="214"/>
      <c r="HMT71" s="172"/>
      <c r="HMU71" s="214"/>
      <c r="HMV71" s="172"/>
      <c r="HMW71" s="214"/>
      <c r="HMX71" s="172"/>
      <c r="HMY71" s="214"/>
      <c r="HMZ71" s="172"/>
      <c r="HNA71" s="214"/>
      <c r="HNB71" s="172"/>
      <c r="HNC71" s="214"/>
      <c r="HND71" s="172"/>
      <c r="HNE71" s="214"/>
      <c r="HNF71" s="172"/>
      <c r="HNG71" s="214"/>
      <c r="HNH71" s="172"/>
      <c r="HNI71" s="214"/>
      <c r="HNJ71" s="172"/>
      <c r="HNK71" s="214"/>
      <c r="HNL71" s="172"/>
      <c r="HNM71" s="214"/>
      <c r="HNN71" s="172"/>
      <c r="HNO71" s="214"/>
      <c r="HNP71" s="172"/>
      <c r="HNQ71" s="214"/>
      <c r="HNR71" s="172"/>
      <c r="HNS71" s="214"/>
      <c r="HNT71" s="172"/>
      <c r="HNU71" s="214"/>
      <c r="HNV71" s="172"/>
      <c r="HNW71" s="214"/>
      <c r="HNX71" s="172"/>
      <c r="HNY71" s="214"/>
      <c r="HNZ71" s="172"/>
      <c r="HOA71" s="214"/>
      <c r="HOB71" s="172"/>
      <c r="HOC71" s="214"/>
      <c r="HOD71" s="172"/>
      <c r="HOE71" s="214"/>
      <c r="HOF71" s="172"/>
      <c r="HOG71" s="214"/>
      <c r="HOH71" s="172"/>
      <c r="HOI71" s="214"/>
      <c r="HOJ71" s="172"/>
      <c r="HOK71" s="214"/>
      <c r="HOL71" s="172"/>
      <c r="HOM71" s="214"/>
      <c r="HON71" s="172"/>
      <c r="HOO71" s="214"/>
      <c r="HOP71" s="172"/>
      <c r="HOQ71" s="214"/>
      <c r="HOR71" s="172"/>
      <c r="HOS71" s="214"/>
      <c r="HOT71" s="172"/>
      <c r="HOU71" s="214"/>
      <c r="HOV71" s="172"/>
      <c r="HOW71" s="214"/>
      <c r="HOX71" s="172"/>
      <c r="HOY71" s="214"/>
      <c r="HOZ71" s="172"/>
      <c r="HPA71" s="214"/>
      <c r="HPB71" s="172"/>
      <c r="HPC71" s="214"/>
      <c r="HPD71" s="172"/>
      <c r="HPE71" s="214"/>
      <c r="HPF71" s="172"/>
      <c r="HPG71" s="214"/>
      <c r="HPH71" s="172"/>
      <c r="HPI71" s="214"/>
      <c r="HPJ71" s="172"/>
      <c r="HPK71" s="214"/>
      <c r="HPL71" s="172"/>
      <c r="HPM71" s="214"/>
      <c r="HPN71" s="172"/>
      <c r="HPO71" s="214"/>
      <c r="HPP71" s="172"/>
      <c r="HPQ71" s="214"/>
      <c r="HPR71" s="172"/>
      <c r="HPS71" s="214"/>
      <c r="HPT71" s="172"/>
      <c r="HPU71" s="214"/>
      <c r="HPV71" s="172"/>
      <c r="HPW71" s="214"/>
      <c r="HPX71" s="172"/>
      <c r="HPY71" s="214"/>
      <c r="HPZ71" s="172"/>
      <c r="HQA71" s="214"/>
      <c r="HQB71" s="172"/>
      <c r="HQC71" s="214"/>
      <c r="HQD71" s="172"/>
      <c r="HQE71" s="214"/>
      <c r="HQF71" s="172"/>
      <c r="HQG71" s="214"/>
      <c r="HQH71" s="172"/>
      <c r="HQI71" s="214"/>
      <c r="HQJ71" s="172"/>
      <c r="HQK71" s="214"/>
      <c r="HQL71" s="172"/>
      <c r="HQM71" s="214"/>
      <c r="HQN71" s="172"/>
      <c r="HQO71" s="214"/>
      <c r="HQP71" s="172"/>
      <c r="HQQ71" s="214"/>
      <c r="HQR71" s="172"/>
      <c r="HQS71" s="214"/>
      <c r="HQT71" s="172"/>
      <c r="HQU71" s="214"/>
      <c r="HQV71" s="172"/>
      <c r="HQW71" s="214"/>
      <c r="HQX71" s="172"/>
      <c r="HQY71" s="214"/>
      <c r="HQZ71" s="172"/>
      <c r="HRA71" s="214"/>
      <c r="HRB71" s="172"/>
      <c r="HRC71" s="214"/>
      <c r="HRD71" s="172"/>
      <c r="HRE71" s="214"/>
      <c r="HRF71" s="172"/>
      <c r="HRG71" s="214"/>
      <c r="HRH71" s="172"/>
      <c r="HRI71" s="214"/>
      <c r="HRJ71" s="172"/>
      <c r="HRK71" s="214"/>
      <c r="HRL71" s="172"/>
      <c r="HRM71" s="214"/>
      <c r="HRN71" s="172"/>
      <c r="HRO71" s="214"/>
      <c r="HRP71" s="172"/>
      <c r="HRQ71" s="214"/>
      <c r="HRR71" s="172"/>
      <c r="HRS71" s="214"/>
      <c r="HRT71" s="172"/>
      <c r="HRU71" s="214"/>
      <c r="HRV71" s="172"/>
      <c r="HRW71" s="214"/>
      <c r="HRX71" s="172"/>
      <c r="HRY71" s="214"/>
      <c r="HRZ71" s="172"/>
      <c r="HSA71" s="214"/>
      <c r="HSB71" s="172"/>
      <c r="HSC71" s="214"/>
      <c r="HSD71" s="172"/>
      <c r="HSE71" s="214"/>
      <c r="HSF71" s="172"/>
      <c r="HSG71" s="214"/>
      <c r="HSH71" s="172"/>
      <c r="HSI71" s="214"/>
      <c r="HSJ71" s="172"/>
      <c r="HSK71" s="214"/>
      <c r="HSL71" s="172"/>
      <c r="HSM71" s="214"/>
      <c r="HSN71" s="172"/>
      <c r="HSO71" s="214"/>
      <c r="HSP71" s="172"/>
      <c r="HSQ71" s="214"/>
      <c r="HSR71" s="172"/>
      <c r="HSS71" s="214"/>
      <c r="HST71" s="172"/>
      <c r="HSU71" s="214"/>
      <c r="HSV71" s="172"/>
      <c r="HSW71" s="214"/>
      <c r="HSX71" s="172"/>
      <c r="HSY71" s="214"/>
      <c r="HSZ71" s="172"/>
      <c r="HTA71" s="214"/>
      <c r="HTB71" s="172"/>
      <c r="HTC71" s="214"/>
      <c r="HTD71" s="172"/>
      <c r="HTE71" s="214"/>
      <c r="HTF71" s="172"/>
      <c r="HTG71" s="214"/>
      <c r="HTH71" s="172"/>
      <c r="HTI71" s="214"/>
      <c r="HTJ71" s="172"/>
      <c r="HTK71" s="214"/>
      <c r="HTL71" s="172"/>
      <c r="HTM71" s="214"/>
      <c r="HTN71" s="172"/>
      <c r="HTO71" s="214"/>
      <c r="HTP71" s="172"/>
      <c r="HTQ71" s="214"/>
      <c r="HTR71" s="172"/>
      <c r="HTS71" s="214"/>
      <c r="HTT71" s="172"/>
      <c r="HTU71" s="214"/>
      <c r="HTV71" s="172"/>
      <c r="HTW71" s="214"/>
      <c r="HTX71" s="172"/>
      <c r="HTY71" s="214"/>
      <c r="HTZ71" s="172"/>
      <c r="HUA71" s="214"/>
      <c r="HUB71" s="172"/>
      <c r="HUC71" s="214"/>
      <c r="HUD71" s="172"/>
      <c r="HUE71" s="214"/>
      <c r="HUF71" s="172"/>
      <c r="HUG71" s="214"/>
      <c r="HUH71" s="172"/>
      <c r="HUI71" s="214"/>
      <c r="HUJ71" s="172"/>
      <c r="HUK71" s="214"/>
      <c r="HUL71" s="172"/>
      <c r="HUM71" s="214"/>
      <c r="HUN71" s="172"/>
      <c r="HUO71" s="214"/>
      <c r="HUP71" s="172"/>
      <c r="HUQ71" s="214"/>
      <c r="HUR71" s="172"/>
      <c r="HUS71" s="214"/>
      <c r="HUT71" s="172"/>
      <c r="HUU71" s="214"/>
      <c r="HUV71" s="172"/>
      <c r="HUW71" s="214"/>
      <c r="HUX71" s="172"/>
      <c r="HUY71" s="214"/>
      <c r="HUZ71" s="172"/>
      <c r="HVA71" s="214"/>
      <c r="HVB71" s="172"/>
      <c r="HVC71" s="214"/>
      <c r="HVD71" s="172"/>
      <c r="HVE71" s="214"/>
      <c r="HVF71" s="172"/>
      <c r="HVG71" s="214"/>
      <c r="HVH71" s="172"/>
      <c r="HVI71" s="214"/>
      <c r="HVJ71" s="172"/>
      <c r="HVK71" s="214"/>
      <c r="HVL71" s="172"/>
      <c r="HVM71" s="214"/>
      <c r="HVN71" s="172"/>
      <c r="HVO71" s="214"/>
      <c r="HVP71" s="172"/>
      <c r="HVQ71" s="214"/>
      <c r="HVR71" s="172"/>
      <c r="HVS71" s="214"/>
      <c r="HVT71" s="172"/>
      <c r="HVU71" s="214"/>
      <c r="HVV71" s="172"/>
      <c r="HVW71" s="214"/>
      <c r="HVX71" s="172"/>
      <c r="HVY71" s="214"/>
      <c r="HVZ71" s="172"/>
      <c r="HWA71" s="214"/>
      <c r="HWB71" s="172"/>
      <c r="HWC71" s="214"/>
      <c r="HWD71" s="172"/>
      <c r="HWE71" s="214"/>
      <c r="HWF71" s="172"/>
      <c r="HWG71" s="214"/>
      <c r="HWH71" s="172"/>
      <c r="HWI71" s="214"/>
      <c r="HWJ71" s="172"/>
      <c r="HWK71" s="214"/>
      <c r="HWL71" s="172"/>
      <c r="HWM71" s="214"/>
      <c r="HWN71" s="172"/>
      <c r="HWO71" s="214"/>
      <c r="HWP71" s="172"/>
      <c r="HWQ71" s="214"/>
      <c r="HWR71" s="172"/>
      <c r="HWS71" s="214"/>
      <c r="HWT71" s="172"/>
      <c r="HWU71" s="214"/>
      <c r="HWV71" s="172"/>
      <c r="HWW71" s="214"/>
      <c r="HWX71" s="172"/>
      <c r="HWY71" s="214"/>
      <c r="HWZ71" s="172"/>
      <c r="HXA71" s="214"/>
      <c r="HXB71" s="172"/>
      <c r="HXC71" s="214"/>
      <c r="HXD71" s="172"/>
      <c r="HXE71" s="214"/>
      <c r="HXF71" s="172"/>
      <c r="HXG71" s="214"/>
      <c r="HXH71" s="172"/>
      <c r="HXI71" s="214"/>
      <c r="HXJ71" s="172"/>
      <c r="HXK71" s="214"/>
      <c r="HXL71" s="172"/>
      <c r="HXM71" s="214"/>
      <c r="HXN71" s="172"/>
      <c r="HXO71" s="214"/>
      <c r="HXP71" s="172"/>
      <c r="HXQ71" s="214"/>
      <c r="HXR71" s="172"/>
      <c r="HXS71" s="214"/>
      <c r="HXT71" s="172"/>
      <c r="HXU71" s="214"/>
      <c r="HXV71" s="172"/>
      <c r="HXW71" s="214"/>
      <c r="HXX71" s="172"/>
      <c r="HXY71" s="214"/>
      <c r="HXZ71" s="172"/>
      <c r="HYA71" s="214"/>
      <c r="HYB71" s="172"/>
      <c r="HYC71" s="214"/>
      <c r="HYD71" s="172"/>
      <c r="HYE71" s="214"/>
      <c r="HYF71" s="172"/>
      <c r="HYG71" s="214"/>
      <c r="HYH71" s="172"/>
      <c r="HYI71" s="214"/>
      <c r="HYJ71" s="172"/>
      <c r="HYK71" s="214"/>
      <c r="HYL71" s="172"/>
      <c r="HYM71" s="214"/>
      <c r="HYN71" s="172"/>
      <c r="HYO71" s="214"/>
      <c r="HYP71" s="172"/>
      <c r="HYQ71" s="214"/>
      <c r="HYR71" s="172"/>
      <c r="HYS71" s="214"/>
      <c r="HYT71" s="172"/>
      <c r="HYU71" s="214"/>
      <c r="HYV71" s="172"/>
      <c r="HYW71" s="214"/>
      <c r="HYX71" s="172"/>
      <c r="HYY71" s="214"/>
      <c r="HYZ71" s="172"/>
      <c r="HZA71" s="214"/>
      <c r="HZB71" s="172"/>
      <c r="HZC71" s="214"/>
      <c r="HZD71" s="172"/>
      <c r="HZE71" s="214"/>
      <c r="HZF71" s="172"/>
      <c r="HZG71" s="214"/>
      <c r="HZH71" s="172"/>
      <c r="HZI71" s="214"/>
      <c r="HZJ71" s="172"/>
      <c r="HZK71" s="214"/>
      <c r="HZL71" s="172"/>
      <c r="HZM71" s="214"/>
      <c r="HZN71" s="172"/>
      <c r="HZO71" s="214"/>
      <c r="HZP71" s="172"/>
      <c r="HZQ71" s="214"/>
      <c r="HZR71" s="172"/>
      <c r="HZS71" s="214"/>
      <c r="HZT71" s="172"/>
      <c r="HZU71" s="214"/>
      <c r="HZV71" s="172"/>
      <c r="HZW71" s="214"/>
      <c r="HZX71" s="172"/>
      <c r="HZY71" s="214"/>
      <c r="HZZ71" s="172"/>
      <c r="IAA71" s="214"/>
      <c r="IAB71" s="172"/>
      <c r="IAC71" s="214"/>
      <c r="IAD71" s="172"/>
      <c r="IAE71" s="214"/>
      <c r="IAF71" s="172"/>
      <c r="IAG71" s="214"/>
      <c r="IAH71" s="172"/>
      <c r="IAI71" s="214"/>
      <c r="IAJ71" s="172"/>
      <c r="IAK71" s="214"/>
      <c r="IAL71" s="172"/>
      <c r="IAM71" s="214"/>
      <c r="IAN71" s="172"/>
      <c r="IAO71" s="214"/>
      <c r="IAP71" s="172"/>
      <c r="IAQ71" s="214"/>
      <c r="IAR71" s="172"/>
      <c r="IAS71" s="214"/>
      <c r="IAT71" s="172"/>
      <c r="IAU71" s="214"/>
      <c r="IAV71" s="172"/>
      <c r="IAW71" s="214"/>
      <c r="IAX71" s="172"/>
      <c r="IAY71" s="214"/>
      <c r="IAZ71" s="172"/>
      <c r="IBA71" s="214"/>
      <c r="IBB71" s="172"/>
      <c r="IBC71" s="214"/>
      <c r="IBD71" s="172"/>
      <c r="IBE71" s="214"/>
      <c r="IBF71" s="172"/>
      <c r="IBG71" s="214"/>
      <c r="IBH71" s="172"/>
      <c r="IBI71" s="214"/>
      <c r="IBJ71" s="172"/>
      <c r="IBK71" s="214"/>
      <c r="IBL71" s="172"/>
      <c r="IBM71" s="214"/>
      <c r="IBN71" s="172"/>
      <c r="IBO71" s="214"/>
      <c r="IBP71" s="172"/>
      <c r="IBQ71" s="214"/>
      <c r="IBR71" s="172"/>
      <c r="IBS71" s="214"/>
      <c r="IBT71" s="172"/>
      <c r="IBU71" s="214"/>
      <c r="IBV71" s="172"/>
      <c r="IBW71" s="214"/>
      <c r="IBX71" s="172"/>
      <c r="IBY71" s="214"/>
      <c r="IBZ71" s="172"/>
      <c r="ICA71" s="214"/>
      <c r="ICB71" s="172"/>
      <c r="ICC71" s="214"/>
      <c r="ICD71" s="172"/>
      <c r="ICE71" s="214"/>
      <c r="ICF71" s="172"/>
      <c r="ICG71" s="214"/>
      <c r="ICH71" s="172"/>
      <c r="ICI71" s="214"/>
      <c r="ICJ71" s="172"/>
      <c r="ICK71" s="214"/>
      <c r="ICL71" s="172"/>
      <c r="ICM71" s="214"/>
      <c r="ICN71" s="172"/>
      <c r="ICO71" s="214"/>
      <c r="ICP71" s="172"/>
      <c r="ICQ71" s="214"/>
      <c r="ICR71" s="172"/>
      <c r="ICS71" s="214"/>
      <c r="ICT71" s="172"/>
      <c r="ICU71" s="214"/>
      <c r="ICV71" s="172"/>
      <c r="ICW71" s="214"/>
      <c r="ICX71" s="172"/>
      <c r="ICY71" s="214"/>
      <c r="ICZ71" s="172"/>
      <c r="IDA71" s="214"/>
      <c r="IDB71" s="172"/>
      <c r="IDC71" s="214"/>
      <c r="IDD71" s="172"/>
      <c r="IDE71" s="214"/>
      <c r="IDF71" s="172"/>
      <c r="IDG71" s="214"/>
      <c r="IDH71" s="172"/>
      <c r="IDI71" s="214"/>
      <c r="IDJ71" s="172"/>
      <c r="IDK71" s="214"/>
      <c r="IDL71" s="172"/>
      <c r="IDM71" s="214"/>
      <c r="IDN71" s="172"/>
      <c r="IDO71" s="214"/>
      <c r="IDP71" s="172"/>
      <c r="IDQ71" s="214"/>
      <c r="IDR71" s="172"/>
      <c r="IDS71" s="214"/>
      <c r="IDT71" s="172"/>
      <c r="IDU71" s="214"/>
      <c r="IDV71" s="172"/>
      <c r="IDW71" s="214"/>
      <c r="IDX71" s="172"/>
      <c r="IDY71" s="214"/>
      <c r="IDZ71" s="172"/>
      <c r="IEA71" s="214"/>
      <c r="IEB71" s="172"/>
      <c r="IEC71" s="214"/>
      <c r="IED71" s="172"/>
      <c r="IEE71" s="214"/>
      <c r="IEF71" s="172"/>
      <c r="IEG71" s="214"/>
      <c r="IEH71" s="172"/>
      <c r="IEI71" s="214"/>
      <c r="IEJ71" s="172"/>
      <c r="IEK71" s="214"/>
      <c r="IEL71" s="172"/>
      <c r="IEM71" s="214"/>
      <c r="IEN71" s="172"/>
      <c r="IEO71" s="214"/>
      <c r="IEP71" s="172"/>
      <c r="IEQ71" s="214"/>
      <c r="IER71" s="172"/>
      <c r="IES71" s="214"/>
      <c r="IET71" s="172"/>
      <c r="IEU71" s="214"/>
      <c r="IEV71" s="172"/>
      <c r="IEW71" s="214"/>
      <c r="IEX71" s="172"/>
      <c r="IEY71" s="214"/>
      <c r="IEZ71" s="172"/>
      <c r="IFA71" s="214"/>
      <c r="IFB71" s="172"/>
      <c r="IFC71" s="214"/>
      <c r="IFD71" s="172"/>
      <c r="IFE71" s="214"/>
      <c r="IFF71" s="172"/>
      <c r="IFG71" s="214"/>
      <c r="IFH71" s="172"/>
      <c r="IFI71" s="214"/>
      <c r="IFJ71" s="172"/>
      <c r="IFK71" s="214"/>
      <c r="IFL71" s="172"/>
      <c r="IFM71" s="214"/>
      <c r="IFN71" s="172"/>
      <c r="IFO71" s="214"/>
      <c r="IFP71" s="172"/>
      <c r="IFQ71" s="214"/>
      <c r="IFR71" s="172"/>
      <c r="IFS71" s="214"/>
      <c r="IFT71" s="172"/>
      <c r="IFU71" s="214"/>
      <c r="IFV71" s="172"/>
      <c r="IFW71" s="214"/>
      <c r="IFX71" s="172"/>
      <c r="IFY71" s="214"/>
      <c r="IFZ71" s="172"/>
      <c r="IGA71" s="214"/>
      <c r="IGB71" s="172"/>
      <c r="IGC71" s="214"/>
      <c r="IGD71" s="172"/>
      <c r="IGE71" s="214"/>
      <c r="IGF71" s="172"/>
      <c r="IGG71" s="214"/>
      <c r="IGH71" s="172"/>
      <c r="IGI71" s="214"/>
      <c r="IGJ71" s="172"/>
      <c r="IGK71" s="214"/>
      <c r="IGL71" s="172"/>
      <c r="IGM71" s="214"/>
      <c r="IGN71" s="172"/>
      <c r="IGO71" s="214"/>
      <c r="IGP71" s="172"/>
      <c r="IGQ71" s="214"/>
      <c r="IGR71" s="172"/>
      <c r="IGS71" s="214"/>
      <c r="IGT71" s="172"/>
      <c r="IGU71" s="214"/>
      <c r="IGV71" s="172"/>
      <c r="IGW71" s="214"/>
      <c r="IGX71" s="172"/>
      <c r="IGY71" s="214"/>
      <c r="IGZ71" s="172"/>
      <c r="IHA71" s="214"/>
      <c r="IHB71" s="172"/>
      <c r="IHC71" s="214"/>
      <c r="IHD71" s="172"/>
      <c r="IHE71" s="214"/>
      <c r="IHF71" s="172"/>
      <c r="IHG71" s="214"/>
      <c r="IHH71" s="172"/>
      <c r="IHI71" s="214"/>
      <c r="IHJ71" s="172"/>
      <c r="IHK71" s="214"/>
      <c r="IHL71" s="172"/>
      <c r="IHM71" s="214"/>
      <c r="IHN71" s="172"/>
      <c r="IHO71" s="214"/>
      <c r="IHP71" s="172"/>
      <c r="IHQ71" s="214"/>
      <c r="IHR71" s="172"/>
      <c r="IHS71" s="214"/>
      <c r="IHT71" s="172"/>
      <c r="IHU71" s="214"/>
      <c r="IHV71" s="172"/>
      <c r="IHW71" s="214"/>
      <c r="IHX71" s="172"/>
      <c r="IHY71" s="214"/>
      <c r="IHZ71" s="172"/>
      <c r="IIA71" s="214"/>
      <c r="IIB71" s="172"/>
      <c r="IIC71" s="214"/>
      <c r="IID71" s="172"/>
      <c r="IIE71" s="214"/>
      <c r="IIF71" s="172"/>
      <c r="IIG71" s="214"/>
      <c r="IIH71" s="172"/>
      <c r="III71" s="214"/>
      <c r="IIJ71" s="172"/>
      <c r="IIK71" s="214"/>
      <c r="IIL71" s="172"/>
      <c r="IIM71" s="214"/>
      <c r="IIN71" s="172"/>
      <c r="IIO71" s="214"/>
      <c r="IIP71" s="172"/>
      <c r="IIQ71" s="214"/>
      <c r="IIR71" s="172"/>
      <c r="IIS71" s="214"/>
      <c r="IIT71" s="172"/>
      <c r="IIU71" s="214"/>
      <c r="IIV71" s="172"/>
      <c r="IIW71" s="214"/>
      <c r="IIX71" s="172"/>
      <c r="IIY71" s="214"/>
      <c r="IIZ71" s="172"/>
      <c r="IJA71" s="214"/>
      <c r="IJB71" s="172"/>
      <c r="IJC71" s="214"/>
      <c r="IJD71" s="172"/>
      <c r="IJE71" s="214"/>
      <c r="IJF71" s="172"/>
      <c r="IJG71" s="214"/>
      <c r="IJH71" s="172"/>
      <c r="IJI71" s="214"/>
      <c r="IJJ71" s="172"/>
      <c r="IJK71" s="214"/>
      <c r="IJL71" s="172"/>
      <c r="IJM71" s="214"/>
      <c r="IJN71" s="172"/>
      <c r="IJO71" s="214"/>
      <c r="IJP71" s="172"/>
      <c r="IJQ71" s="214"/>
      <c r="IJR71" s="172"/>
      <c r="IJS71" s="214"/>
      <c r="IJT71" s="172"/>
      <c r="IJU71" s="214"/>
      <c r="IJV71" s="172"/>
      <c r="IJW71" s="214"/>
      <c r="IJX71" s="172"/>
      <c r="IJY71" s="214"/>
      <c r="IJZ71" s="172"/>
      <c r="IKA71" s="214"/>
      <c r="IKB71" s="172"/>
      <c r="IKC71" s="214"/>
      <c r="IKD71" s="172"/>
      <c r="IKE71" s="214"/>
      <c r="IKF71" s="172"/>
      <c r="IKG71" s="214"/>
      <c r="IKH71" s="172"/>
      <c r="IKI71" s="214"/>
      <c r="IKJ71" s="172"/>
      <c r="IKK71" s="214"/>
      <c r="IKL71" s="172"/>
      <c r="IKM71" s="214"/>
      <c r="IKN71" s="172"/>
      <c r="IKO71" s="214"/>
      <c r="IKP71" s="172"/>
      <c r="IKQ71" s="214"/>
      <c r="IKR71" s="172"/>
      <c r="IKS71" s="214"/>
      <c r="IKT71" s="172"/>
      <c r="IKU71" s="214"/>
      <c r="IKV71" s="172"/>
      <c r="IKW71" s="214"/>
      <c r="IKX71" s="172"/>
      <c r="IKY71" s="214"/>
      <c r="IKZ71" s="172"/>
      <c r="ILA71" s="214"/>
      <c r="ILB71" s="172"/>
      <c r="ILC71" s="214"/>
      <c r="ILD71" s="172"/>
      <c r="ILE71" s="214"/>
      <c r="ILF71" s="172"/>
      <c r="ILG71" s="214"/>
      <c r="ILH71" s="172"/>
      <c r="ILI71" s="214"/>
      <c r="ILJ71" s="172"/>
      <c r="ILK71" s="214"/>
      <c r="ILL71" s="172"/>
      <c r="ILM71" s="214"/>
      <c r="ILN71" s="172"/>
      <c r="ILO71" s="214"/>
      <c r="ILP71" s="172"/>
      <c r="ILQ71" s="214"/>
      <c r="ILR71" s="172"/>
      <c r="ILS71" s="214"/>
      <c r="ILT71" s="172"/>
      <c r="ILU71" s="214"/>
      <c r="ILV71" s="172"/>
      <c r="ILW71" s="214"/>
      <c r="ILX71" s="172"/>
      <c r="ILY71" s="214"/>
      <c r="ILZ71" s="172"/>
      <c r="IMA71" s="214"/>
      <c r="IMB71" s="172"/>
      <c r="IMC71" s="214"/>
      <c r="IMD71" s="172"/>
      <c r="IME71" s="214"/>
      <c r="IMF71" s="172"/>
      <c r="IMG71" s="214"/>
      <c r="IMH71" s="172"/>
      <c r="IMI71" s="214"/>
      <c r="IMJ71" s="172"/>
      <c r="IMK71" s="214"/>
      <c r="IML71" s="172"/>
      <c r="IMM71" s="214"/>
      <c r="IMN71" s="172"/>
      <c r="IMO71" s="214"/>
      <c r="IMP71" s="172"/>
      <c r="IMQ71" s="214"/>
      <c r="IMR71" s="172"/>
      <c r="IMS71" s="214"/>
      <c r="IMT71" s="172"/>
      <c r="IMU71" s="214"/>
      <c r="IMV71" s="172"/>
      <c r="IMW71" s="214"/>
      <c r="IMX71" s="172"/>
      <c r="IMY71" s="214"/>
      <c r="IMZ71" s="172"/>
      <c r="INA71" s="214"/>
      <c r="INB71" s="172"/>
      <c r="INC71" s="214"/>
      <c r="IND71" s="172"/>
      <c r="INE71" s="214"/>
      <c r="INF71" s="172"/>
      <c r="ING71" s="214"/>
      <c r="INH71" s="172"/>
      <c r="INI71" s="214"/>
      <c r="INJ71" s="172"/>
      <c r="INK71" s="214"/>
      <c r="INL71" s="172"/>
      <c r="INM71" s="214"/>
      <c r="INN71" s="172"/>
      <c r="INO71" s="214"/>
      <c r="INP71" s="172"/>
      <c r="INQ71" s="214"/>
      <c r="INR71" s="172"/>
      <c r="INS71" s="214"/>
      <c r="INT71" s="172"/>
      <c r="INU71" s="214"/>
      <c r="INV71" s="172"/>
      <c r="INW71" s="214"/>
      <c r="INX71" s="172"/>
      <c r="INY71" s="214"/>
      <c r="INZ71" s="172"/>
      <c r="IOA71" s="214"/>
      <c r="IOB71" s="172"/>
      <c r="IOC71" s="214"/>
      <c r="IOD71" s="172"/>
      <c r="IOE71" s="214"/>
      <c r="IOF71" s="172"/>
      <c r="IOG71" s="214"/>
      <c r="IOH71" s="172"/>
      <c r="IOI71" s="214"/>
      <c r="IOJ71" s="172"/>
      <c r="IOK71" s="214"/>
      <c r="IOL71" s="172"/>
      <c r="IOM71" s="214"/>
      <c r="ION71" s="172"/>
      <c r="IOO71" s="214"/>
      <c r="IOP71" s="172"/>
      <c r="IOQ71" s="214"/>
      <c r="IOR71" s="172"/>
      <c r="IOS71" s="214"/>
      <c r="IOT71" s="172"/>
      <c r="IOU71" s="214"/>
      <c r="IOV71" s="172"/>
      <c r="IOW71" s="214"/>
      <c r="IOX71" s="172"/>
      <c r="IOY71" s="214"/>
      <c r="IOZ71" s="172"/>
      <c r="IPA71" s="214"/>
      <c r="IPB71" s="172"/>
      <c r="IPC71" s="214"/>
      <c r="IPD71" s="172"/>
      <c r="IPE71" s="214"/>
      <c r="IPF71" s="172"/>
      <c r="IPG71" s="214"/>
      <c r="IPH71" s="172"/>
      <c r="IPI71" s="214"/>
      <c r="IPJ71" s="172"/>
      <c r="IPK71" s="214"/>
      <c r="IPL71" s="172"/>
      <c r="IPM71" s="214"/>
      <c r="IPN71" s="172"/>
      <c r="IPO71" s="214"/>
      <c r="IPP71" s="172"/>
      <c r="IPQ71" s="214"/>
      <c r="IPR71" s="172"/>
      <c r="IPS71" s="214"/>
      <c r="IPT71" s="172"/>
      <c r="IPU71" s="214"/>
      <c r="IPV71" s="172"/>
      <c r="IPW71" s="214"/>
      <c r="IPX71" s="172"/>
      <c r="IPY71" s="214"/>
      <c r="IPZ71" s="172"/>
      <c r="IQA71" s="214"/>
      <c r="IQB71" s="172"/>
      <c r="IQC71" s="214"/>
      <c r="IQD71" s="172"/>
      <c r="IQE71" s="214"/>
      <c r="IQF71" s="172"/>
      <c r="IQG71" s="214"/>
      <c r="IQH71" s="172"/>
      <c r="IQI71" s="214"/>
      <c r="IQJ71" s="172"/>
      <c r="IQK71" s="214"/>
      <c r="IQL71" s="172"/>
      <c r="IQM71" s="214"/>
      <c r="IQN71" s="172"/>
      <c r="IQO71" s="214"/>
      <c r="IQP71" s="172"/>
      <c r="IQQ71" s="214"/>
      <c r="IQR71" s="172"/>
      <c r="IQS71" s="214"/>
      <c r="IQT71" s="172"/>
      <c r="IQU71" s="214"/>
      <c r="IQV71" s="172"/>
      <c r="IQW71" s="214"/>
      <c r="IQX71" s="172"/>
      <c r="IQY71" s="214"/>
      <c r="IQZ71" s="172"/>
      <c r="IRA71" s="214"/>
      <c r="IRB71" s="172"/>
      <c r="IRC71" s="214"/>
      <c r="IRD71" s="172"/>
      <c r="IRE71" s="214"/>
      <c r="IRF71" s="172"/>
      <c r="IRG71" s="214"/>
      <c r="IRH71" s="172"/>
      <c r="IRI71" s="214"/>
      <c r="IRJ71" s="172"/>
      <c r="IRK71" s="214"/>
      <c r="IRL71" s="172"/>
      <c r="IRM71" s="214"/>
      <c r="IRN71" s="172"/>
      <c r="IRO71" s="214"/>
      <c r="IRP71" s="172"/>
      <c r="IRQ71" s="214"/>
      <c r="IRR71" s="172"/>
      <c r="IRS71" s="214"/>
      <c r="IRT71" s="172"/>
      <c r="IRU71" s="214"/>
      <c r="IRV71" s="172"/>
      <c r="IRW71" s="214"/>
      <c r="IRX71" s="172"/>
      <c r="IRY71" s="214"/>
      <c r="IRZ71" s="172"/>
      <c r="ISA71" s="214"/>
      <c r="ISB71" s="172"/>
      <c r="ISC71" s="214"/>
      <c r="ISD71" s="172"/>
      <c r="ISE71" s="214"/>
      <c r="ISF71" s="172"/>
      <c r="ISG71" s="214"/>
      <c r="ISH71" s="172"/>
      <c r="ISI71" s="214"/>
      <c r="ISJ71" s="172"/>
      <c r="ISK71" s="214"/>
      <c r="ISL71" s="172"/>
      <c r="ISM71" s="214"/>
      <c r="ISN71" s="172"/>
      <c r="ISO71" s="214"/>
      <c r="ISP71" s="172"/>
      <c r="ISQ71" s="214"/>
      <c r="ISR71" s="172"/>
      <c r="ISS71" s="214"/>
      <c r="IST71" s="172"/>
      <c r="ISU71" s="214"/>
      <c r="ISV71" s="172"/>
      <c r="ISW71" s="214"/>
      <c r="ISX71" s="172"/>
      <c r="ISY71" s="214"/>
      <c r="ISZ71" s="172"/>
      <c r="ITA71" s="214"/>
      <c r="ITB71" s="172"/>
      <c r="ITC71" s="214"/>
      <c r="ITD71" s="172"/>
      <c r="ITE71" s="214"/>
      <c r="ITF71" s="172"/>
      <c r="ITG71" s="214"/>
      <c r="ITH71" s="172"/>
      <c r="ITI71" s="214"/>
      <c r="ITJ71" s="172"/>
      <c r="ITK71" s="214"/>
      <c r="ITL71" s="172"/>
      <c r="ITM71" s="214"/>
      <c r="ITN71" s="172"/>
      <c r="ITO71" s="214"/>
      <c r="ITP71" s="172"/>
      <c r="ITQ71" s="214"/>
      <c r="ITR71" s="172"/>
      <c r="ITS71" s="214"/>
      <c r="ITT71" s="172"/>
      <c r="ITU71" s="214"/>
      <c r="ITV71" s="172"/>
      <c r="ITW71" s="214"/>
      <c r="ITX71" s="172"/>
      <c r="ITY71" s="214"/>
      <c r="ITZ71" s="172"/>
      <c r="IUA71" s="214"/>
      <c r="IUB71" s="172"/>
      <c r="IUC71" s="214"/>
      <c r="IUD71" s="172"/>
      <c r="IUE71" s="214"/>
      <c r="IUF71" s="172"/>
      <c r="IUG71" s="214"/>
      <c r="IUH71" s="172"/>
      <c r="IUI71" s="214"/>
      <c r="IUJ71" s="172"/>
      <c r="IUK71" s="214"/>
      <c r="IUL71" s="172"/>
      <c r="IUM71" s="214"/>
      <c r="IUN71" s="172"/>
      <c r="IUO71" s="214"/>
      <c r="IUP71" s="172"/>
      <c r="IUQ71" s="214"/>
      <c r="IUR71" s="172"/>
      <c r="IUS71" s="214"/>
      <c r="IUT71" s="172"/>
      <c r="IUU71" s="214"/>
      <c r="IUV71" s="172"/>
      <c r="IUW71" s="214"/>
      <c r="IUX71" s="172"/>
      <c r="IUY71" s="214"/>
      <c r="IUZ71" s="172"/>
      <c r="IVA71" s="214"/>
      <c r="IVB71" s="172"/>
      <c r="IVC71" s="214"/>
      <c r="IVD71" s="172"/>
      <c r="IVE71" s="214"/>
      <c r="IVF71" s="172"/>
      <c r="IVG71" s="214"/>
      <c r="IVH71" s="172"/>
      <c r="IVI71" s="214"/>
      <c r="IVJ71" s="172"/>
      <c r="IVK71" s="214"/>
      <c r="IVL71" s="172"/>
      <c r="IVM71" s="214"/>
      <c r="IVN71" s="172"/>
      <c r="IVO71" s="214"/>
      <c r="IVP71" s="172"/>
      <c r="IVQ71" s="214"/>
      <c r="IVR71" s="172"/>
      <c r="IVS71" s="214"/>
      <c r="IVT71" s="172"/>
      <c r="IVU71" s="214"/>
      <c r="IVV71" s="172"/>
      <c r="IVW71" s="214"/>
      <c r="IVX71" s="172"/>
      <c r="IVY71" s="214"/>
      <c r="IVZ71" s="172"/>
      <c r="IWA71" s="214"/>
      <c r="IWB71" s="172"/>
      <c r="IWC71" s="214"/>
      <c r="IWD71" s="172"/>
      <c r="IWE71" s="214"/>
      <c r="IWF71" s="172"/>
      <c r="IWG71" s="214"/>
      <c r="IWH71" s="172"/>
      <c r="IWI71" s="214"/>
      <c r="IWJ71" s="172"/>
      <c r="IWK71" s="214"/>
      <c r="IWL71" s="172"/>
      <c r="IWM71" s="214"/>
      <c r="IWN71" s="172"/>
      <c r="IWO71" s="214"/>
      <c r="IWP71" s="172"/>
      <c r="IWQ71" s="214"/>
      <c r="IWR71" s="172"/>
      <c r="IWS71" s="214"/>
      <c r="IWT71" s="172"/>
      <c r="IWU71" s="214"/>
      <c r="IWV71" s="172"/>
      <c r="IWW71" s="214"/>
      <c r="IWX71" s="172"/>
      <c r="IWY71" s="214"/>
      <c r="IWZ71" s="172"/>
      <c r="IXA71" s="214"/>
      <c r="IXB71" s="172"/>
      <c r="IXC71" s="214"/>
      <c r="IXD71" s="172"/>
      <c r="IXE71" s="214"/>
      <c r="IXF71" s="172"/>
      <c r="IXG71" s="214"/>
      <c r="IXH71" s="172"/>
      <c r="IXI71" s="214"/>
      <c r="IXJ71" s="172"/>
      <c r="IXK71" s="214"/>
      <c r="IXL71" s="172"/>
      <c r="IXM71" s="214"/>
      <c r="IXN71" s="172"/>
      <c r="IXO71" s="214"/>
      <c r="IXP71" s="172"/>
      <c r="IXQ71" s="214"/>
      <c r="IXR71" s="172"/>
      <c r="IXS71" s="214"/>
      <c r="IXT71" s="172"/>
      <c r="IXU71" s="214"/>
      <c r="IXV71" s="172"/>
      <c r="IXW71" s="214"/>
      <c r="IXX71" s="172"/>
      <c r="IXY71" s="214"/>
      <c r="IXZ71" s="172"/>
      <c r="IYA71" s="214"/>
      <c r="IYB71" s="172"/>
      <c r="IYC71" s="214"/>
      <c r="IYD71" s="172"/>
      <c r="IYE71" s="214"/>
      <c r="IYF71" s="172"/>
      <c r="IYG71" s="214"/>
      <c r="IYH71" s="172"/>
      <c r="IYI71" s="214"/>
      <c r="IYJ71" s="172"/>
      <c r="IYK71" s="214"/>
      <c r="IYL71" s="172"/>
      <c r="IYM71" s="214"/>
      <c r="IYN71" s="172"/>
      <c r="IYO71" s="214"/>
      <c r="IYP71" s="172"/>
      <c r="IYQ71" s="214"/>
      <c r="IYR71" s="172"/>
      <c r="IYS71" s="214"/>
      <c r="IYT71" s="172"/>
      <c r="IYU71" s="214"/>
      <c r="IYV71" s="172"/>
      <c r="IYW71" s="214"/>
      <c r="IYX71" s="172"/>
      <c r="IYY71" s="214"/>
      <c r="IYZ71" s="172"/>
      <c r="IZA71" s="214"/>
      <c r="IZB71" s="172"/>
      <c r="IZC71" s="214"/>
      <c r="IZD71" s="172"/>
      <c r="IZE71" s="214"/>
      <c r="IZF71" s="172"/>
      <c r="IZG71" s="214"/>
      <c r="IZH71" s="172"/>
      <c r="IZI71" s="214"/>
      <c r="IZJ71" s="172"/>
      <c r="IZK71" s="214"/>
      <c r="IZL71" s="172"/>
      <c r="IZM71" s="214"/>
      <c r="IZN71" s="172"/>
      <c r="IZO71" s="214"/>
      <c r="IZP71" s="172"/>
      <c r="IZQ71" s="214"/>
      <c r="IZR71" s="172"/>
      <c r="IZS71" s="214"/>
      <c r="IZT71" s="172"/>
      <c r="IZU71" s="214"/>
      <c r="IZV71" s="172"/>
      <c r="IZW71" s="214"/>
      <c r="IZX71" s="172"/>
      <c r="IZY71" s="214"/>
      <c r="IZZ71" s="172"/>
      <c r="JAA71" s="214"/>
      <c r="JAB71" s="172"/>
      <c r="JAC71" s="214"/>
      <c r="JAD71" s="172"/>
      <c r="JAE71" s="214"/>
      <c r="JAF71" s="172"/>
      <c r="JAG71" s="214"/>
      <c r="JAH71" s="172"/>
      <c r="JAI71" s="214"/>
      <c r="JAJ71" s="172"/>
      <c r="JAK71" s="214"/>
      <c r="JAL71" s="172"/>
      <c r="JAM71" s="214"/>
      <c r="JAN71" s="172"/>
      <c r="JAO71" s="214"/>
      <c r="JAP71" s="172"/>
      <c r="JAQ71" s="214"/>
      <c r="JAR71" s="172"/>
      <c r="JAS71" s="214"/>
      <c r="JAT71" s="172"/>
      <c r="JAU71" s="214"/>
      <c r="JAV71" s="172"/>
      <c r="JAW71" s="214"/>
      <c r="JAX71" s="172"/>
      <c r="JAY71" s="214"/>
      <c r="JAZ71" s="172"/>
      <c r="JBA71" s="214"/>
      <c r="JBB71" s="172"/>
      <c r="JBC71" s="214"/>
      <c r="JBD71" s="172"/>
      <c r="JBE71" s="214"/>
      <c r="JBF71" s="172"/>
      <c r="JBG71" s="214"/>
      <c r="JBH71" s="172"/>
      <c r="JBI71" s="214"/>
      <c r="JBJ71" s="172"/>
      <c r="JBK71" s="214"/>
      <c r="JBL71" s="172"/>
      <c r="JBM71" s="214"/>
      <c r="JBN71" s="172"/>
      <c r="JBO71" s="214"/>
      <c r="JBP71" s="172"/>
      <c r="JBQ71" s="214"/>
      <c r="JBR71" s="172"/>
      <c r="JBS71" s="214"/>
      <c r="JBT71" s="172"/>
      <c r="JBU71" s="214"/>
      <c r="JBV71" s="172"/>
      <c r="JBW71" s="214"/>
      <c r="JBX71" s="172"/>
      <c r="JBY71" s="214"/>
      <c r="JBZ71" s="172"/>
      <c r="JCA71" s="214"/>
      <c r="JCB71" s="172"/>
      <c r="JCC71" s="214"/>
      <c r="JCD71" s="172"/>
      <c r="JCE71" s="214"/>
      <c r="JCF71" s="172"/>
      <c r="JCG71" s="214"/>
      <c r="JCH71" s="172"/>
      <c r="JCI71" s="214"/>
      <c r="JCJ71" s="172"/>
      <c r="JCK71" s="214"/>
      <c r="JCL71" s="172"/>
      <c r="JCM71" s="214"/>
      <c r="JCN71" s="172"/>
      <c r="JCO71" s="214"/>
      <c r="JCP71" s="172"/>
      <c r="JCQ71" s="214"/>
      <c r="JCR71" s="172"/>
      <c r="JCS71" s="214"/>
      <c r="JCT71" s="172"/>
      <c r="JCU71" s="214"/>
      <c r="JCV71" s="172"/>
      <c r="JCW71" s="214"/>
      <c r="JCX71" s="172"/>
      <c r="JCY71" s="214"/>
      <c r="JCZ71" s="172"/>
      <c r="JDA71" s="214"/>
      <c r="JDB71" s="172"/>
      <c r="JDC71" s="214"/>
      <c r="JDD71" s="172"/>
      <c r="JDE71" s="214"/>
      <c r="JDF71" s="172"/>
      <c r="JDG71" s="214"/>
      <c r="JDH71" s="172"/>
      <c r="JDI71" s="214"/>
      <c r="JDJ71" s="172"/>
      <c r="JDK71" s="214"/>
      <c r="JDL71" s="172"/>
      <c r="JDM71" s="214"/>
      <c r="JDN71" s="172"/>
      <c r="JDO71" s="214"/>
      <c r="JDP71" s="172"/>
      <c r="JDQ71" s="214"/>
      <c r="JDR71" s="172"/>
      <c r="JDS71" s="214"/>
      <c r="JDT71" s="172"/>
      <c r="JDU71" s="214"/>
      <c r="JDV71" s="172"/>
      <c r="JDW71" s="214"/>
      <c r="JDX71" s="172"/>
      <c r="JDY71" s="214"/>
      <c r="JDZ71" s="172"/>
      <c r="JEA71" s="214"/>
      <c r="JEB71" s="172"/>
      <c r="JEC71" s="214"/>
      <c r="JED71" s="172"/>
      <c r="JEE71" s="214"/>
      <c r="JEF71" s="172"/>
      <c r="JEG71" s="214"/>
      <c r="JEH71" s="172"/>
      <c r="JEI71" s="214"/>
      <c r="JEJ71" s="172"/>
      <c r="JEK71" s="214"/>
      <c r="JEL71" s="172"/>
      <c r="JEM71" s="214"/>
      <c r="JEN71" s="172"/>
      <c r="JEO71" s="214"/>
      <c r="JEP71" s="172"/>
      <c r="JEQ71" s="214"/>
      <c r="JER71" s="172"/>
      <c r="JES71" s="214"/>
      <c r="JET71" s="172"/>
      <c r="JEU71" s="214"/>
      <c r="JEV71" s="172"/>
      <c r="JEW71" s="214"/>
      <c r="JEX71" s="172"/>
      <c r="JEY71" s="214"/>
      <c r="JEZ71" s="172"/>
      <c r="JFA71" s="214"/>
      <c r="JFB71" s="172"/>
      <c r="JFC71" s="214"/>
      <c r="JFD71" s="172"/>
      <c r="JFE71" s="214"/>
      <c r="JFF71" s="172"/>
      <c r="JFG71" s="214"/>
      <c r="JFH71" s="172"/>
      <c r="JFI71" s="214"/>
      <c r="JFJ71" s="172"/>
      <c r="JFK71" s="214"/>
      <c r="JFL71" s="172"/>
      <c r="JFM71" s="214"/>
      <c r="JFN71" s="172"/>
      <c r="JFO71" s="214"/>
      <c r="JFP71" s="172"/>
      <c r="JFQ71" s="214"/>
      <c r="JFR71" s="172"/>
      <c r="JFS71" s="214"/>
      <c r="JFT71" s="172"/>
      <c r="JFU71" s="214"/>
      <c r="JFV71" s="172"/>
      <c r="JFW71" s="214"/>
      <c r="JFX71" s="172"/>
      <c r="JFY71" s="214"/>
      <c r="JFZ71" s="172"/>
      <c r="JGA71" s="214"/>
      <c r="JGB71" s="172"/>
      <c r="JGC71" s="214"/>
      <c r="JGD71" s="172"/>
      <c r="JGE71" s="214"/>
      <c r="JGF71" s="172"/>
      <c r="JGG71" s="214"/>
      <c r="JGH71" s="172"/>
      <c r="JGI71" s="214"/>
      <c r="JGJ71" s="172"/>
      <c r="JGK71" s="214"/>
      <c r="JGL71" s="172"/>
      <c r="JGM71" s="214"/>
      <c r="JGN71" s="172"/>
      <c r="JGO71" s="214"/>
      <c r="JGP71" s="172"/>
      <c r="JGQ71" s="214"/>
      <c r="JGR71" s="172"/>
      <c r="JGS71" s="214"/>
      <c r="JGT71" s="172"/>
      <c r="JGU71" s="214"/>
      <c r="JGV71" s="172"/>
      <c r="JGW71" s="214"/>
      <c r="JGX71" s="172"/>
      <c r="JGY71" s="214"/>
      <c r="JGZ71" s="172"/>
      <c r="JHA71" s="214"/>
      <c r="JHB71" s="172"/>
      <c r="JHC71" s="214"/>
      <c r="JHD71" s="172"/>
      <c r="JHE71" s="214"/>
      <c r="JHF71" s="172"/>
      <c r="JHG71" s="214"/>
      <c r="JHH71" s="172"/>
      <c r="JHI71" s="214"/>
      <c r="JHJ71" s="172"/>
      <c r="JHK71" s="214"/>
      <c r="JHL71" s="172"/>
      <c r="JHM71" s="214"/>
      <c r="JHN71" s="172"/>
      <c r="JHO71" s="214"/>
      <c r="JHP71" s="172"/>
      <c r="JHQ71" s="214"/>
      <c r="JHR71" s="172"/>
      <c r="JHS71" s="214"/>
      <c r="JHT71" s="172"/>
      <c r="JHU71" s="214"/>
      <c r="JHV71" s="172"/>
      <c r="JHW71" s="214"/>
      <c r="JHX71" s="172"/>
      <c r="JHY71" s="214"/>
      <c r="JHZ71" s="172"/>
      <c r="JIA71" s="214"/>
      <c r="JIB71" s="172"/>
      <c r="JIC71" s="214"/>
      <c r="JID71" s="172"/>
      <c r="JIE71" s="214"/>
      <c r="JIF71" s="172"/>
      <c r="JIG71" s="214"/>
      <c r="JIH71" s="172"/>
      <c r="JII71" s="214"/>
      <c r="JIJ71" s="172"/>
      <c r="JIK71" s="214"/>
      <c r="JIL71" s="172"/>
      <c r="JIM71" s="214"/>
      <c r="JIN71" s="172"/>
      <c r="JIO71" s="214"/>
      <c r="JIP71" s="172"/>
      <c r="JIQ71" s="214"/>
      <c r="JIR71" s="172"/>
      <c r="JIS71" s="214"/>
      <c r="JIT71" s="172"/>
      <c r="JIU71" s="214"/>
      <c r="JIV71" s="172"/>
      <c r="JIW71" s="214"/>
      <c r="JIX71" s="172"/>
      <c r="JIY71" s="214"/>
      <c r="JIZ71" s="172"/>
      <c r="JJA71" s="214"/>
      <c r="JJB71" s="172"/>
      <c r="JJC71" s="214"/>
      <c r="JJD71" s="172"/>
      <c r="JJE71" s="214"/>
      <c r="JJF71" s="172"/>
      <c r="JJG71" s="214"/>
      <c r="JJH71" s="172"/>
      <c r="JJI71" s="214"/>
      <c r="JJJ71" s="172"/>
      <c r="JJK71" s="214"/>
      <c r="JJL71" s="172"/>
      <c r="JJM71" s="214"/>
      <c r="JJN71" s="172"/>
      <c r="JJO71" s="214"/>
      <c r="JJP71" s="172"/>
      <c r="JJQ71" s="214"/>
      <c r="JJR71" s="172"/>
      <c r="JJS71" s="214"/>
      <c r="JJT71" s="172"/>
      <c r="JJU71" s="214"/>
      <c r="JJV71" s="172"/>
      <c r="JJW71" s="214"/>
      <c r="JJX71" s="172"/>
      <c r="JJY71" s="214"/>
      <c r="JJZ71" s="172"/>
      <c r="JKA71" s="214"/>
      <c r="JKB71" s="172"/>
      <c r="JKC71" s="214"/>
      <c r="JKD71" s="172"/>
      <c r="JKE71" s="214"/>
      <c r="JKF71" s="172"/>
      <c r="JKG71" s="214"/>
      <c r="JKH71" s="172"/>
      <c r="JKI71" s="214"/>
      <c r="JKJ71" s="172"/>
      <c r="JKK71" s="214"/>
      <c r="JKL71" s="172"/>
      <c r="JKM71" s="214"/>
      <c r="JKN71" s="172"/>
      <c r="JKO71" s="214"/>
      <c r="JKP71" s="172"/>
      <c r="JKQ71" s="214"/>
      <c r="JKR71" s="172"/>
      <c r="JKS71" s="214"/>
      <c r="JKT71" s="172"/>
      <c r="JKU71" s="214"/>
      <c r="JKV71" s="172"/>
      <c r="JKW71" s="214"/>
      <c r="JKX71" s="172"/>
      <c r="JKY71" s="214"/>
      <c r="JKZ71" s="172"/>
      <c r="JLA71" s="214"/>
      <c r="JLB71" s="172"/>
      <c r="JLC71" s="214"/>
      <c r="JLD71" s="172"/>
      <c r="JLE71" s="214"/>
      <c r="JLF71" s="172"/>
      <c r="JLG71" s="214"/>
      <c r="JLH71" s="172"/>
      <c r="JLI71" s="214"/>
      <c r="JLJ71" s="172"/>
      <c r="JLK71" s="214"/>
      <c r="JLL71" s="172"/>
      <c r="JLM71" s="214"/>
      <c r="JLN71" s="172"/>
      <c r="JLO71" s="214"/>
      <c r="JLP71" s="172"/>
      <c r="JLQ71" s="214"/>
      <c r="JLR71" s="172"/>
      <c r="JLS71" s="214"/>
      <c r="JLT71" s="172"/>
      <c r="JLU71" s="214"/>
      <c r="JLV71" s="172"/>
      <c r="JLW71" s="214"/>
      <c r="JLX71" s="172"/>
      <c r="JLY71" s="214"/>
      <c r="JLZ71" s="172"/>
      <c r="JMA71" s="214"/>
      <c r="JMB71" s="172"/>
      <c r="JMC71" s="214"/>
      <c r="JMD71" s="172"/>
      <c r="JME71" s="214"/>
      <c r="JMF71" s="172"/>
      <c r="JMG71" s="214"/>
      <c r="JMH71" s="172"/>
      <c r="JMI71" s="214"/>
      <c r="JMJ71" s="172"/>
      <c r="JMK71" s="214"/>
      <c r="JML71" s="172"/>
      <c r="JMM71" s="214"/>
      <c r="JMN71" s="172"/>
      <c r="JMO71" s="214"/>
      <c r="JMP71" s="172"/>
      <c r="JMQ71" s="214"/>
      <c r="JMR71" s="172"/>
      <c r="JMS71" s="214"/>
      <c r="JMT71" s="172"/>
      <c r="JMU71" s="214"/>
      <c r="JMV71" s="172"/>
      <c r="JMW71" s="214"/>
      <c r="JMX71" s="172"/>
      <c r="JMY71" s="214"/>
      <c r="JMZ71" s="172"/>
      <c r="JNA71" s="214"/>
      <c r="JNB71" s="172"/>
      <c r="JNC71" s="214"/>
      <c r="JND71" s="172"/>
      <c r="JNE71" s="214"/>
      <c r="JNF71" s="172"/>
      <c r="JNG71" s="214"/>
      <c r="JNH71" s="172"/>
      <c r="JNI71" s="214"/>
      <c r="JNJ71" s="172"/>
      <c r="JNK71" s="214"/>
      <c r="JNL71" s="172"/>
      <c r="JNM71" s="214"/>
      <c r="JNN71" s="172"/>
      <c r="JNO71" s="214"/>
      <c r="JNP71" s="172"/>
      <c r="JNQ71" s="214"/>
      <c r="JNR71" s="172"/>
      <c r="JNS71" s="214"/>
      <c r="JNT71" s="172"/>
      <c r="JNU71" s="214"/>
      <c r="JNV71" s="172"/>
      <c r="JNW71" s="214"/>
      <c r="JNX71" s="172"/>
      <c r="JNY71" s="214"/>
      <c r="JNZ71" s="172"/>
      <c r="JOA71" s="214"/>
      <c r="JOB71" s="172"/>
      <c r="JOC71" s="214"/>
      <c r="JOD71" s="172"/>
      <c r="JOE71" s="214"/>
      <c r="JOF71" s="172"/>
      <c r="JOG71" s="214"/>
      <c r="JOH71" s="172"/>
      <c r="JOI71" s="214"/>
      <c r="JOJ71" s="172"/>
      <c r="JOK71" s="214"/>
      <c r="JOL71" s="172"/>
      <c r="JOM71" s="214"/>
      <c r="JON71" s="172"/>
      <c r="JOO71" s="214"/>
      <c r="JOP71" s="172"/>
      <c r="JOQ71" s="214"/>
      <c r="JOR71" s="172"/>
      <c r="JOS71" s="214"/>
      <c r="JOT71" s="172"/>
      <c r="JOU71" s="214"/>
      <c r="JOV71" s="172"/>
      <c r="JOW71" s="214"/>
      <c r="JOX71" s="172"/>
      <c r="JOY71" s="214"/>
      <c r="JOZ71" s="172"/>
      <c r="JPA71" s="214"/>
      <c r="JPB71" s="172"/>
      <c r="JPC71" s="214"/>
      <c r="JPD71" s="172"/>
      <c r="JPE71" s="214"/>
      <c r="JPF71" s="172"/>
      <c r="JPG71" s="214"/>
      <c r="JPH71" s="172"/>
      <c r="JPI71" s="214"/>
      <c r="JPJ71" s="172"/>
      <c r="JPK71" s="214"/>
      <c r="JPL71" s="172"/>
      <c r="JPM71" s="214"/>
      <c r="JPN71" s="172"/>
      <c r="JPO71" s="214"/>
      <c r="JPP71" s="172"/>
      <c r="JPQ71" s="214"/>
      <c r="JPR71" s="172"/>
      <c r="JPS71" s="214"/>
      <c r="JPT71" s="172"/>
      <c r="JPU71" s="214"/>
      <c r="JPV71" s="172"/>
      <c r="JPW71" s="214"/>
      <c r="JPX71" s="172"/>
      <c r="JPY71" s="214"/>
      <c r="JPZ71" s="172"/>
      <c r="JQA71" s="214"/>
      <c r="JQB71" s="172"/>
      <c r="JQC71" s="214"/>
      <c r="JQD71" s="172"/>
      <c r="JQE71" s="214"/>
      <c r="JQF71" s="172"/>
      <c r="JQG71" s="214"/>
      <c r="JQH71" s="172"/>
      <c r="JQI71" s="214"/>
      <c r="JQJ71" s="172"/>
      <c r="JQK71" s="214"/>
      <c r="JQL71" s="172"/>
      <c r="JQM71" s="214"/>
      <c r="JQN71" s="172"/>
      <c r="JQO71" s="214"/>
      <c r="JQP71" s="172"/>
      <c r="JQQ71" s="214"/>
      <c r="JQR71" s="172"/>
      <c r="JQS71" s="214"/>
      <c r="JQT71" s="172"/>
      <c r="JQU71" s="214"/>
      <c r="JQV71" s="172"/>
      <c r="JQW71" s="214"/>
      <c r="JQX71" s="172"/>
      <c r="JQY71" s="214"/>
      <c r="JQZ71" s="172"/>
      <c r="JRA71" s="214"/>
      <c r="JRB71" s="172"/>
      <c r="JRC71" s="214"/>
      <c r="JRD71" s="172"/>
      <c r="JRE71" s="214"/>
      <c r="JRF71" s="172"/>
      <c r="JRG71" s="214"/>
      <c r="JRH71" s="172"/>
      <c r="JRI71" s="214"/>
      <c r="JRJ71" s="172"/>
      <c r="JRK71" s="214"/>
      <c r="JRL71" s="172"/>
      <c r="JRM71" s="214"/>
      <c r="JRN71" s="172"/>
      <c r="JRO71" s="214"/>
      <c r="JRP71" s="172"/>
      <c r="JRQ71" s="214"/>
      <c r="JRR71" s="172"/>
      <c r="JRS71" s="214"/>
      <c r="JRT71" s="172"/>
      <c r="JRU71" s="214"/>
      <c r="JRV71" s="172"/>
      <c r="JRW71" s="214"/>
      <c r="JRX71" s="172"/>
      <c r="JRY71" s="214"/>
      <c r="JRZ71" s="172"/>
      <c r="JSA71" s="214"/>
      <c r="JSB71" s="172"/>
      <c r="JSC71" s="214"/>
      <c r="JSD71" s="172"/>
      <c r="JSE71" s="214"/>
      <c r="JSF71" s="172"/>
      <c r="JSG71" s="214"/>
      <c r="JSH71" s="172"/>
      <c r="JSI71" s="214"/>
      <c r="JSJ71" s="172"/>
      <c r="JSK71" s="214"/>
      <c r="JSL71" s="172"/>
      <c r="JSM71" s="214"/>
      <c r="JSN71" s="172"/>
      <c r="JSO71" s="214"/>
      <c r="JSP71" s="172"/>
      <c r="JSQ71" s="214"/>
      <c r="JSR71" s="172"/>
      <c r="JSS71" s="214"/>
      <c r="JST71" s="172"/>
      <c r="JSU71" s="214"/>
      <c r="JSV71" s="172"/>
      <c r="JSW71" s="214"/>
      <c r="JSX71" s="172"/>
      <c r="JSY71" s="214"/>
      <c r="JSZ71" s="172"/>
      <c r="JTA71" s="214"/>
      <c r="JTB71" s="172"/>
      <c r="JTC71" s="214"/>
      <c r="JTD71" s="172"/>
      <c r="JTE71" s="214"/>
      <c r="JTF71" s="172"/>
      <c r="JTG71" s="214"/>
      <c r="JTH71" s="172"/>
      <c r="JTI71" s="214"/>
      <c r="JTJ71" s="172"/>
      <c r="JTK71" s="214"/>
      <c r="JTL71" s="172"/>
      <c r="JTM71" s="214"/>
      <c r="JTN71" s="172"/>
      <c r="JTO71" s="214"/>
      <c r="JTP71" s="172"/>
      <c r="JTQ71" s="214"/>
      <c r="JTR71" s="172"/>
      <c r="JTS71" s="214"/>
      <c r="JTT71" s="172"/>
      <c r="JTU71" s="214"/>
      <c r="JTV71" s="172"/>
      <c r="JTW71" s="214"/>
      <c r="JTX71" s="172"/>
      <c r="JTY71" s="214"/>
      <c r="JTZ71" s="172"/>
      <c r="JUA71" s="214"/>
      <c r="JUB71" s="172"/>
      <c r="JUC71" s="214"/>
      <c r="JUD71" s="172"/>
      <c r="JUE71" s="214"/>
      <c r="JUF71" s="172"/>
      <c r="JUG71" s="214"/>
      <c r="JUH71" s="172"/>
      <c r="JUI71" s="214"/>
      <c r="JUJ71" s="172"/>
      <c r="JUK71" s="214"/>
      <c r="JUL71" s="172"/>
      <c r="JUM71" s="214"/>
      <c r="JUN71" s="172"/>
      <c r="JUO71" s="214"/>
      <c r="JUP71" s="172"/>
      <c r="JUQ71" s="214"/>
      <c r="JUR71" s="172"/>
      <c r="JUS71" s="214"/>
      <c r="JUT71" s="172"/>
      <c r="JUU71" s="214"/>
      <c r="JUV71" s="172"/>
      <c r="JUW71" s="214"/>
      <c r="JUX71" s="172"/>
      <c r="JUY71" s="214"/>
      <c r="JUZ71" s="172"/>
      <c r="JVA71" s="214"/>
      <c r="JVB71" s="172"/>
      <c r="JVC71" s="214"/>
      <c r="JVD71" s="172"/>
      <c r="JVE71" s="214"/>
      <c r="JVF71" s="172"/>
      <c r="JVG71" s="214"/>
      <c r="JVH71" s="172"/>
      <c r="JVI71" s="214"/>
      <c r="JVJ71" s="172"/>
      <c r="JVK71" s="214"/>
      <c r="JVL71" s="172"/>
      <c r="JVM71" s="214"/>
      <c r="JVN71" s="172"/>
      <c r="JVO71" s="214"/>
      <c r="JVP71" s="172"/>
      <c r="JVQ71" s="214"/>
      <c r="JVR71" s="172"/>
      <c r="JVS71" s="214"/>
      <c r="JVT71" s="172"/>
      <c r="JVU71" s="214"/>
      <c r="JVV71" s="172"/>
      <c r="JVW71" s="214"/>
      <c r="JVX71" s="172"/>
      <c r="JVY71" s="214"/>
      <c r="JVZ71" s="172"/>
      <c r="JWA71" s="214"/>
      <c r="JWB71" s="172"/>
      <c r="JWC71" s="214"/>
      <c r="JWD71" s="172"/>
      <c r="JWE71" s="214"/>
      <c r="JWF71" s="172"/>
      <c r="JWG71" s="214"/>
      <c r="JWH71" s="172"/>
      <c r="JWI71" s="214"/>
      <c r="JWJ71" s="172"/>
      <c r="JWK71" s="214"/>
      <c r="JWL71" s="172"/>
      <c r="JWM71" s="214"/>
      <c r="JWN71" s="172"/>
      <c r="JWO71" s="214"/>
      <c r="JWP71" s="172"/>
      <c r="JWQ71" s="214"/>
      <c r="JWR71" s="172"/>
      <c r="JWS71" s="214"/>
      <c r="JWT71" s="172"/>
      <c r="JWU71" s="214"/>
      <c r="JWV71" s="172"/>
      <c r="JWW71" s="214"/>
      <c r="JWX71" s="172"/>
      <c r="JWY71" s="214"/>
      <c r="JWZ71" s="172"/>
      <c r="JXA71" s="214"/>
      <c r="JXB71" s="172"/>
      <c r="JXC71" s="214"/>
      <c r="JXD71" s="172"/>
      <c r="JXE71" s="214"/>
      <c r="JXF71" s="172"/>
      <c r="JXG71" s="214"/>
      <c r="JXH71" s="172"/>
      <c r="JXI71" s="214"/>
      <c r="JXJ71" s="172"/>
      <c r="JXK71" s="214"/>
      <c r="JXL71" s="172"/>
      <c r="JXM71" s="214"/>
      <c r="JXN71" s="172"/>
      <c r="JXO71" s="214"/>
      <c r="JXP71" s="172"/>
      <c r="JXQ71" s="214"/>
      <c r="JXR71" s="172"/>
      <c r="JXS71" s="214"/>
      <c r="JXT71" s="172"/>
      <c r="JXU71" s="214"/>
      <c r="JXV71" s="172"/>
      <c r="JXW71" s="214"/>
      <c r="JXX71" s="172"/>
      <c r="JXY71" s="214"/>
      <c r="JXZ71" s="172"/>
      <c r="JYA71" s="214"/>
      <c r="JYB71" s="172"/>
      <c r="JYC71" s="214"/>
      <c r="JYD71" s="172"/>
      <c r="JYE71" s="214"/>
      <c r="JYF71" s="172"/>
      <c r="JYG71" s="214"/>
      <c r="JYH71" s="172"/>
      <c r="JYI71" s="214"/>
      <c r="JYJ71" s="172"/>
      <c r="JYK71" s="214"/>
      <c r="JYL71" s="172"/>
      <c r="JYM71" s="214"/>
      <c r="JYN71" s="172"/>
      <c r="JYO71" s="214"/>
      <c r="JYP71" s="172"/>
      <c r="JYQ71" s="214"/>
      <c r="JYR71" s="172"/>
      <c r="JYS71" s="214"/>
      <c r="JYT71" s="172"/>
      <c r="JYU71" s="214"/>
      <c r="JYV71" s="172"/>
      <c r="JYW71" s="214"/>
      <c r="JYX71" s="172"/>
      <c r="JYY71" s="214"/>
      <c r="JYZ71" s="172"/>
      <c r="JZA71" s="214"/>
      <c r="JZB71" s="172"/>
      <c r="JZC71" s="214"/>
      <c r="JZD71" s="172"/>
      <c r="JZE71" s="214"/>
      <c r="JZF71" s="172"/>
      <c r="JZG71" s="214"/>
      <c r="JZH71" s="172"/>
      <c r="JZI71" s="214"/>
      <c r="JZJ71" s="172"/>
      <c r="JZK71" s="214"/>
      <c r="JZL71" s="172"/>
      <c r="JZM71" s="214"/>
      <c r="JZN71" s="172"/>
      <c r="JZO71" s="214"/>
      <c r="JZP71" s="172"/>
      <c r="JZQ71" s="214"/>
      <c r="JZR71" s="172"/>
      <c r="JZS71" s="214"/>
      <c r="JZT71" s="172"/>
      <c r="JZU71" s="214"/>
      <c r="JZV71" s="172"/>
      <c r="JZW71" s="214"/>
      <c r="JZX71" s="172"/>
      <c r="JZY71" s="214"/>
      <c r="JZZ71" s="172"/>
      <c r="KAA71" s="214"/>
      <c r="KAB71" s="172"/>
      <c r="KAC71" s="214"/>
      <c r="KAD71" s="172"/>
      <c r="KAE71" s="214"/>
      <c r="KAF71" s="172"/>
      <c r="KAG71" s="214"/>
      <c r="KAH71" s="172"/>
      <c r="KAI71" s="214"/>
      <c r="KAJ71" s="172"/>
      <c r="KAK71" s="214"/>
      <c r="KAL71" s="172"/>
      <c r="KAM71" s="214"/>
      <c r="KAN71" s="172"/>
      <c r="KAO71" s="214"/>
      <c r="KAP71" s="172"/>
      <c r="KAQ71" s="214"/>
      <c r="KAR71" s="172"/>
      <c r="KAS71" s="214"/>
      <c r="KAT71" s="172"/>
      <c r="KAU71" s="214"/>
      <c r="KAV71" s="172"/>
      <c r="KAW71" s="214"/>
      <c r="KAX71" s="172"/>
      <c r="KAY71" s="214"/>
      <c r="KAZ71" s="172"/>
      <c r="KBA71" s="214"/>
      <c r="KBB71" s="172"/>
      <c r="KBC71" s="214"/>
      <c r="KBD71" s="172"/>
      <c r="KBE71" s="214"/>
      <c r="KBF71" s="172"/>
      <c r="KBG71" s="214"/>
      <c r="KBH71" s="172"/>
      <c r="KBI71" s="214"/>
      <c r="KBJ71" s="172"/>
      <c r="KBK71" s="214"/>
      <c r="KBL71" s="172"/>
      <c r="KBM71" s="214"/>
      <c r="KBN71" s="172"/>
      <c r="KBO71" s="214"/>
      <c r="KBP71" s="172"/>
      <c r="KBQ71" s="214"/>
      <c r="KBR71" s="172"/>
      <c r="KBS71" s="214"/>
      <c r="KBT71" s="172"/>
      <c r="KBU71" s="214"/>
      <c r="KBV71" s="172"/>
      <c r="KBW71" s="214"/>
      <c r="KBX71" s="172"/>
      <c r="KBY71" s="214"/>
      <c r="KBZ71" s="172"/>
      <c r="KCA71" s="214"/>
      <c r="KCB71" s="172"/>
      <c r="KCC71" s="214"/>
      <c r="KCD71" s="172"/>
      <c r="KCE71" s="214"/>
      <c r="KCF71" s="172"/>
      <c r="KCG71" s="214"/>
      <c r="KCH71" s="172"/>
      <c r="KCI71" s="214"/>
      <c r="KCJ71" s="172"/>
      <c r="KCK71" s="214"/>
      <c r="KCL71" s="172"/>
      <c r="KCM71" s="214"/>
      <c r="KCN71" s="172"/>
      <c r="KCO71" s="214"/>
      <c r="KCP71" s="172"/>
      <c r="KCQ71" s="214"/>
      <c r="KCR71" s="172"/>
      <c r="KCS71" s="214"/>
      <c r="KCT71" s="172"/>
      <c r="KCU71" s="214"/>
      <c r="KCV71" s="172"/>
      <c r="KCW71" s="214"/>
      <c r="KCX71" s="172"/>
      <c r="KCY71" s="214"/>
      <c r="KCZ71" s="172"/>
      <c r="KDA71" s="214"/>
      <c r="KDB71" s="172"/>
      <c r="KDC71" s="214"/>
      <c r="KDD71" s="172"/>
      <c r="KDE71" s="214"/>
      <c r="KDF71" s="172"/>
      <c r="KDG71" s="214"/>
      <c r="KDH71" s="172"/>
      <c r="KDI71" s="214"/>
      <c r="KDJ71" s="172"/>
      <c r="KDK71" s="214"/>
      <c r="KDL71" s="172"/>
      <c r="KDM71" s="214"/>
      <c r="KDN71" s="172"/>
      <c r="KDO71" s="214"/>
      <c r="KDP71" s="172"/>
      <c r="KDQ71" s="214"/>
      <c r="KDR71" s="172"/>
      <c r="KDS71" s="214"/>
      <c r="KDT71" s="172"/>
      <c r="KDU71" s="214"/>
      <c r="KDV71" s="172"/>
      <c r="KDW71" s="214"/>
      <c r="KDX71" s="172"/>
      <c r="KDY71" s="214"/>
      <c r="KDZ71" s="172"/>
      <c r="KEA71" s="214"/>
      <c r="KEB71" s="172"/>
      <c r="KEC71" s="214"/>
      <c r="KED71" s="172"/>
      <c r="KEE71" s="214"/>
      <c r="KEF71" s="172"/>
      <c r="KEG71" s="214"/>
      <c r="KEH71" s="172"/>
      <c r="KEI71" s="214"/>
      <c r="KEJ71" s="172"/>
      <c r="KEK71" s="214"/>
      <c r="KEL71" s="172"/>
      <c r="KEM71" s="214"/>
      <c r="KEN71" s="172"/>
      <c r="KEO71" s="214"/>
      <c r="KEP71" s="172"/>
      <c r="KEQ71" s="214"/>
      <c r="KER71" s="172"/>
      <c r="KES71" s="214"/>
      <c r="KET71" s="172"/>
      <c r="KEU71" s="214"/>
      <c r="KEV71" s="172"/>
      <c r="KEW71" s="214"/>
      <c r="KEX71" s="172"/>
      <c r="KEY71" s="214"/>
      <c r="KEZ71" s="172"/>
      <c r="KFA71" s="214"/>
      <c r="KFB71" s="172"/>
      <c r="KFC71" s="214"/>
      <c r="KFD71" s="172"/>
      <c r="KFE71" s="214"/>
      <c r="KFF71" s="172"/>
      <c r="KFG71" s="214"/>
      <c r="KFH71" s="172"/>
      <c r="KFI71" s="214"/>
      <c r="KFJ71" s="172"/>
      <c r="KFK71" s="214"/>
      <c r="KFL71" s="172"/>
      <c r="KFM71" s="214"/>
      <c r="KFN71" s="172"/>
      <c r="KFO71" s="214"/>
      <c r="KFP71" s="172"/>
      <c r="KFQ71" s="214"/>
      <c r="KFR71" s="172"/>
      <c r="KFS71" s="214"/>
      <c r="KFT71" s="172"/>
      <c r="KFU71" s="214"/>
      <c r="KFV71" s="172"/>
      <c r="KFW71" s="214"/>
      <c r="KFX71" s="172"/>
      <c r="KFY71" s="214"/>
      <c r="KFZ71" s="172"/>
      <c r="KGA71" s="214"/>
      <c r="KGB71" s="172"/>
      <c r="KGC71" s="214"/>
      <c r="KGD71" s="172"/>
      <c r="KGE71" s="214"/>
      <c r="KGF71" s="172"/>
      <c r="KGG71" s="214"/>
      <c r="KGH71" s="172"/>
      <c r="KGI71" s="214"/>
      <c r="KGJ71" s="172"/>
      <c r="KGK71" s="214"/>
      <c r="KGL71" s="172"/>
      <c r="KGM71" s="214"/>
      <c r="KGN71" s="172"/>
      <c r="KGO71" s="214"/>
      <c r="KGP71" s="172"/>
      <c r="KGQ71" s="214"/>
      <c r="KGR71" s="172"/>
      <c r="KGS71" s="214"/>
      <c r="KGT71" s="172"/>
      <c r="KGU71" s="214"/>
      <c r="KGV71" s="172"/>
      <c r="KGW71" s="214"/>
      <c r="KGX71" s="172"/>
      <c r="KGY71" s="214"/>
      <c r="KGZ71" s="172"/>
      <c r="KHA71" s="214"/>
      <c r="KHB71" s="172"/>
      <c r="KHC71" s="214"/>
      <c r="KHD71" s="172"/>
      <c r="KHE71" s="214"/>
      <c r="KHF71" s="172"/>
      <c r="KHG71" s="214"/>
      <c r="KHH71" s="172"/>
      <c r="KHI71" s="214"/>
      <c r="KHJ71" s="172"/>
      <c r="KHK71" s="214"/>
      <c r="KHL71" s="172"/>
      <c r="KHM71" s="214"/>
      <c r="KHN71" s="172"/>
      <c r="KHO71" s="214"/>
      <c r="KHP71" s="172"/>
      <c r="KHQ71" s="214"/>
      <c r="KHR71" s="172"/>
      <c r="KHS71" s="214"/>
      <c r="KHT71" s="172"/>
      <c r="KHU71" s="214"/>
      <c r="KHV71" s="172"/>
      <c r="KHW71" s="214"/>
      <c r="KHX71" s="172"/>
      <c r="KHY71" s="214"/>
      <c r="KHZ71" s="172"/>
      <c r="KIA71" s="214"/>
      <c r="KIB71" s="172"/>
      <c r="KIC71" s="214"/>
      <c r="KID71" s="172"/>
      <c r="KIE71" s="214"/>
      <c r="KIF71" s="172"/>
      <c r="KIG71" s="214"/>
      <c r="KIH71" s="172"/>
      <c r="KII71" s="214"/>
      <c r="KIJ71" s="172"/>
      <c r="KIK71" s="214"/>
      <c r="KIL71" s="172"/>
      <c r="KIM71" s="214"/>
      <c r="KIN71" s="172"/>
      <c r="KIO71" s="214"/>
      <c r="KIP71" s="172"/>
      <c r="KIQ71" s="214"/>
      <c r="KIR71" s="172"/>
      <c r="KIS71" s="214"/>
      <c r="KIT71" s="172"/>
      <c r="KIU71" s="214"/>
      <c r="KIV71" s="172"/>
      <c r="KIW71" s="214"/>
      <c r="KIX71" s="172"/>
      <c r="KIY71" s="214"/>
      <c r="KIZ71" s="172"/>
      <c r="KJA71" s="214"/>
      <c r="KJB71" s="172"/>
      <c r="KJC71" s="214"/>
      <c r="KJD71" s="172"/>
      <c r="KJE71" s="214"/>
      <c r="KJF71" s="172"/>
      <c r="KJG71" s="214"/>
      <c r="KJH71" s="172"/>
      <c r="KJI71" s="214"/>
      <c r="KJJ71" s="172"/>
      <c r="KJK71" s="214"/>
      <c r="KJL71" s="172"/>
      <c r="KJM71" s="214"/>
      <c r="KJN71" s="172"/>
      <c r="KJO71" s="214"/>
      <c r="KJP71" s="172"/>
      <c r="KJQ71" s="214"/>
      <c r="KJR71" s="172"/>
      <c r="KJS71" s="214"/>
      <c r="KJT71" s="172"/>
      <c r="KJU71" s="214"/>
      <c r="KJV71" s="172"/>
      <c r="KJW71" s="214"/>
      <c r="KJX71" s="172"/>
      <c r="KJY71" s="214"/>
      <c r="KJZ71" s="172"/>
      <c r="KKA71" s="214"/>
      <c r="KKB71" s="172"/>
      <c r="KKC71" s="214"/>
      <c r="KKD71" s="172"/>
      <c r="KKE71" s="214"/>
      <c r="KKF71" s="172"/>
      <c r="KKG71" s="214"/>
      <c r="KKH71" s="172"/>
      <c r="KKI71" s="214"/>
      <c r="KKJ71" s="172"/>
      <c r="KKK71" s="214"/>
      <c r="KKL71" s="172"/>
      <c r="KKM71" s="214"/>
      <c r="KKN71" s="172"/>
      <c r="KKO71" s="214"/>
      <c r="KKP71" s="172"/>
      <c r="KKQ71" s="214"/>
      <c r="KKR71" s="172"/>
      <c r="KKS71" s="214"/>
      <c r="KKT71" s="172"/>
      <c r="KKU71" s="214"/>
      <c r="KKV71" s="172"/>
      <c r="KKW71" s="214"/>
      <c r="KKX71" s="172"/>
      <c r="KKY71" s="214"/>
      <c r="KKZ71" s="172"/>
      <c r="KLA71" s="214"/>
      <c r="KLB71" s="172"/>
      <c r="KLC71" s="214"/>
      <c r="KLD71" s="172"/>
      <c r="KLE71" s="214"/>
      <c r="KLF71" s="172"/>
      <c r="KLG71" s="214"/>
      <c r="KLH71" s="172"/>
      <c r="KLI71" s="214"/>
      <c r="KLJ71" s="172"/>
      <c r="KLK71" s="214"/>
      <c r="KLL71" s="172"/>
      <c r="KLM71" s="214"/>
      <c r="KLN71" s="172"/>
      <c r="KLO71" s="214"/>
      <c r="KLP71" s="172"/>
      <c r="KLQ71" s="214"/>
      <c r="KLR71" s="172"/>
      <c r="KLS71" s="214"/>
      <c r="KLT71" s="172"/>
      <c r="KLU71" s="214"/>
      <c r="KLV71" s="172"/>
      <c r="KLW71" s="214"/>
      <c r="KLX71" s="172"/>
      <c r="KLY71" s="214"/>
      <c r="KLZ71" s="172"/>
      <c r="KMA71" s="214"/>
      <c r="KMB71" s="172"/>
      <c r="KMC71" s="214"/>
      <c r="KMD71" s="172"/>
      <c r="KME71" s="214"/>
      <c r="KMF71" s="172"/>
      <c r="KMG71" s="214"/>
      <c r="KMH71" s="172"/>
      <c r="KMI71" s="214"/>
      <c r="KMJ71" s="172"/>
      <c r="KMK71" s="214"/>
      <c r="KML71" s="172"/>
      <c r="KMM71" s="214"/>
      <c r="KMN71" s="172"/>
      <c r="KMO71" s="214"/>
      <c r="KMP71" s="172"/>
      <c r="KMQ71" s="214"/>
      <c r="KMR71" s="172"/>
      <c r="KMS71" s="214"/>
      <c r="KMT71" s="172"/>
      <c r="KMU71" s="214"/>
      <c r="KMV71" s="172"/>
      <c r="KMW71" s="214"/>
      <c r="KMX71" s="172"/>
      <c r="KMY71" s="214"/>
      <c r="KMZ71" s="172"/>
      <c r="KNA71" s="214"/>
      <c r="KNB71" s="172"/>
      <c r="KNC71" s="214"/>
      <c r="KND71" s="172"/>
      <c r="KNE71" s="214"/>
      <c r="KNF71" s="172"/>
      <c r="KNG71" s="214"/>
      <c r="KNH71" s="172"/>
      <c r="KNI71" s="214"/>
      <c r="KNJ71" s="172"/>
      <c r="KNK71" s="214"/>
      <c r="KNL71" s="172"/>
      <c r="KNM71" s="214"/>
      <c r="KNN71" s="172"/>
      <c r="KNO71" s="214"/>
      <c r="KNP71" s="172"/>
      <c r="KNQ71" s="214"/>
      <c r="KNR71" s="172"/>
      <c r="KNS71" s="214"/>
      <c r="KNT71" s="172"/>
      <c r="KNU71" s="214"/>
      <c r="KNV71" s="172"/>
      <c r="KNW71" s="214"/>
      <c r="KNX71" s="172"/>
      <c r="KNY71" s="214"/>
      <c r="KNZ71" s="172"/>
      <c r="KOA71" s="214"/>
      <c r="KOB71" s="172"/>
      <c r="KOC71" s="214"/>
      <c r="KOD71" s="172"/>
      <c r="KOE71" s="214"/>
      <c r="KOF71" s="172"/>
      <c r="KOG71" s="214"/>
      <c r="KOH71" s="172"/>
      <c r="KOI71" s="214"/>
      <c r="KOJ71" s="172"/>
      <c r="KOK71" s="214"/>
      <c r="KOL71" s="172"/>
      <c r="KOM71" s="214"/>
      <c r="KON71" s="172"/>
      <c r="KOO71" s="214"/>
      <c r="KOP71" s="172"/>
      <c r="KOQ71" s="214"/>
      <c r="KOR71" s="172"/>
      <c r="KOS71" s="214"/>
      <c r="KOT71" s="172"/>
      <c r="KOU71" s="214"/>
      <c r="KOV71" s="172"/>
      <c r="KOW71" s="214"/>
      <c r="KOX71" s="172"/>
      <c r="KOY71" s="214"/>
      <c r="KOZ71" s="172"/>
      <c r="KPA71" s="214"/>
      <c r="KPB71" s="172"/>
      <c r="KPC71" s="214"/>
      <c r="KPD71" s="172"/>
      <c r="KPE71" s="214"/>
      <c r="KPF71" s="172"/>
      <c r="KPG71" s="214"/>
      <c r="KPH71" s="172"/>
      <c r="KPI71" s="214"/>
      <c r="KPJ71" s="172"/>
      <c r="KPK71" s="214"/>
      <c r="KPL71" s="172"/>
      <c r="KPM71" s="214"/>
      <c r="KPN71" s="172"/>
      <c r="KPO71" s="214"/>
      <c r="KPP71" s="172"/>
      <c r="KPQ71" s="214"/>
      <c r="KPR71" s="172"/>
      <c r="KPS71" s="214"/>
      <c r="KPT71" s="172"/>
      <c r="KPU71" s="214"/>
      <c r="KPV71" s="172"/>
      <c r="KPW71" s="214"/>
      <c r="KPX71" s="172"/>
      <c r="KPY71" s="214"/>
      <c r="KPZ71" s="172"/>
      <c r="KQA71" s="214"/>
      <c r="KQB71" s="172"/>
      <c r="KQC71" s="214"/>
      <c r="KQD71" s="172"/>
      <c r="KQE71" s="214"/>
      <c r="KQF71" s="172"/>
      <c r="KQG71" s="214"/>
      <c r="KQH71" s="172"/>
      <c r="KQI71" s="214"/>
      <c r="KQJ71" s="172"/>
      <c r="KQK71" s="214"/>
      <c r="KQL71" s="172"/>
      <c r="KQM71" s="214"/>
      <c r="KQN71" s="172"/>
      <c r="KQO71" s="214"/>
      <c r="KQP71" s="172"/>
      <c r="KQQ71" s="214"/>
      <c r="KQR71" s="172"/>
      <c r="KQS71" s="214"/>
      <c r="KQT71" s="172"/>
      <c r="KQU71" s="214"/>
      <c r="KQV71" s="172"/>
      <c r="KQW71" s="214"/>
      <c r="KQX71" s="172"/>
      <c r="KQY71" s="214"/>
      <c r="KQZ71" s="172"/>
      <c r="KRA71" s="214"/>
      <c r="KRB71" s="172"/>
      <c r="KRC71" s="214"/>
      <c r="KRD71" s="172"/>
      <c r="KRE71" s="214"/>
      <c r="KRF71" s="172"/>
      <c r="KRG71" s="214"/>
      <c r="KRH71" s="172"/>
      <c r="KRI71" s="214"/>
      <c r="KRJ71" s="172"/>
      <c r="KRK71" s="214"/>
      <c r="KRL71" s="172"/>
      <c r="KRM71" s="214"/>
      <c r="KRN71" s="172"/>
      <c r="KRO71" s="214"/>
      <c r="KRP71" s="172"/>
      <c r="KRQ71" s="214"/>
      <c r="KRR71" s="172"/>
      <c r="KRS71" s="214"/>
      <c r="KRT71" s="172"/>
      <c r="KRU71" s="214"/>
      <c r="KRV71" s="172"/>
      <c r="KRW71" s="214"/>
      <c r="KRX71" s="172"/>
      <c r="KRY71" s="214"/>
      <c r="KRZ71" s="172"/>
      <c r="KSA71" s="214"/>
      <c r="KSB71" s="172"/>
      <c r="KSC71" s="214"/>
      <c r="KSD71" s="172"/>
      <c r="KSE71" s="214"/>
      <c r="KSF71" s="172"/>
      <c r="KSG71" s="214"/>
      <c r="KSH71" s="172"/>
      <c r="KSI71" s="214"/>
      <c r="KSJ71" s="172"/>
      <c r="KSK71" s="214"/>
      <c r="KSL71" s="172"/>
      <c r="KSM71" s="214"/>
      <c r="KSN71" s="172"/>
      <c r="KSO71" s="214"/>
      <c r="KSP71" s="172"/>
      <c r="KSQ71" s="214"/>
      <c r="KSR71" s="172"/>
      <c r="KSS71" s="214"/>
      <c r="KST71" s="172"/>
      <c r="KSU71" s="214"/>
      <c r="KSV71" s="172"/>
      <c r="KSW71" s="214"/>
      <c r="KSX71" s="172"/>
      <c r="KSY71" s="214"/>
      <c r="KSZ71" s="172"/>
      <c r="KTA71" s="214"/>
      <c r="KTB71" s="172"/>
      <c r="KTC71" s="214"/>
      <c r="KTD71" s="172"/>
      <c r="KTE71" s="214"/>
      <c r="KTF71" s="172"/>
      <c r="KTG71" s="214"/>
      <c r="KTH71" s="172"/>
      <c r="KTI71" s="214"/>
      <c r="KTJ71" s="172"/>
      <c r="KTK71" s="214"/>
      <c r="KTL71" s="172"/>
      <c r="KTM71" s="214"/>
      <c r="KTN71" s="172"/>
      <c r="KTO71" s="214"/>
      <c r="KTP71" s="172"/>
      <c r="KTQ71" s="214"/>
      <c r="KTR71" s="172"/>
      <c r="KTS71" s="214"/>
      <c r="KTT71" s="172"/>
      <c r="KTU71" s="214"/>
      <c r="KTV71" s="172"/>
      <c r="KTW71" s="214"/>
      <c r="KTX71" s="172"/>
      <c r="KTY71" s="214"/>
      <c r="KTZ71" s="172"/>
      <c r="KUA71" s="214"/>
      <c r="KUB71" s="172"/>
      <c r="KUC71" s="214"/>
      <c r="KUD71" s="172"/>
      <c r="KUE71" s="214"/>
      <c r="KUF71" s="172"/>
      <c r="KUG71" s="214"/>
      <c r="KUH71" s="172"/>
      <c r="KUI71" s="214"/>
      <c r="KUJ71" s="172"/>
      <c r="KUK71" s="214"/>
      <c r="KUL71" s="172"/>
      <c r="KUM71" s="214"/>
      <c r="KUN71" s="172"/>
      <c r="KUO71" s="214"/>
      <c r="KUP71" s="172"/>
      <c r="KUQ71" s="214"/>
      <c r="KUR71" s="172"/>
      <c r="KUS71" s="214"/>
      <c r="KUT71" s="172"/>
      <c r="KUU71" s="214"/>
      <c r="KUV71" s="172"/>
      <c r="KUW71" s="214"/>
      <c r="KUX71" s="172"/>
      <c r="KUY71" s="214"/>
      <c r="KUZ71" s="172"/>
      <c r="KVA71" s="214"/>
      <c r="KVB71" s="172"/>
      <c r="KVC71" s="214"/>
      <c r="KVD71" s="172"/>
      <c r="KVE71" s="214"/>
      <c r="KVF71" s="172"/>
      <c r="KVG71" s="214"/>
      <c r="KVH71" s="172"/>
      <c r="KVI71" s="214"/>
      <c r="KVJ71" s="172"/>
      <c r="KVK71" s="214"/>
      <c r="KVL71" s="172"/>
      <c r="KVM71" s="214"/>
      <c r="KVN71" s="172"/>
      <c r="KVO71" s="214"/>
      <c r="KVP71" s="172"/>
      <c r="KVQ71" s="214"/>
      <c r="KVR71" s="172"/>
      <c r="KVS71" s="214"/>
      <c r="KVT71" s="172"/>
      <c r="KVU71" s="214"/>
      <c r="KVV71" s="172"/>
      <c r="KVW71" s="214"/>
      <c r="KVX71" s="172"/>
      <c r="KVY71" s="214"/>
      <c r="KVZ71" s="172"/>
      <c r="KWA71" s="214"/>
      <c r="KWB71" s="172"/>
      <c r="KWC71" s="214"/>
      <c r="KWD71" s="172"/>
      <c r="KWE71" s="214"/>
      <c r="KWF71" s="172"/>
      <c r="KWG71" s="214"/>
      <c r="KWH71" s="172"/>
      <c r="KWI71" s="214"/>
      <c r="KWJ71" s="172"/>
      <c r="KWK71" s="214"/>
      <c r="KWL71" s="172"/>
      <c r="KWM71" s="214"/>
      <c r="KWN71" s="172"/>
      <c r="KWO71" s="214"/>
      <c r="KWP71" s="172"/>
      <c r="KWQ71" s="214"/>
      <c r="KWR71" s="172"/>
      <c r="KWS71" s="214"/>
      <c r="KWT71" s="172"/>
      <c r="KWU71" s="214"/>
      <c r="KWV71" s="172"/>
      <c r="KWW71" s="214"/>
      <c r="KWX71" s="172"/>
      <c r="KWY71" s="214"/>
      <c r="KWZ71" s="172"/>
      <c r="KXA71" s="214"/>
      <c r="KXB71" s="172"/>
      <c r="KXC71" s="214"/>
      <c r="KXD71" s="172"/>
      <c r="KXE71" s="214"/>
      <c r="KXF71" s="172"/>
      <c r="KXG71" s="214"/>
      <c r="KXH71" s="172"/>
      <c r="KXI71" s="214"/>
      <c r="KXJ71" s="172"/>
      <c r="KXK71" s="214"/>
      <c r="KXL71" s="172"/>
      <c r="KXM71" s="214"/>
      <c r="KXN71" s="172"/>
      <c r="KXO71" s="214"/>
      <c r="KXP71" s="172"/>
      <c r="KXQ71" s="214"/>
      <c r="KXR71" s="172"/>
      <c r="KXS71" s="214"/>
      <c r="KXT71" s="172"/>
      <c r="KXU71" s="214"/>
      <c r="KXV71" s="172"/>
      <c r="KXW71" s="214"/>
      <c r="KXX71" s="172"/>
      <c r="KXY71" s="214"/>
      <c r="KXZ71" s="172"/>
      <c r="KYA71" s="214"/>
      <c r="KYB71" s="172"/>
      <c r="KYC71" s="214"/>
      <c r="KYD71" s="172"/>
      <c r="KYE71" s="214"/>
      <c r="KYF71" s="172"/>
      <c r="KYG71" s="214"/>
      <c r="KYH71" s="172"/>
      <c r="KYI71" s="214"/>
      <c r="KYJ71" s="172"/>
      <c r="KYK71" s="214"/>
      <c r="KYL71" s="172"/>
      <c r="KYM71" s="214"/>
      <c r="KYN71" s="172"/>
      <c r="KYO71" s="214"/>
      <c r="KYP71" s="172"/>
      <c r="KYQ71" s="214"/>
      <c r="KYR71" s="172"/>
      <c r="KYS71" s="214"/>
      <c r="KYT71" s="172"/>
      <c r="KYU71" s="214"/>
      <c r="KYV71" s="172"/>
      <c r="KYW71" s="214"/>
      <c r="KYX71" s="172"/>
      <c r="KYY71" s="214"/>
      <c r="KYZ71" s="172"/>
      <c r="KZA71" s="214"/>
      <c r="KZB71" s="172"/>
      <c r="KZC71" s="214"/>
      <c r="KZD71" s="172"/>
      <c r="KZE71" s="214"/>
      <c r="KZF71" s="172"/>
      <c r="KZG71" s="214"/>
      <c r="KZH71" s="172"/>
      <c r="KZI71" s="214"/>
      <c r="KZJ71" s="172"/>
      <c r="KZK71" s="214"/>
      <c r="KZL71" s="172"/>
      <c r="KZM71" s="214"/>
      <c r="KZN71" s="172"/>
      <c r="KZO71" s="214"/>
      <c r="KZP71" s="172"/>
      <c r="KZQ71" s="214"/>
      <c r="KZR71" s="172"/>
      <c r="KZS71" s="214"/>
      <c r="KZT71" s="172"/>
      <c r="KZU71" s="214"/>
      <c r="KZV71" s="172"/>
      <c r="KZW71" s="214"/>
      <c r="KZX71" s="172"/>
      <c r="KZY71" s="214"/>
      <c r="KZZ71" s="172"/>
      <c r="LAA71" s="214"/>
      <c r="LAB71" s="172"/>
      <c r="LAC71" s="214"/>
      <c r="LAD71" s="172"/>
      <c r="LAE71" s="214"/>
      <c r="LAF71" s="172"/>
      <c r="LAG71" s="214"/>
      <c r="LAH71" s="172"/>
      <c r="LAI71" s="214"/>
      <c r="LAJ71" s="172"/>
      <c r="LAK71" s="214"/>
      <c r="LAL71" s="172"/>
      <c r="LAM71" s="214"/>
      <c r="LAN71" s="172"/>
      <c r="LAO71" s="214"/>
      <c r="LAP71" s="172"/>
      <c r="LAQ71" s="214"/>
      <c r="LAR71" s="172"/>
      <c r="LAS71" s="214"/>
      <c r="LAT71" s="172"/>
      <c r="LAU71" s="214"/>
      <c r="LAV71" s="172"/>
      <c r="LAW71" s="214"/>
      <c r="LAX71" s="172"/>
      <c r="LAY71" s="214"/>
      <c r="LAZ71" s="172"/>
      <c r="LBA71" s="214"/>
      <c r="LBB71" s="172"/>
      <c r="LBC71" s="214"/>
      <c r="LBD71" s="172"/>
      <c r="LBE71" s="214"/>
      <c r="LBF71" s="172"/>
      <c r="LBG71" s="214"/>
      <c r="LBH71" s="172"/>
      <c r="LBI71" s="214"/>
      <c r="LBJ71" s="172"/>
      <c r="LBK71" s="214"/>
      <c r="LBL71" s="172"/>
      <c r="LBM71" s="214"/>
      <c r="LBN71" s="172"/>
      <c r="LBO71" s="214"/>
      <c r="LBP71" s="172"/>
      <c r="LBQ71" s="214"/>
      <c r="LBR71" s="172"/>
      <c r="LBS71" s="214"/>
      <c r="LBT71" s="172"/>
      <c r="LBU71" s="214"/>
      <c r="LBV71" s="172"/>
      <c r="LBW71" s="214"/>
      <c r="LBX71" s="172"/>
      <c r="LBY71" s="214"/>
      <c r="LBZ71" s="172"/>
      <c r="LCA71" s="214"/>
      <c r="LCB71" s="172"/>
      <c r="LCC71" s="214"/>
      <c r="LCD71" s="172"/>
      <c r="LCE71" s="214"/>
      <c r="LCF71" s="172"/>
      <c r="LCG71" s="214"/>
      <c r="LCH71" s="172"/>
      <c r="LCI71" s="214"/>
      <c r="LCJ71" s="172"/>
      <c r="LCK71" s="214"/>
      <c r="LCL71" s="172"/>
      <c r="LCM71" s="214"/>
      <c r="LCN71" s="172"/>
      <c r="LCO71" s="214"/>
      <c r="LCP71" s="172"/>
      <c r="LCQ71" s="214"/>
      <c r="LCR71" s="172"/>
      <c r="LCS71" s="214"/>
      <c r="LCT71" s="172"/>
      <c r="LCU71" s="214"/>
      <c r="LCV71" s="172"/>
      <c r="LCW71" s="214"/>
      <c r="LCX71" s="172"/>
      <c r="LCY71" s="214"/>
      <c r="LCZ71" s="172"/>
      <c r="LDA71" s="214"/>
      <c r="LDB71" s="172"/>
      <c r="LDC71" s="214"/>
      <c r="LDD71" s="172"/>
      <c r="LDE71" s="214"/>
      <c r="LDF71" s="172"/>
      <c r="LDG71" s="214"/>
      <c r="LDH71" s="172"/>
      <c r="LDI71" s="214"/>
      <c r="LDJ71" s="172"/>
      <c r="LDK71" s="214"/>
      <c r="LDL71" s="172"/>
      <c r="LDM71" s="214"/>
      <c r="LDN71" s="172"/>
      <c r="LDO71" s="214"/>
      <c r="LDP71" s="172"/>
      <c r="LDQ71" s="214"/>
      <c r="LDR71" s="172"/>
      <c r="LDS71" s="214"/>
      <c r="LDT71" s="172"/>
      <c r="LDU71" s="214"/>
      <c r="LDV71" s="172"/>
      <c r="LDW71" s="214"/>
      <c r="LDX71" s="172"/>
      <c r="LDY71" s="214"/>
      <c r="LDZ71" s="172"/>
      <c r="LEA71" s="214"/>
      <c r="LEB71" s="172"/>
      <c r="LEC71" s="214"/>
      <c r="LED71" s="172"/>
      <c r="LEE71" s="214"/>
      <c r="LEF71" s="172"/>
      <c r="LEG71" s="214"/>
      <c r="LEH71" s="172"/>
      <c r="LEI71" s="214"/>
      <c r="LEJ71" s="172"/>
      <c r="LEK71" s="214"/>
      <c r="LEL71" s="172"/>
      <c r="LEM71" s="214"/>
      <c r="LEN71" s="172"/>
      <c r="LEO71" s="214"/>
      <c r="LEP71" s="172"/>
      <c r="LEQ71" s="214"/>
      <c r="LER71" s="172"/>
      <c r="LES71" s="214"/>
      <c r="LET71" s="172"/>
      <c r="LEU71" s="214"/>
      <c r="LEV71" s="172"/>
      <c r="LEW71" s="214"/>
      <c r="LEX71" s="172"/>
      <c r="LEY71" s="214"/>
      <c r="LEZ71" s="172"/>
      <c r="LFA71" s="214"/>
      <c r="LFB71" s="172"/>
      <c r="LFC71" s="214"/>
      <c r="LFD71" s="172"/>
      <c r="LFE71" s="214"/>
      <c r="LFF71" s="172"/>
      <c r="LFG71" s="214"/>
      <c r="LFH71" s="172"/>
      <c r="LFI71" s="214"/>
      <c r="LFJ71" s="172"/>
      <c r="LFK71" s="214"/>
      <c r="LFL71" s="172"/>
      <c r="LFM71" s="214"/>
      <c r="LFN71" s="172"/>
      <c r="LFO71" s="214"/>
      <c r="LFP71" s="172"/>
      <c r="LFQ71" s="214"/>
      <c r="LFR71" s="172"/>
      <c r="LFS71" s="214"/>
      <c r="LFT71" s="172"/>
      <c r="LFU71" s="214"/>
      <c r="LFV71" s="172"/>
      <c r="LFW71" s="214"/>
      <c r="LFX71" s="172"/>
      <c r="LFY71" s="214"/>
      <c r="LFZ71" s="172"/>
      <c r="LGA71" s="214"/>
      <c r="LGB71" s="172"/>
      <c r="LGC71" s="214"/>
      <c r="LGD71" s="172"/>
      <c r="LGE71" s="214"/>
      <c r="LGF71" s="172"/>
      <c r="LGG71" s="214"/>
      <c r="LGH71" s="172"/>
      <c r="LGI71" s="214"/>
      <c r="LGJ71" s="172"/>
      <c r="LGK71" s="214"/>
      <c r="LGL71" s="172"/>
      <c r="LGM71" s="214"/>
      <c r="LGN71" s="172"/>
      <c r="LGO71" s="214"/>
      <c r="LGP71" s="172"/>
      <c r="LGQ71" s="214"/>
      <c r="LGR71" s="172"/>
      <c r="LGS71" s="214"/>
      <c r="LGT71" s="172"/>
      <c r="LGU71" s="214"/>
      <c r="LGV71" s="172"/>
      <c r="LGW71" s="214"/>
      <c r="LGX71" s="172"/>
      <c r="LGY71" s="214"/>
      <c r="LGZ71" s="172"/>
      <c r="LHA71" s="214"/>
      <c r="LHB71" s="172"/>
      <c r="LHC71" s="214"/>
      <c r="LHD71" s="172"/>
      <c r="LHE71" s="214"/>
      <c r="LHF71" s="172"/>
      <c r="LHG71" s="214"/>
      <c r="LHH71" s="172"/>
      <c r="LHI71" s="214"/>
      <c r="LHJ71" s="172"/>
      <c r="LHK71" s="214"/>
      <c r="LHL71" s="172"/>
      <c r="LHM71" s="214"/>
      <c r="LHN71" s="172"/>
      <c r="LHO71" s="214"/>
      <c r="LHP71" s="172"/>
      <c r="LHQ71" s="214"/>
      <c r="LHR71" s="172"/>
      <c r="LHS71" s="214"/>
      <c r="LHT71" s="172"/>
      <c r="LHU71" s="214"/>
      <c r="LHV71" s="172"/>
      <c r="LHW71" s="214"/>
      <c r="LHX71" s="172"/>
      <c r="LHY71" s="214"/>
      <c r="LHZ71" s="172"/>
      <c r="LIA71" s="214"/>
      <c r="LIB71" s="172"/>
      <c r="LIC71" s="214"/>
      <c r="LID71" s="172"/>
      <c r="LIE71" s="214"/>
      <c r="LIF71" s="172"/>
      <c r="LIG71" s="214"/>
      <c r="LIH71" s="172"/>
      <c r="LII71" s="214"/>
      <c r="LIJ71" s="172"/>
      <c r="LIK71" s="214"/>
      <c r="LIL71" s="172"/>
      <c r="LIM71" s="214"/>
      <c r="LIN71" s="172"/>
      <c r="LIO71" s="214"/>
      <c r="LIP71" s="172"/>
      <c r="LIQ71" s="214"/>
      <c r="LIR71" s="172"/>
      <c r="LIS71" s="214"/>
      <c r="LIT71" s="172"/>
      <c r="LIU71" s="214"/>
      <c r="LIV71" s="172"/>
      <c r="LIW71" s="214"/>
      <c r="LIX71" s="172"/>
      <c r="LIY71" s="214"/>
      <c r="LIZ71" s="172"/>
      <c r="LJA71" s="214"/>
      <c r="LJB71" s="172"/>
      <c r="LJC71" s="214"/>
      <c r="LJD71" s="172"/>
      <c r="LJE71" s="214"/>
      <c r="LJF71" s="172"/>
      <c r="LJG71" s="214"/>
      <c r="LJH71" s="172"/>
      <c r="LJI71" s="214"/>
      <c r="LJJ71" s="172"/>
      <c r="LJK71" s="214"/>
      <c r="LJL71" s="172"/>
      <c r="LJM71" s="214"/>
      <c r="LJN71" s="172"/>
      <c r="LJO71" s="214"/>
      <c r="LJP71" s="172"/>
      <c r="LJQ71" s="214"/>
      <c r="LJR71" s="172"/>
      <c r="LJS71" s="214"/>
      <c r="LJT71" s="172"/>
      <c r="LJU71" s="214"/>
      <c r="LJV71" s="172"/>
      <c r="LJW71" s="214"/>
      <c r="LJX71" s="172"/>
      <c r="LJY71" s="214"/>
      <c r="LJZ71" s="172"/>
      <c r="LKA71" s="214"/>
      <c r="LKB71" s="172"/>
      <c r="LKC71" s="214"/>
      <c r="LKD71" s="172"/>
      <c r="LKE71" s="214"/>
      <c r="LKF71" s="172"/>
      <c r="LKG71" s="214"/>
      <c r="LKH71" s="172"/>
      <c r="LKI71" s="214"/>
      <c r="LKJ71" s="172"/>
      <c r="LKK71" s="214"/>
      <c r="LKL71" s="172"/>
      <c r="LKM71" s="214"/>
      <c r="LKN71" s="172"/>
      <c r="LKO71" s="214"/>
      <c r="LKP71" s="172"/>
      <c r="LKQ71" s="214"/>
      <c r="LKR71" s="172"/>
      <c r="LKS71" s="214"/>
      <c r="LKT71" s="172"/>
      <c r="LKU71" s="214"/>
      <c r="LKV71" s="172"/>
      <c r="LKW71" s="214"/>
      <c r="LKX71" s="172"/>
      <c r="LKY71" s="214"/>
      <c r="LKZ71" s="172"/>
      <c r="LLA71" s="214"/>
      <c r="LLB71" s="172"/>
      <c r="LLC71" s="214"/>
      <c r="LLD71" s="172"/>
      <c r="LLE71" s="214"/>
      <c r="LLF71" s="172"/>
      <c r="LLG71" s="214"/>
      <c r="LLH71" s="172"/>
      <c r="LLI71" s="214"/>
      <c r="LLJ71" s="172"/>
      <c r="LLK71" s="214"/>
      <c r="LLL71" s="172"/>
      <c r="LLM71" s="214"/>
      <c r="LLN71" s="172"/>
      <c r="LLO71" s="214"/>
      <c r="LLP71" s="172"/>
      <c r="LLQ71" s="214"/>
      <c r="LLR71" s="172"/>
      <c r="LLS71" s="214"/>
      <c r="LLT71" s="172"/>
      <c r="LLU71" s="214"/>
      <c r="LLV71" s="172"/>
      <c r="LLW71" s="214"/>
      <c r="LLX71" s="172"/>
      <c r="LLY71" s="214"/>
      <c r="LLZ71" s="172"/>
      <c r="LMA71" s="214"/>
      <c r="LMB71" s="172"/>
      <c r="LMC71" s="214"/>
      <c r="LMD71" s="172"/>
      <c r="LME71" s="214"/>
      <c r="LMF71" s="172"/>
      <c r="LMG71" s="214"/>
      <c r="LMH71" s="172"/>
      <c r="LMI71" s="214"/>
      <c r="LMJ71" s="172"/>
      <c r="LMK71" s="214"/>
      <c r="LML71" s="172"/>
      <c r="LMM71" s="214"/>
      <c r="LMN71" s="172"/>
      <c r="LMO71" s="214"/>
      <c r="LMP71" s="172"/>
      <c r="LMQ71" s="214"/>
      <c r="LMR71" s="172"/>
      <c r="LMS71" s="214"/>
      <c r="LMT71" s="172"/>
      <c r="LMU71" s="214"/>
      <c r="LMV71" s="172"/>
      <c r="LMW71" s="214"/>
      <c r="LMX71" s="172"/>
      <c r="LMY71" s="214"/>
      <c r="LMZ71" s="172"/>
      <c r="LNA71" s="214"/>
      <c r="LNB71" s="172"/>
      <c r="LNC71" s="214"/>
      <c r="LND71" s="172"/>
      <c r="LNE71" s="214"/>
      <c r="LNF71" s="172"/>
      <c r="LNG71" s="214"/>
      <c r="LNH71" s="172"/>
      <c r="LNI71" s="214"/>
      <c r="LNJ71" s="172"/>
      <c r="LNK71" s="214"/>
      <c r="LNL71" s="172"/>
      <c r="LNM71" s="214"/>
      <c r="LNN71" s="172"/>
      <c r="LNO71" s="214"/>
      <c r="LNP71" s="172"/>
      <c r="LNQ71" s="214"/>
      <c r="LNR71" s="172"/>
      <c r="LNS71" s="214"/>
      <c r="LNT71" s="172"/>
      <c r="LNU71" s="214"/>
      <c r="LNV71" s="172"/>
      <c r="LNW71" s="214"/>
      <c r="LNX71" s="172"/>
      <c r="LNY71" s="214"/>
      <c r="LNZ71" s="172"/>
      <c r="LOA71" s="214"/>
      <c r="LOB71" s="172"/>
      <c r="LOC71" s="214"/>
      <c r="LOD71" s="172"/>
      <c r="LOE71" s="214"/>
      <c r="LOF71" s="172"/>
      <c r="LOG71" s="214"/>
      <c r="LOH71" s="172"/>
      <c r="LOI71" s="214"/>
      <c r="LOJ71" s="172"/>
      <c r="LOK71" s="214"/>
      <c r="LOL71" s="172"/>
      <c r="LOM71" s="214"/>
      <c r="LON71" s="172"/>
      <c r="LOO71" s="214"/>
      <c r="LOP71" s="172"/>
      <c r="LOQ71" s="214"/>
      <c r="LOR71" s="172"/>
      <c r="LOS71" s="214"/>
      <c r="LOT71" s="172"/>
      <c r="LOU71" s="214"/>
      <c r="LOV71" s="172"/>
      <c r="LOW71" s="214"/>
      <c r="LOX71" s="172"/>
      <c r="LOY71" s="214"/>
      <c r="LOZ71" s="172"/>
      <c r="LPA71" s="214"/>
      <c r="LPB71" s="172"/>
      <c r="LPC71" s="214"/>
      <c r="LPD71" s="172"/>
      <c r="LPE71" s="214"/>
      <c r="LPF71" s="172"/>
      <c r="LPG71" s="214"/>
      <c r="LPH71" s="172"/>
      <c r="LPI71" s="214"/>
      <c r="LPJ71" s="172"/>
      <c r="LPK71" s="214"/>
      <c r="LPL71" s="172"/>
      <c r="LPM71" s="214"/>
      <c r="LPN71" s="172"/>
      <c r="LPO71" s="214"/>
      <c r="LPP71" s="172"/>
      <c r="LPQ71" s="214"/>
      <c r="LPR71" s="172"/>
      <c r="LPS71" s="214"/>
      <c r="LPT71" s="172"/>
      <c r="LPU71" s="214"/>
      <c r="LPV71" s="172"/>
      <c r="LPW71" s="214"/>
      <c r="LPX71" s="172"/>
      <c r="LPY71" s="214"/>
      <c r="LPZ71" s="172"/>
      <c r="LQA71" s="214"/>
      <c r="LQB71" s="172"/>
      <c r="LQC71" s="214"/>
      <c r="LQD71" s="172"/>
      <c r="LQE71" s="214"/>
      <c r="LQF71" s="172"/>
      <c r="LQG71" s="214"/>
      <c r="LQH71" s="172"/>
      <c r="LQI71" s="214"/>
      <c r="LQJ71" s="172"/>
      <c r="LQK71" s="214"/>
      <c r="LQL71" s="172"/>
      <c r="LQM71" s="214"/>
      <c r="LQN71" s="172"/>
      <c r="LQO71" s="214"/>
      <c r="LQP71" s="172"/>
      <c r="LQQ71" s="214"/>
      <c r="LQR71" s="172"/>
      <c r="LQS71" s="214"/>
      <c r="LQT71" s="172"/>
      <c r="LQU71" s="214"/>
      <c r="LQV71" s="172"/>
      <c r="LQW71" s="214"/>
      <c r="LQX71" s="172"/>
      <c r="LQY71" s="214"/>
      <c r="LQZ71" s="172"/>
      <c r="LRA71" s="214"/>
      <c r="LRB71" s="172"/>
      <c r="LRC71" s="214"/>
      <c r="LRD71" s="172"/>
      <c r="LRE71" s="214"/>
      <c r="LRF71" s="172"/>
      <c r="LRG71" s="214"/>
      <c r="LRH71" s="172"/>
      <c r="LRI71" s="214"/>
      <c r="LRJ71" s="172"/>
      <c r="LRK71" s="214"/>
      <c r="LRL71" s="172"/>
      <c r="LRM71" s="214"/>
      <c r="LRN71" s="172"/>
      <c r="LRO71" s="214"/>
      <c r="LRP71" s="172"/>
      <c r="LRQ71" s="214"/>
      <c r="LRR71" s="172"/>
      <c r="LRS71" s="214"/>
      <c r="LRT71" s="172"/>
      <c r="LRU71" s="214"/>
      <c r="LRV71" s="172"/>
      <c r="LRW71" s="214"/>
      <c r="LRX71" s="172"/>
      <c r="LRY71" s="214"/>
      <c r="LRZ71" s="172"/>
      <c r="LSA71" s="214"/>
      <c r="LSB71" s="172"/>
      <c r="LSC71" s="214"/>
      <c r="LSD71" s="172"/>
      <c r="LSE71" s="214"/>
      <c r="LSF71" s="172"/>
      <c r="LSG71" s="214"/>
      <c r="LSH71" s="172"/>
      <c r="LSI71" s="214"/>
      <c r="LSJ71" s="172"/>
      <c r="LSK71" s="214"/>
      <c r="LSL71" s="172"/>
      <c r="LSM71" s="214"/>
      <c r="LSN71" s="172"/>
      <c r="LSO71" s="214"/>
      <c r="LSP71" s="172"/>
      <c r="LSQ71" s="214"/>
      <c r="LSR71" s="172"/>
      <c r="LSS71" s="214"/>
      <c r="LST71" s="172"/>
      <c r="LSU71" s="214"/>
      <c r="LSV71" s="172"/>
      <c r="LSW71" s="214"/>
      <c r="LSX71" s="172"/>
      <c r="LSY71" s="214"/>
      <c r="LSZ71" s="172"/>
      <c r="LTA71" s="214"/>
      <c r="LTB71" s="172"/>
      <c r="LTC71" s="214"/>
      <c r="LTD71" s="172"/>
      <c r="LTE71" s="214"/>
      <c r="LTF71" s="172"/>
      <c r="LTG71" s="214"/>
      <c r="LTH71" s="172"/>
      <c r="LTI71" s="214"/>
      <c r="LTJ71" s="172"/>
      <c r="LTK71" s="214"/>
      <c r="LTL71" s="172"/>
      <c r="LTM71" s="214"/>
      <c r="LTN71" s="172"/>
      <c r="LTO71" s="214"/>
      <c r="LTP71" s="172"/>
      <c r="LTQ71" s="214"/>
      <c r="LTR71" s="172"/>
      <c r="LTS71" s="214"/>
      <c r="LTT71" s="172"/>
      <c r="LTU71" s="214"/>
      <c r="LTV71" s="172"/>
      <c r="LTW71" s="214"/>
      <c r="LTX71" s="172"/>
      <c r="LTY71" s="214"/>
      <c r="LTZ71" s="172"/>
      <c r="LUA71" s="214"/>
      <c r="LUB71" s="172"/>
      <c r="LUC71" s="214"/>
      <c r="LUD71" s="172"/>
      <c r="LUE71" s="214"/>
      <c r="LUF71" s="172"/>
      <c r="LUG71" s="214"/>
      <c r="LUH71" s="172"/>
      <c r="LUI71" s="214"/>
      <c r="LUJ71" s="172"/>
      <c r="LUK71" s="214"/>
      <c r="LUL71" s="172"/>
      <c r="LUM71" s="214"/>
      <c r="LUN71" s="172"/>
      <c r="LUO71" s="214"/>
      <c r="LUP71" s="172"/>
      <c r="LUQ71" s="214"/>
      <c r="LUR71" s="172"/>
      <c r="LUS71" s="214"/>
      <c r="LUT71" s="172"/>
      <c r="LUU71" s="214"/>
      <c r="LUV71" s="172"/>
      <c r="LUW71" s="214"/>
      <c r="LUX71" s="172"/>
      <c r="LUY71" s="214"/>
      <c r="LUZ71" s="172"/>
      <c r="LVA71" s="214"/>
      <c r="LVB71" s="172"/>
      <c r="LVC71" s="214"/>
      <c r="LVD71" s="172"/>
      <c r="LVE71" s="214"/>
      <c r="LVF71" s="172"/>
      <c r="LVG71" s="214"/>
      <c r="LVH71" s="172"/>
      <c r="LVI71" s="214"/>
      <c r="LVJ71" s="172"/>
      <c r="LVK71" s="214"/>
      <c r="LVL71" s="172"/>
      <c r="LVM71" s="214"/>
      <c r="LVN71" s="172"/>
      <c r="LVO71" s="214"/>
      <c r="LVP71" s="172"/>
      <c r="LVQ71" s="214"/>
      <c r="LVR71" s="172"/>
      <c r="LVS71" s="214"/>
      <c r="LVT71" s="172"/>
      <c r="LVU71" s="214"/>
      <c r="LVV71" s="172"/>
      <c r="LVW71" s="214"/>
      <c r="LVX71" s="172"/>
      <c r="LVY71" s="214"/>
      <c r="LVZ71" s="172"/>
      <c r="LWA71" s="214"/>
      <c r="LWB71" s="172"/>
      <c r="LWC71" s="214"/>
      <c r="LWD71" s="172"/>
      <c r="LWE71" s="214"/>
      <c r="LWF71" s="172"/>
      <c r="LWG71" s="214"/>
      <c r="LWH71" s="172"/>
      <c r="LWI71" s="214"/>
      <c r="LWJ71" s="172"/>
      <c r="LWK71" s="214"/>
      <c r="LWL71" s="172"/>
      <c r="LWM71" s="214"/>
      <c r="LWN71" s="172"/>
      <c r="LWO71" s="214"/>
      <c r="LWP71" s="172"/>
      <c r="LWQ71" s="214"/>
      <c r="LWR71" s="172"/>
      <c r="LWS71" s="214"/>
      <c r="LWT71" s="172"/>
      <c r="LWU71" s="214"/>
      <c r="LWV71" s="172"/>
      <c r="LWW71" s="214"/>
      <c r="LWX71" s="172"/>
      <c r="LWY71" s="214"/>
      <c r="LWZ71" s="172"/>
      <c r="LXA71" s="214"/>
      <c r="LXB71" s="172"/>
      <c r="LXC71" s="214"/>
      <c r="LXD71" s="172"/>
      <c r="LXE71" s="214"/>
      <c r="LXF71" s="172"/>
      <c r="LXG71" s="214"/>
      <c r="LXH71" s="172"/>
      <c r="LXI71" s="214"/>
      <c r="LXJ71" s="172"/>
      <c r="LXK71" s="214"/>
      <c r="LXL71" s="172"/>
      <c r="LXM71" s="214"/>
      <c r="LXN71" s="172"/>
      <c r="LXO71" s="214"/>
      <c r="LXP71" s="172"/>
      <c r="LXQ71" s="214"/>
      <c r="LXR71" s="172"/>
      <c r="LXS71" s="214"/>
      <c r="LXT71" s="172"/>
      <c r="LXU71" s="214"/>
      <c r="LXV71" s="172"/>
      <c r="LXW71" s="214"/>
      <c r="LXX71" s="172"/>
      <c r="LXY71" s="214"/>
      <c r="LXZ71" s="172"/>
      <c r="LYA71" s="214"/>
      <c r="LYB71" s="172"/>
      <c r="LYC71" s="214"/>
      <c r="LYD71" s="172"/>
      <c r="LYE71" s="214"/>
      <c r="LYF71" s="172"/>
      <c r="LYG71" s="214"/>
      <c r="LYH71" s="172"/>
      <c r="LYI71" s="214"/>
      <c r="LYJ71" s="172"/>
      <c r="LYK71" s="214"/>
      <c r="LYL71" s="172"/>
      <c r="LYM71" s="214"/>
      <c r="LYN71" s="172"/>
      <c r="LYO71" s="214"/>
      <c r="LYP71" s="172"/>
      <c r="LYQ71" s="214"/>
      <c r="LYR71" s="172"/>
      <c r="LYS71" s="214"/>
      <c r="LYT71" s="172"/>
      <c r="LYU71" s="214"/>
      <c r="LYV71" s="172"/>
      <c r="LYW71" s="214"/>
      <c r="LYX71" s="172"/>
      <c r="LYY71" s="214"/>
      <c r="LYZ71" s="172"/>
      <c r="LZA71" s="214"/>
      <c r="LZB71" s="172"/>
      <c r="LZC71" s="214"/>
      <c r="LZD71" s="172"/>
      <c r="LZE71" s="214"/>
      <c r="LZF71" s="172"/>
      <c r="LZG71" s="214"/>
      <c r="LZH71" s="172"/>
      <c r="LZI71" s="214"/>
      <c r="LZJ71" s="172"/>
      <c r="LZK71" s="214"/>
      <c r="LZL71" s="172"/>
      <c r="LZM71" s="214"/>
      <c r="LZN71" s="172"/>
      <c r="LZO71" s="214"/>
      <c r="LZP71" s="172"/>
      <c r="LZQ71" s="214"/>
      <c r="LZR71" s="172"/>
      <c r="LZS71" s="214"/>
      <c r="LZT71" s="172"/>
      <c r="LZU71" s="214"/>
      <c r="LZV71" s="172"/>
      <c r="LZW71" s="214"/>
      <c r="LZX71" s="172"/>
      <c r="LZY71" s="214"/>
      <c r="LZZ71" s="172"/>
      <c r="MAA71" s="214"/>
      <c r="MAB71" s="172"/>
      <c r="MAC71" s="214"/>
      <c r="MAD71" s="172"/>
      <c r="MAE71" s="214"/>
      <c r="MAF71" s="172"/>
      <c r="MAG71" s="214"/>
      <c r="MAH71" s="172"/>
      <c r="MAI71" s="214"/>
      <c r="MAJ71" s="172"/>
      <c r="MAK71" s="214"/>
      <c r="MAL71" s="172"/>
      <c r="MAM71" s="214"/>
      <c r="MAN71" s="172"/>
      <c r="MAO71" s="214"/>
      <c r="MAP71" s="172"/>
      <c r="MAQ71" s="214"/>
      <c r="MAR71" s="172"/>
      <c r="MAS71" s="214"/>
      <c r="MAT71" s="172"/>
      <c r="MAU71" s="214"/>
      <c r="MAV71" s="172"/>
      <c r="MAW71" s="214"/>
      <c r="MAX71" s="172"/>
      <c r="MAY71" s="214"/>
      <c r="MAZ71" s="172"/>
      <c r="MBA71" s="214"/>
      <c r="MBB71" s="172"/>
      <c r="MBC71" s="214"/>
      <c r="MBD71" s="172"/>
      <c r="MBE71" s="214"/>
      <c r="MBF71" s="172"/>
      <c r="MBG71" s="214"/>
      <c r="MBH71" s="172"/>
      <c r="MBI71" s="214"/>
      <c r="MBJ71" s="172"/>
      <c r="MBK71" s="214"/>
      <c r="MBL71" s="172"/>
      <c r="MBM71" s="214"/>
      <c r="MBN71" s="172"/>
      <c r="MBO71" s="214"/>
      <c r="MBP71" s="172"/>
      <c r="MBQ71" s="214"/>
      <c r="MBR71" s="172"/>
      <c r="MBS71" s="214"/>
      <c r="MBT71" s="172"/>
      <c r="MBU71" s="214"/>
      <c r="MBV71" s="172"/>
      <c r="MBW71" s="214"/>
      <c r="MBX71" s="172"/>
      <c r="MBY71" s="214"/>
      <c r="MBZ71" s="172"/>
      <c r="MCA71" s="214"/>
      <c r="MCB71" s="172"/>
      <c r="MCC71" s="214"/>
      <c r="MCD71" s="172"/>
      <c r="MCE71" s="214"/>
      <c r="MCF71" s="172"/>
      <c r="MCG71" s="214"/>
      <c r="MCH71" s="172"/>
      <c r="MCI71" s="214"/>
      <c r="MCJ71" s="172"/>
      <c r="MCK71" s="214"/>
      <c r="MCL71" s="172"/>
      <c r="MCM71" s="214"/>
      <c r="MCN71" s="172"/>
      <c r="MCO71" s="214"/>
      <c r="MCP71" s="172"/>
      <c r="MCQ71" s="214"/>
      <c r="MCR71" s="172"/>
      <c r="MCS71" s="214"/>
      <c r="MCT71" s="172"/>
      <c r="MCU71" s="214"/>
      <c r="MCV71" s="172"/>
      <c r="MCW71" s="214"/>
      <c r="MCX71" s="172"/>
      <c r="MCY71" s="214"/>
      <c r="MCZ71" s="172"/>
      <c r="MDA71" s="214"/>
      <c r="MDB71" s="172"/>
      <c r="MDC71" s="214"/>
      <c r="MDD71" s="172"/>
      <c r="MDE71" s="214"/>
      <c r="MDF71" s="172"/>
      <c r="MDG71" s="214"/>
      <c r="MDH71" s="172"/>
      <c r="MDI71" s="214"/>
      <c r="MDJ71" s="172"/>
      <c r="MDK71" s="214"/>
      <c r="MDL71" s="172"/>
      <c r="MDM71" s="214"/>
      <c r="MDN71" s="172"/>
      <c r="MDO71" s="214"/>
      <c r="MDP71" s="172"/>
      <c r="MDQ71" s="214"/>
      <c r="MDR71" s="172"/>
      <c r="MDS71" s="214"/>
      <c r="MDT71" s="172"/>
      <c r="MDU71" s="214"/>
      <c r="MDV71" s="172"/>
      <c r="MDW71" s="214"/>
      <c r="MDX71" s="172"/>
      <c r="MDY71" s="214"/>
      <c r="MDZ71" s="172"/>
      <c r="MEA71" s="214"/>
      <c r="MEB71" s="172"/>
      <c r="MEC71" s="214"/>
      <c r="MED71" s="172"/>
      <c r="MEE71" s="214"/>
      <c r="MEF71" s="172"/>
      <c r="MEG71" s="214"/>
      <c r="MEH71" s="172"/>
      <c r="MEI71" s="214"/>
      <c r="MEJ71" s="172"/>
      <c r="MEK71" s="214"/>
      <c r="MEL71" s="172"/>
      <c r="MEM71" s="214"/>
      <c r="MEN71" s="172"/>
      <c r="MEO71" s="214"/>
      <c r="MEP71" s="172"/>
      <c r="MEQ71" s="214"/>
      <c r="MER71" s="172"/>
      <c r="MES71" s="214"/>
      <c r="MET71" s="172"/>
      <c r="MEU71" s="214"/>
      <c r="MEV71" s="172"/>
      <c r="MEW71" s="214"/>
      <c r="MEX71" s="172"/>
      <c r="MEY71" s="214"/>
      <c r="MEZ71" s="172"/>
      <c r="MFA71" s="214"/>
      <c r="MFB71" s="172"/>
      <c r="MFC71" s="214"/>
      <c r="MFD71" s="172"/>
      <c r="MFE71" s="214"/>
      <c r="MFF71" s="172"/>
      <c r="MFG71" s="214"/>
      <c r="MFH71" s="172"/>
      <c r="MFI71" s="214"/>
      <c r="MFJ71" s="172"/>
      <c r="MFK71" s="214"/>
      <c r="MFL71" s="172"/>
      <c r="MFM71" s="214"/>
      <c r="MFN71" s="172"/>
      <c r="MFO71" s="214"/>
      <c r="MFP71" s="172"/>
      <c r="MFQ71" s="214"/>
      <c r="MFR71" s="172"/>
      <c r="MFS71" s="214"/>
      <c r="MFT71" s="172"/>
      <c r="MFU71" s="214"/>
      <c r="MFV71" s="172"/>
      <c r="MFW71" s="214"/>
      <c r="MFX71" s="172"/>
      <c r="MFY71" s="214"/>
      <c r="MFZ71" s="172"/>
      <c r="MGA71" s="214"/>
      <c r="MGB71" s="172"/>
      <c r="MGC71" s="214"/>
      <c r="MGD71" s="172"/>
      <c r="MGE71" s="214"/>
      <c r="MGF71" s="172"/>
      <c r="MGG71" s="214"/>
      <c r="MGH71" s="172"/>
      <c r="MGI71" s="214"/>
      <c r="MGJ71" s="172"/>
      <c r="MGK71" s="214"/>
      <c r="MGL71" s="172"/>
      <c r="MGM71" s="214"/>
      <c r="MGN71" s="172"/>
      <c r="MGO71" s="214"/>
      <c r="MGP71" s="172"/>
      <c r="MGQ71" s="214"/>
      <c r="MGR71" s="172"/>
      <c r="MGS71" s="214"/>
      <c r="MGT71" s="172"/>
      <c r="MGU71" s="214"/>
      <c r="MGV71" s="172"/>
      <c r="MGW71" s="214"/>
      <c r="MGX71" s="172"/>
      <c r="MGY71" s="214"/>
      <c r="MGZ71" s="172"/>
      <c r="MHA71" s="214"/>
      <c r="MHB71" s="172"/>
      <c r="MHC71" s="214"/>
      <c r="MHD71" s="172"/>
      <c r="MHE71" s="214"/>
      <c r="MHF71" s="172"/>
      <c r="MHG71" s="214"/>
      <c r="MHH71" s="172"/>
      <c r="MHI71" s="214"/>
      <c r="MHJ71" s="172"/>
      <c r="MHK71" s="214"/>
      <c r="MHL71" s="172"/>
      <c r="MHM71" s="214"/>
      <c r="MHN71" s="172"/>
      <c r="MHO71" s="214"/>
      <c r="MHP71" s="172"/>
      <c r="MHQ71" s="214"/>
      <c r="MHR71" s="172"/>
      <c r="MHS71" s="214"/>
      <c r="MHT71" s="172"/>
      <c r="MHU71" s="214"/>
      <c r="MHV71" s="172"/>
      <c r="MHW71" s="214"/>
      <c r="MHX71" s="172"/>
      <c r="MHY71" s="214"/>
      <c r="MHZ71" s="172"/>
      <c r="MIA71" s="214"/>
      <c r="MIB71" s="172"/>
      <c r="MIC71" s="214"/>
      <c r="MID71" s="172"/>
      <c r="MIE71" s="214"/>
      <c r="MIF71" s="172"/>
      <c r="MIG71" s="214"/>
      <c r="MIH71" s="172"/>
      <c r="MII71" s="214"/>
      <c r="MIJ71" s="172"/>
      <c r="MIK71" s="214"/>
      <c r="MIL71" s="172"/>
      <c r="MIM71" s="214"/>
      <c r="MIN71" s="172"/>
      <c r="MIO71" s="214"/>
      <c r="MIP71" s="172"/>
      <c r="MIQ71" s="214"/>
      <c r="MIR71" s="172"/>
      <c r="MIS71" s="214"/>
      <c r="MIT71" s="172"/>
      <c r="MIU71" s="214"/>
      <c r="MIV71" s="172"/>
      <c r="MIW71" s="214"/>
      <c r="MIX71" s="172"/>
      <c r="MIY71" s="214"/>
      <c r="MIZ71" s="172"/>
      <c r="MJA71" s="214"/>
      <c r="MJB71" s="172"/>
      <c r="MJC71" s="214"/>
      <c r="MJD71" s="172"/>
      <c r="MJE71" s="214"/>
      <c r="MJF71" s="172"/>
      <c r="MJG71" s="214"/>
      <c r="MJH71" s="172"/>
      <c r="MJI71" s="214"/>
      <c r="MJJ71" s="172"/>
      <c r="MJK71" s="214"/>
      <c r="MJL71" s="172"/>
      <c r="MJM71" s="214"/>
      <c r="MJN71" s="172"/>
      <c r="MJO71" s="214"/>
      <c r="MJP71" s="172"/>
      <c r="MJQ71" s="214"/>
      <c r="MJR71" s="172"/>
      <c r="MJS71" s="214"/>
      <c r="MJT71" s="172"/>
      <c r="MJU71" s="214"/>
      <c r="MJV71" s="172"/>
      <c r="MJW71" s="214"/>
      <c r="MJX71" s="172"/>
      <c r="MJY71" s="214"/>
      <c r="MJZ71" s="172"/>
      <c r="MKA71" s="214"/>
      <c r="MKB71" s="172"/>
      <c r="MKC71" s="214"/>
      <c r="MKD71" s="172"/>
      <c r="MKE71" s="214"/>
      <c r="MKF71" s="172"/>
      <c r="MKG71" s="214"/>
      <c r="MKH71" s="172"/>
      <c r="MKI71" s="214"/>
      <c r="MKJ71" s="172"/>
      <c r="MKK71" s="214"/>
      <c r="MKL71" s="172"/>
      <c r="MKM71" s="214"/>
      <c r="MKN71" s="172"/>
      <c r="MKO71" s="214"/>
      <c r="MKP71" s="172"/>
      <c r="MKQ71" s="214"/>
      <c r="MKR71" s="172"/>
      <c r="MKS71" s="214"/>
      <c r="MKT71" s="172"/>
      <c r="MKU71" s="214"/>
      <c r="MKV71" s="172"/>
      <c r="MKW71" s="214"/>
      <c r="MKX71" s="172"/>
      <c r="MKY71" s="214"/>
      <c r="MKZ71" s="172"/>
      <c r="MLA71" s="214"/>
      <c r="MLB71" s="172"/>
      <c r="MLC71" s="214"/>
      <c r="MLD71" s="172"/>
      <c r="MLE71" s="214"/>
      <c r="MLF71" s="172"/>
      <c r="MLG71" s="214"/>
      <c r="MLH71" s="172"/>
      <c r="MLI71" s="214"/>
      <c r="MLJ71" s="172"/>
      <c r="MLK71" s="214"/>
      <c r="MLL71" s="172"/>
      <c r="MLM71" s="214"/>
      <c r="MLN71" s="172"/>
      <c r="MLO71" s="214"/>
      <c r="MLP71" s="172"/>
      <c r="MLQ71" s="214"/>
      <c r="MLR71" s="172"/>
      <c r="MLS71" s="214"/>
      <c r="MLT71" s="172"/>
      <c r="MLU71" s="214"/>
      <c r="MLV71" s="172"/>
      <c r="MLW71" s="214"/>
      <c r="MLX71" s="172"/>
      <c r="MLY71" s="214"/>
      <c r="MLZ71" s="172"/>
      <c r="MMA71" s="214"/>
      <c r="MMB71" s="172"/>
      <c r="MMC71" s="214"/>
      <c r="MMD71" s="172"/>
      <c r="MME71" s="214"/>
      <c r="MMF71" s="172"/>
      <c r="MMG71" s="214"/>
      <c r="MMH71" s="172"/>
      <c r="MMI71" s="214"/>
      <c r="MMJ71" s="172"/>
      <c r="MMK71" s="214"/>
      <c r="MML71" s="172"/>
      <c r="MMM71" s="214"/>
      <c r="MMN71" s="172"/>
      <c r="MMO71" s="214"/>
      <c r="MMP71" s="172"/>
      <c r="MMQ71" s="214"/>
      <c r="MMR71" s="172"/>
      <c r="MMS71" s="214"/>
      <c r="MMT71" s="172"/>
      <c r="MMU71" s="214"/>
      <c r="MMV71" s="172"/>
      <c r="MMW71" s="214"/>
      <c r="MMX71" s="172"/>
      <c r="MMY71" s="214"/>
      <c r="MMZ71" s="172"/>
      <c r="MNA71" s="214"/>
      <c r="MNB71" s="172"/>
      <c r="MNC71" s="214"/>
      <c r="MND71" s="172"/>
      <c r="MNE71" s="214"/>
      <c r="MNF71" s="172"/>
      <c r="MNG71" s="214"/>
      <c r="MNH71" s="172"/>
      <c r="MNI71" s="214"/>
      <c r="MNJ71" s="172"/>
      <c r="MNK71" s="214"/>
      <c r="MNL71" s="172"/>
      <c r="MNM71" s="214"/>
      <c r="MNN71" s="172"/>
      <c r="MNO71" s="214"/>
      <c r="MNP71" s="172"/>
      <c r="MNQ71" s="214"/>
      <c r="MNR71" s="172"/>
      <c r="MNS71" s="214"/>
      <c r="MNT71" s="172"/>
      <c r="MNU71" s="214"/>
      <c r="MNV71" s="172"/>
      <c r="MNW71" s="214"/>
      <c r="MNX71" s="172"/>
      <c r="MNY71" s="214"/>
      <c r="MNZ71" s="172"/>
      <c r="MOA71" s="214"/>
      <c r="MOB71" s="172"/>
      <c r="MOC71" s="214"/>
      <c r="MOD71" s="172"/>
      <c r="MOE71" s="214"/>
      <c r="MOF71" s="172"/>
      <c r="MOG71" s="214"/>
      <c r="MOH71" s="172"/>
      <c r="MOI71" s="214"/>
      <c r="MOJ71" s="172"/>
      <c r="MOK71" s="214"/>
      <c r="MOL71" s="172"/>
      <c r="MOM71" s="214"/>
      <c r="MON71" s="172"/>
      <c r="MOO71" s="214"/>
      <c r="MOP71" s="172"/>
      <c r="MOQ71" s="214"/>
      <c r="MOR71" s="172"/>
      <c r="MOS71" s="214"/>
      <c r="MOT71" s="172"/>
      <c r="MOU71" s="214"/>
      <c r="MOV71" s="172"/>
      <c r="MOW71" s="214"/>
      <c r="MOX71" s="172"/>
      <c r="MOY71" s="214"/>
      <c r="MOZ71" s="172"/>
      <c r="MPA71" s="214"/>
      <c r="MPB71" s="172"/>
      <c r="MPC71" s="214"/>
      <c r="MPD71" s="172"/>
      <c r="MPE71" s="214"/>
      <c r="MPF71" s="172"/>
      <c r="MPG71" s="214"/>
      <c r="MPH71" s="172"/>
      <c r="MPI71" s="214"/>
      <c r="MPJ71" s="172"/>
      <c r="MPK71" s="214"/>
      <c r="MPL71" s="172"/>
      <c r="MPM71" s="214"/>
      <c r="MPN71" s="172"/>
      <c r="MPO71" s="214"/>
      <c r="MPP71" s="172"/>
      <c r="MPQ71" s="214"/>
      <c r="MPR71" s="172"/>
      <c r="MPS71" s="214"/>
      <c r="MPT71" s="172"/>
      <c r="MPU71" s="214"/>
      <c r="MPV71" s="172"/>
      <c r="MPW71" s="214"/>
      <c r="MPX71" s="172"/>
      <c r="MPY71" s="214"/>
      <c r="MPZ71" s="172"/>
      <c r="MQA71" s="214"/>
      <c r="MQB71" s="172"/>
      <c r="MQC71" s="214"/>
      <c r="MQD71" s="172"/>
      <c r="MQE71" s="214"/>
      <c r="MQF71" s="172"/>
      <c r="MQG71" s="214"/>
      <c r="MQH71" s="172"/>
      <c r="MQI71" s="214"/>
      <c r="MQJ71" s="172"/>
      <c r="MQK71" s="214"/>
      <c r="MQL71" s="172"/>
      <c r="MQM71" s="214"/>
      <c r="MQN71" s="172"/>
      <c r="MQO71" s="214"/>
      <c r="MQP71" s="172"/>
      <c r="MQQ71" s="214"/>
      <c r="MQR71" s="172"/>
      <c r="MQS71" s="214"/>
      <c r="MQT71" s="172"/>
      <c r="MQU71" s="214"/>
      <c r="MQV71" s="172"/>
      <c r="MQW71" s="214"/>
      <c r="MQX71" s="172"/>
      <c r="MQY71" s="214"/>
      <c r="MQZ71" s="172"/>
      <c r="MRA71" s="214"/>
      <c r="MRB71" s="172"/>
      <c r="MRC71" s="214"/>
      <c r="MRD71" s="172"/>
      <c r="MRE71" s="214"/>
      <c r="MRF71" s="172"/>
      <c r="MRG71" s="214"/>
      <c r="MRH71" s="172"/>
      <c r="MRI71" s="214"/>
      <c r="MRJ71" s="172"/>
      <c r="MRK71" s="214"/>
      <c r="MRL71" s="172"/>
      <c r="MRM71" s="214"/>
      <c r="MRN71" s="172"/>
      <c r="MRO71" s="214"/>
      <c r="MRP71" s="172"/>
      <c r="MRQ71" s="214"/>
      <c r="MRR71" s="172"/>
      <c r="MRS71" s="214"/>
      <c r="MRT71" s="172"/>
      <c r="MRU71" s="214"/>
      <c r="MRV71" s="172"/>
      <c r="MRW71" s="214"/>
      <c r="MRX71" s="172"/>
      <c r="MRY71" s="214"/>
      <c r="MRZ71" s="172"/>
      <c r="MSA71" s="214"/>
      <c r="MSB71" s="172"/>
      <c r="MSC71" s="214"/>
      <c r="MSD71" s="172"/>
      <c r="MSE71" s="214"/>
      <c r="MSF71" s="172"/>
      <c r="MSG71" s="214"/>
      <c r="MSH71" s="172"/>
      <c r="MSI71" s="214"/>
      <c r="MSJ71" s="172"/>
      <c r="MSK71" s="214"/>
      <c r="MSL71" s="172"/>
      <c r="MSM71" s="214"/>
      <c r="MSN71" s="172"/>
      <c r="MSO71" s="214"/>
      <c r="MSP71" s="172"/>
      <c r="MSQ71" s="214"/>
      <c r="MSR71" s="172"/>
      <c r="MSS71" s="214"/>
      <c r="MST71" s="172"/>
      <c r="MSU71" s="214"/>
      <c r="MSV71" s="172"/>
      <c r="MSW71" s="214"/>
      <c r="MSX71" s="172"/>
      <c r="MSY71" s="214"/>
      <c r="MSZ71" s="172"/>
      <c r="MTA71" s="214"/>
      <c r="MTB71" s="172"/>
      <c r="MTC71" s="214"/>
      <c r="MTD71" s="172"/>
      <c r="MTE71" s="214"/>
      <c r="MTF71" s="172"/>
      <c r="MTG71" s="214"/>
      <c r="MTH71" s="172"/>
      <c r="MTI71" s="214"/>
      <c r="MTJ71" s="172"/>
      <c r="MTK71" s="214"/>
      <c r="MTL71" s="172"/>
      <c r="MTM71" s="214"/>
      <c r="MTN71" s="172"/>
      <c r="MTO71" s="214"/>
      <c r="MTP71" s="172"/>
      <c r="MTQ71" s="214"/>
      <c r="MTR71" s="172"/>
      <c r="MTS71" s="214"/>
      <c r="MTT71" s="172"/>
      <c r="MTU71" s="214"/>
      <c r="MTV71" s="172"/>
      <c r="MTW71" s="214"/>
      <c r="MTX71" s="172"/>
      <c r="MTY71" s="214"/>
      <c r="MTZ71" s="172"/>
      <c r="MUA71" s="214"/>
      <c r="MUB71" s="172"/>
      <c r="MUC71" s="214"/>
      <c r="MUD71" s="172"/>
      <c r="MUE71" s="214"/>
      <c r="MUF71" s="172"/>
      <c r="MUG71" s="214"/>
      <c r="MUH71" s="172"/>
      <c r="MUI71" s="214"/>
      <c r="MUJ71" s="172"/>
      <c r="MUK71" s="214"/>
      <c r="MUL71" s="172"/>
      <c r="MUM71" s="214"/>
      <c r="MUN71" s="172"/>
      <c r="MUO71" s="214"/>
      <c r="MUP71" s="172"/>
      <c r="MUQ71" s="214"/>
      <c r="MUR71" s="172"/>
      <c r="MUS71" s="214"/>
      <c r="MUT71" s="172"/>
      <c r="MUU71" s="214"/>
      <c r="MUV71" s="172"/>
      <c r="MUW71" s="214"/>
      <c r="MUX71" s="172"/>
      <c r="MUY71" s="214"/>
      <c r="MUZ71" s="172"/>
      <c r="MVA71" s="214"/>
      <c r="MVB71" s="172"/>
      <c r="MVC71" s="214"/>
      <c r="MVD71" s="172"/>
      <c r="MVE71" s="214"/>
      <c r="MVF71" s="172"/>
      <c r="MVG71" s="214"/>
      <c r="MVH71" s="172"/>
      <c r="MVI71" s="214"/>
      <c r="MVJ71" s="172"/>
      <c r="MVK71" s="214"/>
      <c r="MVL71" s="172"/>
      <c r="MVM71" s="214"/>
      <c r="MVN71" s="172"/>
      <c r="MVO71" s="214"/>
      <c r="MVP71" s="172"/>
      <c r="MVQ71" s="214"/>
      <c r="MVR71" s="172"/>
      <c r="MVS71" s="214"/>
      <c r="MVT71" s="172"/>
      <c r="MVU71" s="214"/>
      <c r="MVV71" s="172"/>
      <c r="MVW71" s="214"/>
      <c r="MVX71" s="172"/>
      <c r="MVY71" s="214"/>
      <c r="MVZ71" s="172"/>
      <c r="MWA71" s="214"/>
      <c r="MWB71" s="172"/>
      <c r="MWC71" s="214"/>
      <c r="MWD71" s="172"/>
      <c r="MWE71" s="214"/>
      <c r="MWF71" s="172"/>
      <c r="MWG71" s="214"/>
      <c r="MWH71" s="172"/>
      <c r="MWI71" s="214"/>
      <c r="MWJ71" s="172"/>
      <c r="MWK71" s="214"/>
      <c r="MWL71" s="172"/>
      <c r="MWM71" s="214"/>
      <c r="MWN71" s="172"/>
      <c r="MWO71" s="214"/>
      <c r="MWP71" s="172"/>
      <c r="MWQ71" s="214"/>
      <c r="MWR71" s="172"/>
      <c r="MWS71" s="214"/>
      <c r="MWT71" s="172"/>
      <c r="MWU71" s="214"/>
      <c r="MWV71" s="172"/>
      <c r="MWW71" s="214"/>
      <c r="MWX71" s="172"/>
      <c r="MWY71" s="214"/>
      <c r="MWZ71" s="172"/>
      <c r="MXA71" s="214"/>
      <c r="MXB71" s="172"/>
      <c r="MXC71" s="214"/>
      <c r="MXD71" s="172"/>
      <c r="MXE71" s="214"/>
      <c r="MXF71" s="172"/>
      <c r="MXG71" s="214"/>
      <c r="MXH71" s="172"/>
      <c r="MXI71" s="214"/>
      <c r="MXJ71" s="172"/>
      <c r="MXK71" s="214"/>
      <c r="MXL71" s="172"/>
      <c r="MXM71" s="214"/>
      <c r="MXN71" s="172"/>
      <c r="MXO71" s="214"/>
      <c r="MXP71" s="172"/>
      <c r="MXQ71" s="214"/>
      <c r="MXR71" s="172"/>
      <c r="MXS71" s="214"/>
      <c r="MXT71" s="172"/>
      <c r="MXU71" s="214"/>
      <c r="MXV71" s="172"/>
      <c r="MXW71" s="214"/>
      <c r="MXX71" s="172"/>
      <c r="MXY71" s="214"/>
      <c r="MXZ71" s="172"/>
      <c r="MYA71" s="214"/>
      <c r="MYB71" s="172"/>
      <c r="MYC71" s="214"/>
      <c r="MYD71" s="172"/>
      <c r="MYE71" s="214"/>
      <c r="MYF71" s="172"/>
      <c r="MYG71" s="214"/>
      <c r="MYH71" s="172"/>
      <c r="MYI71" s="214"/>
      <c r="MYJ71" s="172"/>
      <c r="MYK71" s="214"/>
      <c r="MYL71" s="172"/>
      <c r="MYM71" s="214"/>
      <c r="MYN71" s="172"/>
      <c r="MYO71" s="214"/>
      <c r="MYP71" s="172"/>
      <c r="MYQ71" s="214"/>
      <c r="MYR71" s="172"/>
      <c r="MYS71" s="214"/>
      <c r="MYT71" s="172"/>
      <c r="MYU71" s="214"/>
      <c r="MYV71" s="172"/>
      <c r="MYW71" s="214"/>
      <c r="MYX71" s="172"/>
      <c r="MYY71" s="214"/>
      <c r="MYZ71" s="172"/>
      <c r="MZA71" s="214"/>
      <c r="MZB71" s="172"/>
      <c r="MZC71" s="214"/>
      <c r="MZD71" s="172"/>
      <c r="MZE71" s="214"/>
      <c r="MZF71" s="172"/>
      <c r="MZG71" s="214"/>
      <c r="MZH71" s="172"/>
      <c r="MZI71" s="214"/>
      <c r="MZJ71" s="172"/>
      <c r="MZK71" s="214"/>
      <c r="MZL71" s="172"/>
      <c r="MZM71" s="214"/>
      <c r="MZN71" s="172"/>
      <c r="MZO71" s="214"/>
      <c r="MZP71" s="172"/>
      <c r="MZQ71" s="214"/>
      <c r="MZR71" s="172"/>
      <c r="MZS71" s="214"/>
      <c r="MZT71" s="172"/>
      <c r="MZU71" s="214"/>
      <c r="MZV71" s="172"/>
      <c r="MZW71" s="214"/>
      <c r="MZX71" s="172"/>
      <c r="MZY71" s="214"/>
      <c r="MZZ71" s="172"/>
      <c r="NAA71" s="214"/>
      <c r="NAB71" s="172"/>
      <c r="NAC71" s="214"/>
      <c r="NAD71" s="172"/>
      <c r="NAE71" s="214"/>
      <c r="NAF71" s="172"/>
      <c r="NAG71" s="214"/>
      <c r="NAH71" s="172"/>
      <c r="NAI71" s="214"/>
      <c r="NAJ71" s="172"/>
      <c r="NAK71" s="214"/>
      <c r="NAL71" s="172"/>
      <c r="NAM71" s="214"/>
      <c r="NAN71" s="172"/>
      <c r="NAO71" s="214"/>
      <c r="NAP71" s="172"/>
      <c r="NAQ71" s="214"/>
      <c r="NAR71" s="172"/>
      <c r="NAS71" s="214"/>
      <c r="NAT71" s="172"/>
      <c r="NAU71" s="214"/>
      <c r="NAV71" s="172"/>
      <c r="NAW71" s="214"/>
      <c r="NAX71" s="172"/>
      <c r="NAY71" s="214"/>
      <c r="NAZ71" s="172"/>
      <c r="NBA71" s="214"/>
      <c r="NBB71" s="172"/>
      <c r="NBC71" s="214"/>
      <c r="NBD71" s="172"/>
      <c r="NBE71" s="214"/>
      <c r="NBF71" s="172"/>
      <c r="NBG71" s="214"/>
      <c r="NBH71" s="172"/>
      <c r="NBI71" s="214"/>
      <c r="NBJ71" s="172"/>
      <c r="NBK71" s="214"/>
      <c r="NBL71" s="172"/>
      <c r="NBM71" s="214"/>
      <c r="NBN71" s="172"/>
      <c r="NBO71" s="214"/>
      <c r="NBP71" s="172"/>
      <c r="NBQ71" s="214"/>
      <c r="NBR71" s="172"/>
      <c r="NBS71" s="214"/>
      <c r="NBT71" s="172"/>
      <c r="NBU71" s="214"/>
      <c r="NBV71" s="172"/>
      <c r="NBW71" s="214"/>
      <c r="NBX71" s="172"/>
      <c r="NBY71" s="214"/>
      <c r="NBZ71" s="172"/>
      <c r="NCA71" s="214"/>
      <c r="NCB71" s="172"/>
      <c r="NCC71" s="214"/>
      <c r="NCD71" s="172"/>
      <c r="NCE71" s="214"/>
      <c r="NCF71" s="172"/>
      <c r="NCG71" s="214"/>
      <c r="NCH71" s="172"/>
      <c r="NCI71" s="214"/>
      <c r="NCJ71" s="172"/>
      <c r="NCK71" s="214"/>
      <c r="NCL71" s="172"/>
      <c r="NCM71" s="214"/>
      <c r="NCN71" s="172"/>
      <c r="NCO71" s="214"/>
      <c r="NCP71" s="172"/>
      <c r="NCQ71" s="214"/>
      <c r="NCR71" s="172"/>
      <c r="NCS71" s="214"/>
      <c r="NCT71" s="172"/>
      <c r="NCU71" s="214"/>
      <c r="NCV71" s="172"/>
      <c r="NCW71" s="214"/>
      <c r="NCX71" s="172"/>
      <c r="NCY71" s="214"/>
      <c r="NCZ71" s="172"/>
      <c r="NDA71" s="214"/>
      <c r="NDB71" s="172"/>
      <c r="NDC71" s="214"/>
      <c r="NDD71" s="172"/>
      <c r="NDE71" s="214"/>
      <c r="NDF71" s="172"/>
      <c r="NDG71" s="214"/>
      <c r="NDH71" s="172"/>
      <c r="NDI71" s="214"/>
      <c r="NDJ71" s="172"/>
      <c r="NDK71" s="214"/>
      <c r="NDL71" s="172"/>
      <c r="NDM71" s="214"/>
      <c r="NDN71" s="172"/>
      <c r="NDO71" s="214"/>
      <c r="NDP71" s="172"/>
      <c r="NDQ71" s="214"/>
      <c r="NDR71" s="172"/>
      <c r="NDS71" s="214"/>
      <c r="NDT71" s="172"/>
      <c r="NDU71" s="214"/>
      <c r="NDV71" s="172"/>
      <c r="NDW71" s="214"/>
      <c r="NDX71" s="172"/>
      <c r="NDY71" s="214"/>
      <c r="NDZ71" s="172"/>
      <c r="NEA71" s="214"/>
      <c r="NEB71" s="172"/>
      <c r="NEC71" s="214"/>
      <c r="NED71" s="172"/>
      <c r="NEE71" s="214"/>
      <c r="NEF71" s="172"/>
      <c r="NEG71" s="214"/>
      <c r="NEH71" s="172"/>
      <c r="NEI71" s="214"/>
      <c r="NEJ71" s="172"/>
      <c r="NEK71" s="214"/>
      <c r="NEL71" s="172"/>
      <c r="NEM71" s="214"/>
      <c r="NEN71" s="172"/>
      <c r="NEO71" s="214"/>
      <c r="NEP71" s="172"/>
      <c r="NEQ71" s="214"/>
      <c r="NER71" s="172"/>
      <c r="NES71" s="214"/>
      <c r="NET71" s="172"/>
      <c r="NEU71" s="214"/>
      <c r="NEV71" s="172"/>
      <c r="NEW71" s="214"/>
      <c r="NEX71" s="172"/>
      <c r="NEY71" s="214"/>
      <c r="NEZ71" s="172"/>
      <c r="NFA71" s="214"/>
      <c r="NFB71" s="172"/>
      <c r="NFC71" s="214"/>
      <c r="NFD71" s="172"/>
      <c r="NFE71" s="214"/>
      <c r="NFF71" s="172"/>
      <c r="NFG71" s="214"/>
      <c r="NFH71" s="172"/>
      <c r="NFI71" s="214"/>
      <c r="NFJ71" s="172"/>
      <c r="NFK71" s="214"/>
      <c r="NFL71" s="172"/>
      <c r="NFM71" s="214"/>
      <c r="NFN71" s="172"/>
      <c r="NFO71" s="214"/>
      <c r="NFP71" s="172"/>
      <c r="NFQ71" s="214"/>
      <c r="NFR71" s="172"/>
      <c r="NFS71" s="214"/>
      <c r="NFT71" s="172"/>
      <c r="NFU71" s="214"/>
      <c r="NFV71" s="172"/>
      <c r="NFW71" s="214"/>
      <c r="NFX71" s="172"/>
      <c r="NFY71" s="214"/>
      <c r="NFZ71" s="172"/>
      <c r="NGA71" s="214"/>
      <c r="NGB71" s="172"/>
      <c r="NGC71" s="214"/>
      <c r="NGD71" s="172"/>
      <c r="NGE71" s="214"/>
      <c r="NGF71" s="172"/>
      <c r="NGG71" s="214"/>
      <c r="NGH71" s="172"/>
      <c r="NGI71" s="214"/>
      <c r="NGJ71" s="172"/>
      <c r="NGK71" s="214"/>
      <c r="NGL71" s="172"/>
      <c r="NGM71" s="214"/>
      <c r="NGN71" s="172"/>
      <c r="NGO71" s="214"/>
      <c r="NGP71" s="172"/>
      <c r="NGQ71" s="214"/>
      <c r="NGR71" s="172"/>
      <c r="NGS71" s="214"/>
      <c r="NGT71" s="172"/>
      <c r="NGU71" s="214"/>
      <c r="NGV71" s="172"/>
      <c r="NGW71" s="214"/>
      <c r="NGX71" s="172"/>
      <c r="NGY71" s="214"/>
      <c r="NGZ71" s="172"/>
      <c r="NHA71" s="214"/>
      <c r="NHB71" s="172"/>
      <c r="NHC71" s="214"/>
      <c r="NHD71" s="172"/>
      <c r="NHE71" s="214"/>
      <c r="NHF71" s="172"/>
      <c r="NHG71" s="214"/>
      <c r="NHH71" s="172"/>
      <c r="NHI71" s="214"/>
      <c r="NHJ71" s="172"/>
      <c r="NHK71" s="214"/>
      <c r="NHL71" s="172"/>
      <c r="NHM71" s="214"/>
      <c r="NHN71" s="172"/>
      <c r="NHO71" s="214"/>
      <c r="NHP71" s="172"/>
      <c r="NHQ71" s="214"/>
      <c r="NHR71" s="172"/>
      <c r="NHS71" s="214"/>
      <c r="NHT71" s="172"/>
      <c r="NHU71" s="214"/>
      <c r="NHV71" s="172"/>
      <c r="NHW71" s="214"/>
      <c r="NHX71" s="172"/>
      <c r="NHY71" s="214"/>
      <c r="NHZ71" s="172"/>
      <c r="NIA71" s="214"/>
      <c r="NIB71" s="172"/>
      <c r="NIC71" s="214"/>
      <c r="NID71" s="172"/>
      <c r="NIE71" s="214"/>
      <c r="NIF71" s="172"/>
      <c r="NIG71" s="214"/>
      <c r="NIH71" s="172"/>
      <c r="NII71" s="214"/>
      <c r="NIJ71" s="172"/>
      <c r="NIK71" s="214"/>
      <c r="NIL71" s="172"/>
      <c r="NIM71" s="214"/>
      <c r="NIN71" s="172"/>
      <c r="NIO71" s="214"/>
      <c r="NIP71" s="172"/>
      <c r="NIQ71" s="214"/>
      <c r="NIR71" s="172"/>
      <c r="NIS71" s="214"/>
      <c r="NIT71" s="172"/>
      <c r="NIU71" s="214"/>
      <c r="NIV71" s="172"/>
      <c r="NIW71" s="214"/>
      <c r="NIX71" s="172"/>
      <c r="NIY71" s="214"/>
      <c r="NIZ71" s="172"/>
      <c r="NJA71" s="214"/>
      <c r="NJB71" s="172"/>
      <c r="NJC71" s="214"/>
      <c r="NJD71" s="172"/>
      <c r="NJE71" s="214"/>
      <c r="NJF71" s="172"/>
      <c r="NJG71" s="214"/>
      <c r="NJH71" s="172"/>
      <c r="NJI71" s="214"/>
      <c r="NJJ71" s="172"/>
      <c r="NJK71" s="214"/>
      <c r="NJL71" s="172"/>
      <c r="NJM71" s="214"/>
      <c r="NJN71" s="172"/>
      <c r="NJO71" s="214"/>
      <c r="NJP71" s="172"/>
      <c r="NJQ71" s="214"/>
      <c r="NJR71" s="172"/>
      <c r="NJS71" s="214"/>
      <c r="NJT71" s="172"/>
      <c r="NJU71" s="214"/>
      <c r="NJV71" s="172"/>
      <c r="NJW71" s="214"/>
      <c r="NJX71" s="172"/>
      <c r="NJY71" s="214"/>
      <c r="NJZ71" s="172"/>
      <c r="NKA71" s="214"/>
      <c r="NKB71" s="172"/>
      <c r="NKC71" s="214"/>
      <c r="NKD71" s="172"/>
      <c r="NKE71" s="214"/>
      <c r="NKF71" s="172"/>
      <c r="NKG71" s="214"/>
      <c r="NKH71" s="172"/>
      <c r="NKI71" s="214"/>
      <c r="NKJ71" s="172"/>
      <c r="NKK71" s="214"/>
      <c r="NKL71" s="172"/>
      <c r="NKM71" s="214"/>
      <c r="NKN71" s="172"/>
      <c r="NKO71" s="214"/>
      <c r="NKP71" s="172"/>
      <c r="NKQ71" s="214"/>
      <c r="NKR71" s="172"/>
      <c r="NKS71" s="214"/>
      <c r="NKT71" s="172"/>
      <c r="NKU71" s="214"/>
      <c r="NKV71" s="172"/>
      <c r="NKW71" s="214"/>
      <c r="NKX71" s="172"/>
      <c r="NKY71" s="214"/>
      <c r="NKZ71" s="172"/>
      <c r="NLA71" s="214"/>
      <c r="NLB71" s="172"/>
      <c r="NLC71" s="214"/>
      <c r="NLD71" s="172"/>
      <c r="NLE71" s="214"/>
      <c r="NLF71" s="172"/>
      <c r="NLG71" s="214"/>
      <c r="NLH71" s="172"/>
      <c r="NLI71" s="214"/>
      <c r="NLJ71" s="172"/>
      <c r="NLK71" s="214"/>
      <c r="NLL71" s="172"/>
      <c r="NLM71" s="214"/>
      <c r="NLN71" s="172"/>
      <c r="NLO71" s="214"/>
      <c r="NLP71" s="172"/>
      <c r="NLQ71" s="214"/>
      <c r="NLR71" s="172"/>
      <c r="NLS71" s="214"/>
      <c r="NLT71" s="172"/>
      <c r="NLU71" s="214"/>
      <c r="NLV71" s="172"/>
      <c r="NLW71" s="214"/>
      <c r="NLX71" s="172"/>
      <c r="NLY71" s="214"/>
      <c r="NLZ71" s="172"/>
      <c r="NMA71" s="214"/>
      <c r="NMB71" s="172"/>
      <c r="NMC71" s="214"/>
      <c r="NMD71" s="172"/>
      <c r="NME71" s="214"/>
      <c r="NMF71" s="172"/>
      <c r="NMG71" s="214"/>
      <c r="NMH71" s="172"/>
      <c r="NMI71" s="214"/>
      <c r="NMJ71" s="172"/>
      <c r="NMK71" s="214"/>
      <c r="NML71" s="172"/>
      <c r="NMM71" s="214"/>
      <c r="NMN71" s="172"/>
      <c r="NMO71" s="214"/>
      <c r="NMP71" s="172"/>
      <c r="NMQ71" s="214"/>
      <c r="NMR71" s="172"/>
      <c r="NMS71" s="214"/>
      <c r="NMT71" s="172"/>
      <c r="NMU71" s="214"/>
      <c r="NMV71" s="172"/>
      <c r="NMW71" s="214"/>
      <c r="NMX71" s="172"/>
      <c r="NMY71" s="214"/>
      <c r="NMZ71" s="172"/>
      <c r="NNA71" s="214"/>
      <c r="NNB71" s="172"/>
      <c r="NNC71" s="214"/>
      <c r="NND71" s="172"/>
      <c r="NNE71" s="214"/>
      <c r="NNF71" s="172"/>
      <c r="NNG71" s="214"/>
      <c r="NNH71" s="172"/>
      <c r="NNI71" s="214"/>
      <c r="NNJ71" s="172"/>
      <c r="NNK71" s="214"/>
      <c r="NNL71" s="172"/>
      <c r="NNM71" s="214"/>
      <c r="NNN71" s="172"/>
      <c r="NNO71" s="214"/>
      <c r="NNP71" s="172"/>
      <c r="NNQ71" s="214"/>
      <c r="NNR71" s="172"/>
      <c r="NNS71" s="214"/>
      <c r="NNT71" s="172"/>
      <c r="NNU71" s="214"/>
      <c r="NNV71" s="172"/>
      <c r="NNW71" s="214"/>
      <c r="NNX71" s="172"/>
      <c r="NNY71" s="214"/>
      <c r="NNZ71" s="172"/>
      <c r="NOA71" s="214"/>
      <c r="NOB71" s="172"/>
      <c r="NOC71" s="214"/>
      <c r="NOD71" s="172"/>
      <c r="NOE71" s="214"/>
      <c r="NOF71" s="172"/>
      <c r="NOG71" s="214"/>
      <c r="NOH71" s="172"/>
      <c r="NOI71" s="214"/>
      <c r="NOJ71" s="172"/>
      <c r="NOK71" s="214"/>
      <c r="NOL71" s="172"/>
      <c r="NOM71" s="214"/>
      <c r="NON71" s="172"/>
      <c r="NOO71" s="214"/>
      <c r="NOP71" s="172"/>
      <c r="NOQ71" s="214"/>
      <c r="NOR71" s="172"/>
      <c r="NOS71" s="214"/>
      <c r="NOT71" s="172"/>
      <c r="NOU71" s="214"/>
      <c r="NOV71" s="172"/>
      <c r="NOW71" s="214"/>
      <c r="NOX71" s="172"/>
      <c r="NOY71" s="214"/>
      <c r="NOZ71" s="172"/>
      <c r="NPA71" s="214"/>
      <c r="NPB71" s="172"/>
      <c r="NPC71" s="214"/>
      <c r="NPD71" s="172"/>
      <c r="NPE71" s="214"/>
      <c r="NPF71" s="172"/>
      <c r="NPG71" s="214"/>
      <c r="NPH71" s="172"/>
      <c r="NPI71" s="214"/>
      <c r="NPJ71" s="172"/>
      <c r="NPK71" s="214"/>
      <c r="NPL71" s="172"/>
      <c r="NPM71" s="214"/>
      <c r="NPN71" s="172"/>
      <c r="NPO71" s="214"/>
      <c r="NPP71" s="172"/>
      <c r="NPQ71" s="214"/>
      <c r="NPR71" s="172"/>
      <c r="NPS71" s="214"/>
      <c r="NPT71" s="172"/>
      <c r="NPU71" s="214"/>
      <c r="NPV71" s="172"/>
      <c r="NPW71" s="214"/>
      <c r="NPX71" s="172"/>
      <c r="NPY71" s="214"/>
      <c r="NPZ71" s="172"/>
      <c r="NQA71" s="214"/>
      <c r="NQB71" s="172"/>
      <c r="NQC71" s="214"/>
      <c r="NQD71" s="172"/>
      <c r="NQE71" s="214"/>
      <c r="NQF71" s="172"/>
      <c r="NQG71" s="214"/>
      <c r="NQH71" s="172"/>
      <c r="NQI71" s="214"/>
      <c r="NQJ71" s="172"/>
      <c r="NQK71" s="214"/>
      <c r="NQL71" s="172"/>
      <c r="NQM71" s="214"/>
      <c r="NQN71" s="172"/>
      <c r="NQO71" s="214"/>
      <c r="NQP71" s="172"/>
      <c r="NQQ71" s="214"/>
      <c r="NQR71" s="172"/>
      <c r="NQS71" s="214"/>
      <c r="NQT71" s="172"/>
      <c r="NQU71" s="214"/>
      <c r="NQV71" s="172"/>
      <c r="NQW71" s="214"/>
      <c r="NQX71" s="172"/>
      <c r="NQY71" s="214"/>
      <c r="NQZ71" s="172"/>
      <c r="NRA71" s="214"/>
      <c r="NRB71" s="172"/>
      <c r="NRC71" s="214"/>
      <c r="NRD71" s="172"/>
      <c r="NRE71" s="214"/>
      <c r="NRF71" s="172"/>
      <c r="NRG71" s="214"/>
      <c r="NRH71" s="172"/>
      <c r="NRI71" s="214"/>
      <c r="NRJ71" s="172"/>
      <c r="NRK71" s="214"/>
      <c r="NRL71" s="172"/>
      <c r="NRM71" s="214"/>
      <c r="NRN71" s="172"/>
      <c r="NRO71" s="214"/>
      <c r="NRP71" s="172"/>
      <c r="NRQ71" s="214"/>
      <c r="NRR71" s="172"/>
      <c r="NRS71" s="214"/>
      <c r="NRT71" s="172"/>
      <c r="NRU71" s="214"/>
      <c r="NRV71" s="172"/>
      <c r="NRW71" s="214"/>
      <c r="NRX71" s="172"/>
      <c r="NRY71" s="214"/>
      <c r="NRZ71" s="172"/>
      <c r="NSA71" s="214"/>
      <c r="NSB71" s="172"/>
      <c r="NSC71" s="214"/>
      <c r="NSD71" s="172"/>
      <c r="NSE71" s="214"/>
      <c r="NSF71" s="172"/>
      <c r="NSG71" s="214"/>
      <c r="NSH71" s="172"/>
      <c r="NSI71" s="214"/>
      <c r="NSJ71" s="172"/>
      <c r="NSK71" s="214"/>
      <c r="NSL71" s="172"/>
      <c r="NSM71" s="214"/>
      <c r="NSN71" s="172"/>
      <c r="NSO71" s="214"/>
      <c r="NSP71" s="172"/>
      <c r="NSQ71" s="214"/>
      <c r="NSR71" s="172"/>
      <c r="NSS71" s="214"/>
      <c r="NST71" s="172"/>
      <c r="NSU71" s="214"/>
      <c r="NSV71" s="172"/>
      <c r="NSW71" s="214"/>
      <c r="NSX71" s="172"/>
      <c r="NSY71" s="214"/>
      <c r="NSZ71" s="172"/>
      <c r="NTA71" s="214"/>
      <c r="NTB71" s="172"/>
      <c r="NTC71" s="214"/>
      <c r="NTD71" s="172"/>
      <c r="NTE71" s="214"/>
      <c r="NTF71" s="172"/>
      <c r="NTG71" s="214"/>
      <c r="NTH71" s="172"/>
      <c r="NTI71" s="214"/>
      <c r="NTJ71" s="172"/>
      <c r="NTK71" s="214"/>
      <c r="NTL71" s="172"/>
      <c r="NTM71" s="214"/>
      <c r="NTN71" s="172"/>
      <c r="NTO71" s="214"/>
      <c r="NTP71" s="172"/>
      <c r="NTQ71" s="214"/>
      <c r="NTR71" s="172"/>
      <c r="NTS71" s="214"/>
      <c r="NTT71" s="172"/>
      <c r="NTU71" s="214"/>
      <c r="NTV71" s="172"/>
      <c r="NTW71" s="214"/>
      <c r="NTX71" s="172"/>
      <c r="NTY71" s="214"/>
      <c r="NTZ71" s="172"/>
      <c r="NUA71" s="214"/>
      <c r="NUB71" s="172"/>
      <c r="NUC71" s="214"/>
      <c r="NUD71" s="172"/>
      <c r="NUE71" s="214"/>
      <c r="NUF71" s="172"/>
      <c r="NUG71" s="214"/>
      <c r="NUH71" s="172"/>
      <c r="NUI71" s="214"/>
      <c r="NUJ71" s="172"/>
      <c r="NUK71" s="214"/>
      <c r="NUL71" s="172"/>
      <c r="NUM71" s="214"/>
      <c r="NUN71" s="172"/>
      <c r="NUO71" s="214"/>
      <c r="NUP71" s="172"/>
      <c r="NUQ71" s="214"/>
      <c r="NUR71" s="172"/>
      <c r="NUS71" s="214"/>
      <c r="NUT71" s="172"/>
      <c r="NUU71" s="214"/>
      <c r="NUV71" s="172"/>
      <c r="NUW71" s="214"/>
      <c r="NUX71" s="172"/>
      <c r="NUY71" s="214"/>
      <c r="NUZ71" s="172"/>
      <c r="NVA71" s="214"/>
      <c r="NVB71" s="172"/>
      <c r="NVC71" s="214"/>
      <c r="NVD71" s="172"/>
      <c r="NVE71" s="214"/>
      <c r="NVF71" s="172"/>
      <c r="NVG71" s="214"/>
      <c r="NVH71" s="172"/>
      <c r="NVI71" s="214"/>
      <c r="NVJ71" s="172"/>
      <c r="NVK71" s="214"/>
      <c r="NVL71" s="172"/>
      <c r="NVM71" s="214"/>
      <c r="NVN71" s="172"/>
      <c r="NVO71" s="214"/>
      <c r="NVP71" s="172"/>
      <c r="NVQ71" s="214"/>
      <c r="NVR71" s="172"/>
      <c r="NVS71" s="214"/>
      <c r="NVT71" s="172"/>
      <c r="NVU71" s="214"/>
      <c r="NVV71" s="172"/>
      <c r="NVW71" s="214"/>
      <c r="NVX71" s="172"/>
      <c r="NVY71" s="214"/>
      <c r="NVZ71" s="172"/>
      <c r="NWA71" s="214"/>
      <c r="NWB71" s="172"/>
      <c r="NWC71" s="214"/>
      <c r="NWD71" s="172"/>
      <c r="NWE71" s="214"/>
      <c r="NWF71" s="172"/>
      <c r="NWG71" s="214"/>
      <c r="NWH71" s="172"/>
      <c r="NWI71" s="214"/>
      <c r="NWJ71" s="172"/>
      <c r="NWK71" s="214"/>
      <c r="NWL71" s="172"/>
      <c r="NWM71" s="214"/>
      <c r="NWN71" s="172"/>
      <c r="NWO71" s="214"/>
      <c r="NWP71" s="172"/>
      <c r="NWQ71" s="214"/>
      <c r="NWR71" s="172"/>
      <c r="NWS71" s="214"/>
      <c r="NWT71" s="172"/>
      <c r="NWU71" s="214"/>
      <c r="NWV71" s="172"/>
      <c r="NWW71" s="214"/>
      <c r="NWX71" s="172"/>
      <c r="NWY71" s="214"/>
      <c r="NWZ71" s="172"/>
      <c r="NXA71" s="214"/>
      <c r="NXB71" s="172"/>
      <c r="NXC71" s="214"/>
      <c r="NXD71" s="172"/>
      <c r="NXE71" s="214"/>
      <c r="NXF71" s="172"/>
      <c r="NXG71" s="214"/>
      <c r="NXH71" s="172"/>
      <c r="NXI71" s="214"/>
      <c r="NXJ71" s="172"/>
      <c r="NXK71" s="214"/>
      <c r="NXL71" s="172"/>
      <c r="NXM71" s="214"/>
      <c r="NXN71" s="172"/>
      <c r="NXO71" s="214"/>
      <c r="NXP71" s="172"/>
      <c r="NXQ71" s="214"/>
      <c r="NXR71" s="172"/>
      <c r="NXS71" s="214"/>
      <c r="NXT71" s="172"/>
      <c r="NXU71" s="214"/>
      <c r="NXV71" s="172"/>
      <c r="NXW71" s="214"/>
      <c r="NXX71" s="172"/>
      <c r="NXY71" s="214"/>
      <c r="NXZ71" s="172"/>
      <c r="NYA71" s="214"/>
      <c r="NYB71" s="172"/>
      <c r="NYC71" s="214"/>
      <c r="NYD71" s="172"/>
      <c r="NYE71" s="214"/>
      <c r="NYF71" s="172"/>
      <c r="NYG71" s="214"/>
      <c r="NYH71" s="172"/>
      <c r="NYI71" s="214"/>
      <c r="NYJ71" s="172"/>
      <c r="NYK71" s="214"/>
      <c r="NYL71" s="172"/>
      <c r="NYM71" s="214"/>
      <c r="NYN71" s="172"/>
      <c r="NYO71" s="214"/>
      <c r="NYP71" s="172"/>
      <c r="NYQ71" s="214"/>
      <c r="NYR71" s="172"/>
      <c r="NYS71" s="214"/>
      <c r="NYT71" s="172"/>
      <c r="NYU71" s="214"/>
      <c r="NYV71" s="172"/>
      <c r="NYW71" s="214"/>
      <c r="NYX71" s="172"/>
      <c r="NYY71" s="214"/>
      <c r="NYZ71" s="172"/>
      <c r="NZA71" s="214"/>
      <c r="NZB71" s="172"/>
      <c r="NZC71" s="214"/>
      <c r="NZD71" s="172"/>
      <c r="NZE71" s="214"/>
      <c r="NZF71" s="172"/>
      <c r="NZG71" s="214"/>
      <c r="NZH71" s="172"/>
      <c r="NZI71" s="214"/>
      <c r="NZJ71" s="172"/>
      <c r="NZK71" s="214"/>
      <c r="NZL71" s="172"/>
      <c r="NZM71" s="214"/>
      <c r="NZN71" s="172"/>
      <c r="NZO71" s="214"/>
      <c r="NZP71" s="172"/>
      <c r="NZQ71" s="214"/>
      <c r="NZR71" s="172"/>
      <c r="NZS71" s="214"/>
      <c r="NZT71" s="172"/>
      <c r="NZU71" s="214"/>
      <c r="NZV71" s="172"/>
      <c r="NZW71" s="214"/>
      <c r="NZX71" s="172"/>
      <c r="NZY71" s="214"/>
      <c r="NZZ71" s="172"/>
      <c r="OAA71" s="214"/>
      <c r="OAB71" s="172"/>
      <c r="OAC71" s="214"/>
      <c r="OAD71" s="172"/>
      <c r="OAE71" s="214"/>
      <c r="OAF71" s="172"/>
      <c r="OAG71" s="214"/>
      <c r="OAH71" s="172"/>
      <c r="OAI71" s="214"/>
      <c r="OAJ71" s="172"/>
      <c r="OAK71" s="214"/>
      <c r="OAL71" s="172"/>
      <c r="OAM71" s="214"/>
      <c r="OAN71" s="172"/>
      <c r="OAO71" s="214"/>
      <c r="OAP71" s="172"/>
      <c r="OAQ71" s="214"/>
      <c r="OAR71" s="172"/>
      <c r="OAS71" s="214"/>
      <c r="OAT71" s="172"/>
      <c r="OAU71" s="214"/>
      <c r="OAV71" s="172"/>
      <c r="OAW71" s="214"/>
      <c r="OAX71" s="172"/>
      <c r="OAY71" s="214"/>
      <c r="OAZ71" s="172"/>
      <c r="OBA71" s="214"/>
      <c r="OBB71" s="172"/>
      <c r="OBC71" s="214"/>
      <c r="OBD71" s="172"/>
      <c r="OBE71" s="214"/>
      <c r="OBF71" s="172"/>
      <c r="OBG71" s="214"/>
      <c r="OBH71" s="172"/>
      <c r="OBI71" s="214"/>
      <c r="OBJ71" s="172"/>
      <c r="OBK71" s="214"/>
      <c r="OBL71" s="172"/>
      <c r="OBM71" s="214"/>
      <c r="OBN71" s="172"/>
      <c r="OBO71" s="214"/>
      <c r="OBP71" s="172"/>
      <c r="OBQ71" s="214"/>
      <c r="OBR71" s="172"/>
      <c r="OBS71" s="214"/>
      <c r="OBT71" s="172"/>
      <c r="OBU71" s="214"/>
      <c r="OBV71" s="172"/>
      <c r="OBW71" s="214"/>
      <c r="OBX71" s="172"/>
      <c r="OBY71" s="214"/>
      <c r="OBZ71" s="172"/>
      <c r="OCA71" s="214"/>
      <c r="OCB71" s="172"/>
      <c r="OCC71" s="214"/>
      <c r="OCD71" s="172"/>
      <c r="OCE71" s="214"/>
      <c r="OCF71" s="172"/>
      <c r="OCG71" s="214"/>
      <c r="OCH71" s="172"/>
      <c r="OCI71" s="214"/>
      <c r="OCJ71" s="172"/>
      <c r="OCK71" s="214"/>
      <c r="OCL71" s="172"/>
      <c r="OCM71" s="214"/>
      <c r="OCN71" s="172"/>
      <c r="OCO71" s="214"/>
      <c r="OCP71" s="172"/>
      <c r="OCQ71" s="214"/>
      <c r="OCR71" s="172"/>
      <c r="OCS71" s="214"/>
      <c r="OCT71" s="172"/>
      <c r="OCU71" s="214"/>
      <c r="OCV71" s="172"/>
      <c r="OCW71" s="214"/>
      <c r="OCX71" s="172"/>
      <c r="OCY71" s="214"/>
      <c r="OCZ71" s="172"/>
      <c r="ODA71" s="214"/>
      <c r="ODB71" s="172"/>
      <c r="ODC71" s="214"/>
      <c r="ODD71" s="172"/>
      <c r="ODE71" s="214"/>
      <c r="ODF71" s="172"/>
      <c r="ODG71" s="214"/>
      <c r="ODH71" s="172"/>
      <c r="ODI71" s="214"/>
      <c r="ODJ71" s="172"/>
      <c r="ODK71" s="214"/>
      <c r="ODL71" s="172"/>
      <c r="ODM71" s="214"/>
      <c r="ODN71" s="172"/>
      <c r="ODO71" s="214"/>
      <c r="ODP71" s="172"/>
      <c r="ODQ71" s="214"/>
      <c r="ODR71" s="172"/>
      <c r="ODS71" s="214"/>
      <c r="ODT71" s="172"/>
      <c r="ODU71" s="214"/>
      <c r="ODV71" s="172"/>
      <c r="ODW71" s="214"/>
      <c r="ODX71" s="172"/>
      <c r="ODY71" s="214"/>
      <c r="ODZ71" s="172"/>
      <c r="OEA71" s="214"/>
      <c r="OEB71" s="172"/>
      <c r="OEC71" s="214"/>
      <c r="OED71" s="172"/>
      <c r="OEE71" s="214"/>
      <c r="OEF71" s="172"/>
      <c r="OEG71" s="214"/>
      <c r="OEH71" s="172"/>
      <c r="OEI71" s="214"/>
      <c r="OEJ71" s="172"/>
      <c r="OEK71" s="214"/>
      <c r="OEL71" s="172"/>
      <c r="OEM71" s="214"/>
      <c r="OEN71" s="172"/>
      <c r="OEO71" s="214"/>
      <c r="OEP71" s="172"/>
      <c r="OEQ71" s="214"/>
      <c r="OER71" s="172"/>
      <c r="OES71" s="214"/>
      <c r="OET71" s="172"/>
      <c r="OEU71" s="214"/>
      <c r="OEV71" s="172"/>
      <c r="OEW71" s="214"/>
      <c r="OEX71" s="172"/>
      <c r="OEY71" s="214"/>
      <c r="OEZ71" s="172"/>
      <c r="OFA71" s="214"/>
      <c r="OFB71" s="172"/>
      <c r="OFC71" s="214"/>
      <c r="OFD71" s="172"/>
      <c r="OFE71" s="214"/>
      <c r="OFF71" s="172"/>
      <c r="OFG71" s="214"/>
      <c r="OFH71" s="172"/>
      <c r="OFI71" s="214"/>
      <c r="OFJ71" s="172"/>
      <c r="OFK71" s="214"/>
      <c r="OFL71" s="172"/>
      <c r="OFM71" s="214"/>
      <c r="OFN71" s="172"/>
      <c r="OFO71" s="214"/>
      <c r="OFP71" s="172"/>
      <c r="OFQ71" s="214"/>
      <c r="OFR71" s="172"/>
      <c r="OFS71" s="214"/>
      <c r="OFT71" s="172"/>
      <c r="OFU71" s="214"/>
      <c r="OFV71" s="172"/>
      <c r="OFW71" s="214"/>
      <c r="OFX71" s="172"/>
      <c r="OFY71" s="214"/>
      <c r="OFZ71" s="172"/>
      <c r="OGA71" s="214"/>
      <c r="OGB71" s="172"/>
      <c r="OGC71" s="214"/>
      <c r="OGD71" s="172"/>
      <c r="OGE71" s="214"/>
      <c r="OGF71" s="172"/>
      <c r="OGG71" s="214"/>
      <c r="OGH71" s="172"/>
      <c r="OGI71" s="214"/>
      <c r="OGJ71" s="172"/>
      <c r="OGK71" s="214"/>
      <c r="OGL71" s="172"/>
      <c r="OGM71" s="214"/>
      <c r="OGN71" s="172"/>
      <c r="OGO71" s="214"/>
      <c r="OGP71" s="172"/>
      <c r="OGQ71" s="214"/>
      <c r="OGR71" s="172"/>
      <c r="OGS71" s="214"/>
      <c r="OGT71" s="172"/>
      <c r="OGU71" s="214"/>
      <c r="OGV71" s="172"/>
      <c r="OGW71" s="214"/>
      <c r="OGX71" s="172"/>
      <c r="OGY71" s="214"/>
      <c r="OGZ71" s="172"/>
      <c r="OHA71" s="214"/>
      <c r="OHB71" s="172"/>
      <c r="OHC71" s="214"/>
      <c r="OHD71" s="172"/>
      <c r="OHE71" s="214"/>
      <c r="OHF71" s="172"/>
      <c r="OHG71" s="214"/>
      <c r="OHH71" s="172"/>
      <c r="OHI71" s="214"/>
      <c r="OHJ71" s="172"/>
      <c r="OHK71" s="214"/>
      <c r="OHL71" s="172"/>
      <c r="OHM71" s="214"/>
      <c r="OHN71" s="172"/>
      <c r="OHO71" s="214"/>
      <c r="OHP71" s="172"/>
      <c r="OHQ71" s="214"/>
      <c r="OHR71" s="172"/>
      <c r="OHS71" s="214"/>
      <c r="OHT71" s="172"/>
      <c r="OHU71" s="214"/>
      <c r="OHV71" s="172"/>
      <c r="OHW71" s="214"/>
      <c r="OHX71" s="172"/>
      <c r="OHY71" s="214"/>
      <c r="OHZ71" s="172"/>
      <c r="OIA71" s="214"/>
      <c r="OIB71" s="172"/>
      <c r="OIC71" s="214"/>
      <c r="OID71" s="172"/>
      <c r="OIE71" s="214"/>
      <c r="OIF71" s="172"/>
      <c r="OIG71" s="214"/>
      <c r="OIH71" s="172"/>
      <c r="OII71" s="214"/>
      <c r="OIJ71" s="172"/>
      <c r="OIK71" s="214"/>
      <c r="OIL71" s="172"/>
      <c r="OIM71" s="214"/>
      <c r="OIN71" s="172"/>
      <c r="OIO71" s="214"/>
      <c r="OIP71" s="172"/>
      <c r="OIQ71" s="214"/>
      <c r="OIR71" s="172"/>
      <c r="OIS71" s="214"/>
      <c r="OIT71" s="172"/>
      <c r="OIU71" s="214"/>
      <c r="OIV71" s="172"/>
      <c r="OIW71" s="214"/>
      <c r="OIX71" s="172"/>
      <c r="OIY71" s="214"/>
      <c r="OIZ71" s="172"/>
      <c r="OJA71" s="214"/>
      <c r="OJB71" s="172"/>
      <c r="OJC71" s="214"/>
      <c r="OJD71" s="172"/>
      <c r="OJE71" s="214"/>
      <c r="OJF71" s="172"/>
      <c r="OJG71" s="214"/>
      <c r="OJH71" s="172"/>
      <c r="OJI71" s="214"/>
      <c r="OJJ71" s="172"/>
      <c r="OJK71" s="214"/>
      <c r="OJL71" s="172"/>
      <c r="OJM71" s="214"/>
      <c r="OJN71" s="172"/>
      <c r="OJO71" s="214"/>
      <c r="OJP71" s="172"/>
      <c r="OJQ71" s="214"/>
      <c r="OJR71" s="172"/>
      <c r="OJS71" s="214"/>
      <c r="OJT71" s="172"/>
      <c r="OJU71" s="214"/>
      <c r="OJV71" s="172"/>
      <c r="OJW71" s="214"/>
      <c r="OJX71" s="172"/>
      <c r="OJY71" s="214"/>
      <c r="OJZ71" s="172"/>
      <c r="OKA71" s="214"/>
      <c r="OKB71" s="172"/>
      <c r="OKC71" s="214"/>
      <c r="OKD71" s="172"/>
      <c r="OKE71" s="214"/>
      <c r="OKF71" s="172"/>
      <c r="OKG71" s="214"/>
      <c r="OKH71" s="172"/>
      <c r="OKI71" s="214"/>
      <c r="OKJ71" s="172"/>
      <c r="OKK71" s="214"/>
      <c r="OKL71" s="172"/>
      <c r="OKM71" s="214"/>
      <c r="OKN71" s="172"/>
      <c r="OKO71" s="214"/>
      <c r="OKP71" s="172"/>
      <c r="OKQ71" s="214"/>
      <c r="OKR71" s="172"/>
      <c r="OKS71" s="214"/>
      <c r="OKT71" s="172"/>
      <c r="OKU71" s="214"/>
      <c r="OKV71" s="172"/>
      <c r="OKW71" s="214"/>
      <c r="OKX71" s="172"/>
      <c r="OKY71" s="214"/>
      <c r="OKZ71" s="172"/>
      <c r="OLA71" s="214"/>
      <c r="OLB71" s="172"/>
      <c r="OLC71" s="214"/>
      <c r="OLD71" s="172"/>
      <c r="OLE71" s="214"/>
      <c r="OLF71" s="172"/>
      <c r="OLG71" s="214"/>
      <c r="OLH71" s="172"/>
      <c r="OLI71" s="214"/>
      <c r="OLJ71" s="172"/>
      <c r="OLK71" s="214"/>
      <c r="OLL71" s="172"/>
      <c r="OLM71" s="214"/>
      <c r="OLN71" s="172"/>
      <c r="OLO71" s="214"/>
      <c r="OLP71" s="172"/>
      <c r="OLQ71" s="214"/>
      <c r="OLR71" s="172"/>
      <c r="OLS71" s="214"/>
      <c r="OLT71" s="172"/>
      <c r="OLU71" s="214"/>
      <c r="OLV71" s="172"/>
      <c r="OLW71" s="214"/>
      <c r="OLX71" s="172"/>
      <c r="OLY71" s="214"/>
      <c r="OLZ71" s="172"/>
      <c r="OMA71" s="214"/>
      <c r="OMB71" s="172"/>
      <c r="OMC71" s="214"/>
      <c r="OMD71" s="172"/>
      <c r="OME71" s="214"/>
      <c r="OMF71" s="172"/>
      <c r="OMG71" s="214"/>
      <c r="OMH71" s="172"/>
      <c r="OMI71" s="214"/>
      <c r="OMJ71" s="172"/>
      <c r="OMK71" s="214"/>
      <c r="OML71" s="172"/>
      <c r="OMM71" s="214"/>
      <c r="OMN71" s="172"/>
      <c r="OMO71" s="214"/>
      <c r="OMP71" s="172"/>
      <c r="OMQ71" s="214"/>
      <c r="OMR71" s="172"/>
      <c r="OMS71" s="214"/>
      <c r="OMT71" s="172"/>
      <c r="OMU71" s="214"/>
      <c r="OMV71" s="172"/>
      <c r="OMW71" s="214"/>
      <c r="OMX71" s="172"/>
      <c r="OMY71" s="214"/>
      <c r="OMZ71" s="172"/>
      <c r="ONA71" s="214"/>
      <c r="ONB71" s="172"/>
      <c r="ONC71" s="214"/>
      <c r="OND71" s="172"/>
      <c r="ONE71" s="214"/>
      <c r="ONF71" s="172"/>
      <c r="ONG71" s="214"/>
      <c r="ONH71" s="172"/>
      <c r="ONI71" s="214"/>
      <c r="ONJ71" s="172"/>
      <c r="ONK71" s="214"/>
      <c r="ONL71" s="172"/>
      <c r="ONM71" s="214"/>
      <c r="ONN71" s="172"/>
      <c r="ONO71" s="214"/>
      <c r="ONP71" s="172"/>
      <c r="ONQ71" s="214"/>
      <c r="ONR71" s="172"/>
      <c r="ONS71" s="214"/>
      <c r="ONT71" s="172"/>
      <c r="ONU71" s="214"/>
      <c r="ONV71" s="172"/>
      <c r="ONW71" s="214"/>
      <c r="ONX71" s="172"/>
      <c r="ONY71" s="214"/>
      <c r="ONZ71" s="172"/>
      <c r="OOA71" s="214"/>
      <c r="OOB71" s="172"/>
      <c r="OOC71" s="214"/>
      <c r="OOD71" s="172"/>
      <c r="OOE71" s="214"/>
      <c r="OOF71" s="172"/>
      <c r="OOG71" s="214"/>
      <c r="OOH71" s="172"/>
      <c r="OOI71" s="214"/>
      <c r="OOJ71" s="172"/>
      <c r="OOK71" s="214"/>
      <c r="OOL71" s="172"/>
      <c r="OOM71" s="214"/>
      <c r="OON71" s="172"/>
      <c r="OOO71" s="214"/>
      <c r="OOP71" s="172"/>
      <c r="OOQ71" s="214"/>
      <c r="OOR71" s="172"/>
      <c r="OOS71" s="214"/>
      <c r="OOT71" s="172"/>
      <c r="OOU71" s="214"/>
      <c r="OOV71" s="172"/>
      <c r="OOW71" s="214"/>
      <c r="OOX71" s="172"/>
      <c r="OOY71" s="214"/>
      <c r="OOZ71" s="172"/>
      <c r="OPA71" s="214"/>
      <c r="OPB71" s="172"/>
      <c r="OPC71" s="214"/>
      <c r="OPD71" s="172"/>
      <c r="OPE71" s="214"/>
      <c r="OPF71" s="172"/>
      <c r="OPG71" s="214"/>
      <c r="OPH71" s="172"/>
      <c r="OPI71" s="214"/>
      <c r="OPJ71" s="172"/>
      <c r="OPK71" s="214"/>
      <c r="OPL71" s="172"/>
      <c r="OPM71" s="214"/>
      <c r="OPN71" s="172"/>
      <c r="OPO71" s="214"/>
      <c r="OPP71" s="172"/>
      <c r="OPQ71" s="214"/>
      <c r="OPR71" s="172"/>
      <c r="OPS71" s="214"/>
      <c r="OPT71" s="172"/>
      <c r="OPU71" s="214"/>
      <c r="OPV71" s="172"/>
      <c r="OPW71" s="214"/>
      <c r="OPX71" s="172"/>
      <c r="OPY71" s="214"/>
      <c r="OPZ71" s="172"/>
      <c r="OQA71" s="214"/>
      <c r="OQB71" s="172"/>
      <c r="OQC71" s="214"/>
      <c r="OQD71" s="172"/>
      <c r="OQE71" s="214"/>
      <c r="OQF71" s="172"/>
      <c r="OQG71" s="214"/>
      <c r="OQH71" s="172"/>
      <c r="OQI71" s="214"/>
      <c r="OQJ71" s="172"/>
      <c r="OQK71" s="214"/>
      <c r="OQL71" s="172"/>
      <c r="OQM71" s="214"/>
      <c r="OQN71" s="172"/>
      <c r="OQO71" s="214"/>
      <c r="OQP71" s="172"/>
      <c r="OQQ71" s="214"/>
      <c r="OQR71" s="172"/>
      <c r="OQS71" s="214"/>
      <c r="OQT71" s="172"/>
      <c r="OQU71" s="214"/>
      <c r="OQV71" s="172"/>
      <c r="OQW71" s="214"/>
      <c r="OQX71" s="172"/>
      <c r="OQY71" s="214"/>
      <c r="OQZ71" s="172"/>
      <c r="ORA71" s="214"/>
      <c r="ORB71" s="172"/>
      <c r="ORC71" s="214"/>
      <c r="ORD71" s="172"/>
      <c r="ORE71" s="214"/>
      <c r="ORF71" s="172"/>
      <c r="ORG71" s="214"/>
      <c r="ORH71" s="172"/>
      <c r="ORI71" s="214"/>
      <c r="ORJ71" s="172"/>
      <c r="ORK71" s="214"/>
      <c r="ORL71" s="172"/>
      <c r="ORM71" s="214"/>
      <c r="ORN71" s="172"/>
      <c r="ORO71" s="214"/>
      <c r="ORP71" s="172"/>
      <c r="ORQ71" s="214"/>
      <c r="ORR71" s="172"/>
      <c r="ORS71" s="214"/>
      <c r="ORT71" s="172"/>
      <c r="ORU71" s="214"/>
      <c r="ORV71" s="172"/>
      <c r="ORW71" s="214"/>
      <c r="ORX71" s="172"/>
      <c r="ORY71" s="214"/>
      <c r="ORZ71" s="172"/>
      <c r="OSA71" s="214"/>
      <c r="OSB71" s="172"/>
      <c r="OSC71" s="214"/>
      <c r="OSD71" s="172"/>
      <c r="OSE71" s="214"/>
      <c r="OSF71" s="172"/>
      <c r="OSG71" s="214"/>
      <c r="OSH71" s="172"/>
      <c r="OSI71" s="214"/>
      <c r="OSJ71" s="172"/>
      <c r="OSK71" s="214"/>
      <c r="OSL71" s="172"/>
      <c r="OSM71" s="214"/>
      <c r="OSN71" s="172"/>
      <c r="OSO71" s="214"/>
      <c r="OSP71" s="172"/>
      <c r="OSQ71" s="214"/>
      <c r="OSR71" s="172"/>
      <c r="OSS71" s="214"/>
      <c r="OST71" s="172"/>
      <c r="OSU71" s="214"/>
      <c r="OSV71" s="172"/>
      <c r="OSW71" s="214"/>
      <c r="OSX71" s="172"/>
      <c r="OSY71" s="214"/>
      <c r="OSZ71" s="172"/>
      <c r="OTA71" s="214"/>
      <c r="OTB71" s="172"/>
      <c r="OTC71" s="214"/>
      <c r="OTD71" s="172"/>
      <c r="OTE71" s="214"/>
      <c r="OTF71" s="172"/>
      <c r="OTG71" s="214"/>
      <c r="OTH71" s="172"/>
      <c r="OTI71" s="214"/>
      <c r="OTJ71" s="172"/>
      <c r="OTK71" s="214"/>
      <c r="OTL71" s="172"/>
      <c r="OTM71" s="214"/>
      <c r="OTN71" s="172"/>
      <c r="OTO71" s="214"/>
      <c r="OTP71" s="172"/>
      <c r="OTQ71" s="214"/>
      <c r="OTR71" s="172"/>
      <c r="OTS71" s="214"/>
      <c r="OTT71" s="172"/>
      <c r="OTU71" s="214"/>
      <c r="OTV71" s="172"/>
      <c r="OTW71" s="214"/>
      <c r="OTX71" s="172"/>
      <c r="OTY71" s="214"/>
      <c r="OTZ71" s="172"/>
      <c r="OUA71" s="214"/>
      <c r="OUB71" s="172"/>
      <c r="OUC71" s="214"/>
      <c r="OUD71" s="172"/>
      <c r="OUE71" s="214"/>
      <c r="OUF71" s="172"/>
      <c r="OUG71" s="214"/>
      <c r="OUH71" s="172"/>
      <c r="OUI71" s="214"/>
      <c r="OUJ71" s="172"/>
      <c r="OUK71" s="214"/>
      <c r="OUL71" s="172"/>
      <c r="OUM71" s="214"/>
      <c r="OUN71" s="172"/>
      <c r="OUO71" s="214"/>
      <c r="OUP71" s="172"/>
      <c r="OUQ71" s="214"/>
      <c r="OUR71" s="172"/>
      <c r="OUS71" s="214"/>
      <c r="OUT71" s="172"/>
      <c r="OUU71" s="214"/>
      <c r="OUV71" s="172"/>
      <c r="OUW71" s="214"/>
      <c r="OUX71" s="172"/>
      <c r="OUY71" s="214"/>
      <c r="OUZ71" s="172"/>
      <c r="OVA71" s="214"/>
      <c r="OVB71" s="172"/>
      <c r="OVC71" s="214"/>
      <c r="OVD71" s="172"/>
      <c r="OVE71" s="214"/>
      <c r="OVF71" s="172"/>
      <c r="OVG71" s="214"/>
      <c r="OVH71" s="172"/>
      <c r="OVI71" s="214"/>
      <c r="OVJ71" s="172"/>
      <c r="OVK71" s="214"/>
      <c r="OVL71" s="172"/>
      <c r="OVM71" s="214"/>
      <c r="OVN71" s="172"/>
      <c r="OVO71" s="214"/>
      <c r="OVP71" s="172"/>
      <c r="OVQ71" s="214"/>
      <c r="OVR71" s="172"/>
      <c r="OVS71" s="214"/>
      <c r="OVT71" s="172"/>
      <c r="OVU71" s="214"/>
      <c r="OVV71" s="172"/>
      <c r="OVW71" s="214"/>
      <c r="OVX71" s="172"/>
      <c r="OVY71" s="214"/>
      <c r="OVZ71" s="172"/>
      <c r="OWA71" s="214"/>
      <c r="OWB71" s="172"/>
      <c r="OWC71" s="214"/>
      <c r="OWD71" s="172"/>
      <c r="OWE71" s="214"/>
      <c r="OWF71" s="172"/>
      <c r="OWG71" s="214"/>
      <c r="OWH71" s="172"/>
      <c r="OWI71" s="214"/>
      <c r="OWJ71" s="172"/>
      <c r="OWK71" s="214"/>
      <c r="OWL71" s="172"/>
      <c r="OWM71" s="214"/>
      <c r="OWN71" s="172"/>
      <c r="OWO71" s="214"/>
      <c r="OWP71" s="172"/>
      <c r="OWQ71" s="214"/>
      <c r="OWR71" s="172"/>
      <c r="OWS71" s="214"/>
      <c r="OWT71" s="172"/>
      <c r="OWU71" s="214"/>
      <c r="OWV71" s="172"/>
      <c r="OWW71" s="214"/>
      <c r="OWX71" s="172"/>
      <c r="OWY71" s="214"/>
      <c r="OWZ71" s="172"/>
      <c r="OXA71" s="214"/>
      <c r="OXB71" s="172"/>
      <c r="OXC71" s="214"/>
      <c r="OXD71" s="172"/>
      <c r="OXE71" s="214"/>
      <c r="OXF71" s="172"/>
      <c r="OXG71" s="214"/>
      <c r="OXH71" s="172"/>
      <c r="OXI71" s="214"/>
      <c r="OXJ71" s="172"/>
      <c r="OXK71" s="214"/>
      <c r="OXL71" s="172"/>
      <c r="OXM71" s="214"/>
      <c r="OXN71" s="172"/>
      <c r="OXO71" s="214"/>
      <c r="OXP71" s="172"/>
      <c r="OXQ71" s="214"/>
      <c r="OXR71" s="172"/>
      <c r="OXS71" s="214"/>
      <c r="OXT71" s="172"/>
      <c r="OXU71" s="214"/>
      <c r="OXV71" s="172"/>
      <c r="OXW71" s="214"/>
      <c r="OXX71" s="172"/>
      <c r="OXY71" s="214"/>
      <c r="OXZ71" s="172"/>
      <c r="OYA71" s="214"/>
      <c r="OYB71" s="172"/>
      <c r="OYC71" s="214"/>
      <c r="OYD71" s="172"/>
      <c r="OYE71" s="214"/>
      <c r="OYF71" s="172"/>
      <c r="OYG71" s="214"/>
      <c r="OYH71" s="172"/>
      <c r="OYI71" s="214"/>
      <c r="OYJ71" s="172"/>
      <c r="OYK71" s="214"/>
      <c r="OYL71" s="172"/>
      <c r="OYM71" s="214"/>
      <c r="OYN71" s="172"/>
      <c r="OYO71" s="214"/>
      <c r="OYP71" s="172"/>
      <c r="OYQ71" s="214"/>
      <c r="OYR71" s="172"/>
      <c r="OYS71" s="214"/>
      <c r="OYT71" s="172"/>
      <c r="OYU71" s="214"/>
      <c r="OYV71" s="172"/>
      <c r="OYW71" s="214"/>
      <c r="OYX71" s="172"/>
      <c r="OYY71" s="214"/>
      <c r="OYZ71" s="172"/>
      <c r="OZA71" s="214"/>
      <c r="OZB71" s="172"/>
      <c r="OZC71" s="214"/>
      <c r="OZD71" s="172"/>
      <c r="OZE71" s="214"/>
      <c r="OZF71" s="172"/>
      <c r="OZG71" s="214"/>
      <c r="OZH71" s="172"/>
      <c r="OZI71" s="214"/>
      <c r="OZJ71" s="172"/>
      <c r="OZK71" s="214"/>
      <c r="OZL71" s="172"/>
      <c r="OZM71" s="214"/>
      <c r="OZN71" s="172"/>
      <c r="OZO71" s="214"/>
      <c r="OZP71" s="172"/>
      <c r="OZQ71" s="214"/>
      <c r="OZR71" s="172"/>
      <c r="OZS71" s="214"/>
      <c r="OZT71" s="172"/>
      <c r="OZU71" s="214"/>
      <c r="OZV71" s="172"/>
      <c r="OZW71" s="214"/>
      <c r="OZX71" s="172"/>
      <c r="OZY71" s="214"/>
      <c r="OZZ71" s="172"/>
      <c r="PAA71" s="214"/>
      <c r="PAB71" s="172"/>
      <c r="PAC71" s="214"/>
      <c r="PAD71" s="172"/>
      <c r="PAE71" s="214"/>
      <c r="PAF71" s="172"/>
      <c r="PAG71" s="214"/>
      <c r="PAH71" s="172"/>
      <c r="PAI71" s="214"/>
      <c r="PAJ71" s="172"/>
      <c r="PAK71" s="214"/>
      <c r="PAL71" s="172"/>
      <c r="PAM71" s="214"/>
      <c r="PAN71" s="172"/>
      <c r="PAO71" s="214"/>
      <c r="PAP71" s="172"/>
      <c r="PAQ71" s="214"/>
      <c r="PAR71" s="172"/>
      <c r="PAS71" s="214"/>
      <c r="PAT71" s="172"/>
      <c r="PAU71" s="214"/>
      <c r="PAV71" s="172"/>
      <c r="PAW71" s="214"/>
      <c r="PAX71" s="172"/>
      <c r="PAY71" s="214"/>
      <c r="PAZ71" s="172"/>
      <c r="PBA71" s="214"/>
      <c r="PBB71" s="172"/>
      <c r="PBC71" s="214"/>
      <c r="PBD71" s="172"/>
      <c r="PBE71" s="214"/>
      <c r="PBF71" s="172"/>
      <c r="PBG71" s="214"/>
      <c r="PBH71" s="172"/>
      <c r="PBI71" s="214"/>
      <c r="PBJ71" s="172"/>
      <c r="PBK71" s="214"/>
      <c r="PBL71" s="172"/>
      <c r="PBM71" s="214"/>
      <c r="PBN71" s="172"/>
      <c r="PBO71" s="214"/>
      <c r="PBP71" s="172"/>
      <c r="PBQ71" s="214"/>
      <c r="PBR71" s="172"/>
      <c r="PBS71" s="214"/>
      <c r="PBT71" s="172"/>
      <c r="PBU71" s="214"/>
      <c r="PBV71" s="172"/>
      <c r="PBW71" s="214"/>
      <c r="PBX71" s="172"/>
      <c r="PBY71" s="214"/>
      <c r="PBZ71" s="172"/>
      <c r="PCA71" s="214"/>
      <c r="PCB71" s="172"/>
      <c r="PCC71" s="214"/>
      <c r="PCD71" s="172"/>
      <c r="PCE71" s="214"/>
      <c r="PCF71" s="172"/>
      <c r="PCG71" s="214"/>
      <c r="PCH71" s="172"/>
      <c r="PCI71" s="214"/>
      <c r="PCJ71" s="172"/>
      <c r="PCK71" s="214"/>
      <c r="PCL71" s="172"/>
      <c r="PCM71" s="214"/>
      <c r="PCN71" s="172"/>
      <c r="PCO71" s="214"/>
      <c r="PCP71" s="172"/>
      <c r="PCQ71" s="214"/>
      <c r="PCR71" s="172"/>
      <c r="PCS71" s="214"/>
      <c r="PCT71" s="172"/>
      <c r="PCU71" s="214"/>
      <c r="PCV71" s="172"/>
      <c r="PCW71" s="214"/>
      <c r="PCX71" s="172"/>
      <c r="PCY71" s="214"/>
      <c r="PCZ71" s="172"/>
      <c r="PDA71" s="214"/>
      <c r="PDB71" s="172"/>
      <c r="PDC71" s="214"/>
      <c r="PDD71" s="172"/>
      <c r="PDE71" s="214"/>
      <c r="PDF71" s="172"/>
      <c r="PDG71" s="214"/>
      <c r="PDH71" s="172"/>
      <c r="PDI71" s="214"/>
      <c r="PDJ71" s="172"/>
      <c r="PDK71" s="214"/>
      <c r="PDL71" s="172"/>
      <c r="PDM71" s="214"/>
      <c r="PDN71" s="172"/>
      <c r="PDO71" s="214"/>
      <c r="PDP71" s="172"/>
      <c r="PDQ71" s="214"/>
      <c r="PDR71" s="172"/>
      <c r="PDS71" s="214"/>
      <c r="PDT71" s="172"/>
      <c r="PDU71" s="214"/>
      <c r="PDV71" s="172"/>
      <c r="PDW71" s="214"/>
      <c r="PDX71" s="172"/>
      <c r="PDY71" s="214"/>
      <c r="PDZ71" s="172"/>
      <c r="PEA71" s="214"/>
      <c r="PEB71" s="172"/>
      <c r="PEC71" s="214"/>
      <c r="PED71" s="172"/>
      <c r="PEE71" s="214"/>
      <c r="PEF71" s="172"/>
      <c r="PEG71" s="214"/>
      <c r="PEH71" s="172"/>
      <c r="PEI71" s="214"/>
      <c r="PEJ71" s="172"/>
      <c r="PEK71" s="214"/>
      <c r="PEL71" s="172"/>
      <c r="PEM71" s="214"/>
      <c r="PEN71" s="172"/>
      <c r="PEO71" s="214"/>
      <c r="PEP71" s="172"/>
      <c r="PEQ71" s="214"/>
      <c r="PER71" s="172"/>
      <c r="PES71" s="214"/>
      <c r="PET71" s="172"/>
      <c r="PEU71" s="214"/>
      <c r="PEV71" s="172"/>
      <c r="PEW71" s="214"/>
      <c r="PEX71" s="172"/>
      <c r="PEY71" s="214"/>
      <c r="PEZ71" s="172"/>
      <c r="PFA71" s="214"/>
      <c r="PFB71" s="172"/>
      <c r="PFC71" s="214"/>
      <c r="PFD71" s="172"/>
      <c r="PFE71" s="214"/>
      <c r="PFF71" s="172"/>
      <c r="PFG71" s="214"/>
      <c r="PFH71" s="172"/>
      <c r="PFI71" s="214"/>
      <c r="PFJ71" s="172"/>
      <c r="PFK71" s="214"/>
      <c r="PFL71" s="172"/>
      <c r="PFM71" s="214"/>
      <c r="PFN71" s="172"/>
      <c r="PFO71" s="214"/>
      <c r="PFP71" s="172"/>
      <c r="PFQ71" s="214"/>
      <c r="PFR71" s="172"/>
      <c r="PFS71" s="214"/>
      <c r="PFT71" s="172"/>
      <c r="PFU71" s="214"/>
      <c r="PFV71" s="172"/>
      <c r="PFW71" s="214"/>
      <c r="PFX71" s="172"/>
      <c r="PFY71" s="214"/>
      <c r="PFZ71" s="172"/>
      <c r="PGA71" s="214"/>
      <c r="PGB71" s="172"/>
      <c r="PGC71" s="214"/>
      <c r="PGD71" s="172"/>
      <c r="PGE71" s="214"/>
      <c r="PGF71" s="172"/>
      <c r="PGG71" s="214"/>
      <c r="PGH71" s="172"/>
      <c r="PGI71" s="214"/>
      <c r="PGJ71" s="172"/>
      <c r="PGK71" s="214"/>
      <c r="PGL71" s="172"/>
      <c r="PGM71" s="214"/>
      <c r="PGN71" s="172"/>
      <c r="PGO71" s="214"/>
      <c r="PGP71" s="172"/>
      <c r="PGQ71" s="214"/>
      <c r="PGR71" s="172"/>
      <c r="PGS71" s="214"/>
      <c r="PGT71" s="172"/>
      <c r="PGU71" s="214"/>
      <c r="PGV71" s="172"/>
      <c r="PGW71" s="214"/>
      <c r="PGX71" s="172"/>
      <c r="PGY71" s="214"/>
      <c r="PGZ71" s="172"/>
      <c r="PHA71" s="214"/>
      <c r="PHB71" s="172"/>
      <c r="PHC71" s="214"/>
      <c r="PHD71" s="172"/>
      <c r="PHE71" s="214"/>
      <c r="PHF71" s="172"/>
      <c r="PHG71" s="214"/>
      <c r="PHH71" s="172"/>
      <c r="PHI71" s="214"/>
      <c r="PHJ71" s="172"/>
      <c r="PHK71" s="214"/>
      <c r="PHL71" s="172"/>
      <c r="PHM71" s="214"/>
      <c r="PHN71" s="172"/>
      <c r="PHO71" s="214"/>
      <c r="PHP71" s="172"/>
      <c r="PHQ71" s="214"/>
      <c r="PHR71" s="172"/>
      <c r="PHS71" s="214"/>
      <c r="PHT71" s="172"/>
      <c r="PHU71" s="214"/>
      <c r="PHV71" s="172"/>
      <c r="PHW71" s="214"/>
      <c r="PHX71" s="172"/>
      <c r="PHY71" s="214"/>
      <c r="PHZ71" s="172"/>
      <c r="PIA71" s="214"/>
      <c r="PIB71" s="172"/>
      <c r="PIC71" s="214"/>
      <c r="PID71" s="172"/>
      <c r="PIE71" s="214"/>
      <c r="PIF71" s="172"/>
      <c r="PIG71" s="214"/>
      <c r="PIH71" s="172"/>
      <c r="PII71" s="214"/>
      <c r="PIJ71" s="172"/>
      <c r="PIK71" s="214"/>
      <c r="PIL71" s="172"/>
      <c r="PIM71" s="214"/>
      <c r="PIN71" s="172"/>
      <c r="PIO71" s="214"/>
      <c r="PIP71" s="172"/>
      <c r="PIQ71" s="214"/>
      <c r="PIR71" s="172"/>
      <c r="PIS71" s="214"/>
      <c r="PIT71" s="172"/>
      <c r="PIU71" s="214"/>
      <c r="PIV71" s="172"/>
      <c r="PIW71" s="214"/>
      <c r="PIX71" s="172"/>
      <c r="PIY71" s="214"/>
      <c r="PIZ71" s="172"/>
      <c r="PJA71" s="214"/>
      <c r="PJB71" s="172"/>
      <c r="PJC71" s="214"/>
      <c r="PJD71" s="172"/>
      <c r="PJE71" s="214"/>
      <c r="PJF71" s="172"/>
      <c r="PJG71" s="214"/>
      <c r="PJH71" s="172"/>
      <c r="PJI71" s="214"/>
      <c r="PJJ71" s="172"/>
      <c r="PJK71" s="214"/>
      <c r="PJL71" s="172"/>
      <c r="PJM71" s="214"/>
      <c r="PJN71" s="172"/>
      <c r="PJO71" s="214"/>
      <c r="PJP71" s="172"/>
      <c r="PJQ71" s="214"/>
      <c r="PJR71" s="172"/>
      <c r="PJS71" s="214"/>
      <c r="PJT71" s="172"/>
      <c r="PJU71" s="214"/>
      <c r="PJV71" s="172"/>
      <c r="PJW71" s="214"/>
      <c r="PJX71" s="172"/>
      <c r="PJY71" s="214"/>
      <c r="PJZ71" s="172"/>
      <c r="PKA71" s="214"/>
      <c r="PKB71" s="172"/>
      <c r="PKC71" s="214"/>
      <c r="PKD71" s="172"/>
      <c r="PKE71" s="214"/>
      <c r="PKF71" s="172"/>
      <c r="PKG71" s="214"/>
      <c r="PKH71" s="172"/>
      <c r="PKI71" s="214"/>
      <c r="PKJ71" s="172"/>
      <c r="PKK71" s="214"/>
      <c r="PKL71" s="172"/>
      <c r="PKM71" s="214"/>
      <c r="PKN71" s="172"/>
      <c r="PKO71" s="214"/>
      <c r="PKP71" s="172"/>
      <c r="PKQ71" s="214"/>
      <c r="PKR71" s="172"/>
      <c r="PKS71" s="214"/>
      <c r="PKT71" s="172"/>
      <c r="PKU71" s="214"/>
      <c r="PKV71" s="172"/>
      <c r="PKW71" s="214"/>
      <c r="PKX71" s="172"/>
      <c r="PKY71" s="214"/>
      <c r="PKZ71" s="172"/>
      <c r="PLA71" s="214"/>
      <c r="PLB71" s="172"/>
      <c r="PLC71" s="214"/>
      <c r="PLD71" s="172"/>
      <c r="PLE71" s="214"/>
      <c r="PLF71" s="172"/>
      <c r="PLG71" s="214"/>
      <c r="PLH71" s="172"/>
      <c r="PLI71" s="214"/>
      <c r="PLJ71" s="172"/>
      <c r="PLK71" s="214"/>
      <c r="PLL71" s="172"/>
      <c r="PLM71" s="214"/>
      <c r="PLN71" s="172"/>
      <c r="PLO71" s="214"/>
      <c r="PLP71" s="172"/>
      <c r="PLQ71" s="214"/>
      <c r="PLR71" s="172"/>
      <c r="PLS71" s="214"/>
      <c r="PLT71" s="172"/>
      <c r="PLU71" s="214"/>
      <c r="PLV71" s="172"/>
      <c r="PLW71" s="214"/>
      <c r="PLX71" s="172"/>
      <c r="PLY71" s="214"/>
      <c r="PLZ71" s="172"/>
      <c r="PMA71" s="214"/>
      <c r="PMB71" s="172"/>
      <c r="PMC71" s="214"/>
      <c r="PMD71" s="172"/>
      <c r="PME71" s="214"/>
      <c r="PMF71" s="172"/>
      <c r="PMG71" s="214"/>
      <c r="PMH71" s="172"/>
      <c r="PMI71" s="214"/>
      <c r="PMJ71" s="172"/>
      <c r="PMK71" s="214"/>
      <c r="PML71" s="172"/>
      <c r="PMM71" s="214"/>
      <c r="PMN71" s="172"/>
      <c r="PMO71" s="214"/>
      <c r="PMP71" s="172"/>
      <c r="PMQ71" s="214"/>
      <c r="PMR71" s="172"/>
      <c r="PMS71" s="214"/>
      <c r="PMT71" s="172"/>
      <c r="PMU71" s="214"/>
      <c r="PMV71" s="172"/>
      <c r="PMW71" s="214"/>
      <c r="PMX71" s="172"/>
      <c r="PMY71" s="214"/>
      <c r="PMZ71" s="172"/>
      <c r="PNA71" s="214"/>
      <c r="PNB71" s="172"/>
      <c r="PNC71" s="214"/>
      <c r="PND71" s="172"/>
      <c r="PNE71" s="214"/>
      <c r="PNF71" s="172"/>
      <c r="PNG71" s="214"/>
      <c r="PNH71" s="172"/>
      <c r="PNI71" s="214"/>
      <c r="PNJ71" s="172"/>
      <c r="PNK71" s="214"/>
      <c r="PNL71" s="172"/>
      <c r="PNM71" s="214"/>
      <c r="PNN71" s="172"/>
      <c r="PNO71" s="214"/>
      <c r="PNP71" s="172"/>
      <c r="PNQ71" s="214"/>
      <c r="PNR71" s="172"/>
      <c r="PNS71" s="214"/>
      <c r="PNT71" s="172"/>
      <c r="PNU71" s="214"/>
      <c r="PNV71" s="172"/>
      <c r="PNW71" s="214"/>
      <c r="PNX71" s="172"/>
      <c r="PNY71" s="214"/>
      <c r="PNZ71" s="172"/>
      <c r="POA71" s="214"/>
      <c r="POB71" s="172"/>
      <c r="POC71" s="214"/>
      <c r="POD71" s="172"/>
      <c r="POE71" s="214"/>
      <c r="POF71" s="172"/>
      <c r="POG71" s="214"/>
      <c r="POH71" s="172"/>
      <c r="POI71" s="214"/>
      <c r="POJ71" s="172"/>
      <c r="POK71" s="214"/>
      <c r="POL71" s="172"/>
      <c r="POM71" s="214"/>
      <c r="PON71" s="172"/>
      <c r="POO71" s="214"/>
      <c r="POP71" s="172"/>
      <c r="POQ71" s="214"/>
      <c r="POR71" s="172"/>
      <c r="POS71" s="214"/>
      <c r="POT71" s="172"/>
      <c r="POU71" s="214"/>
      <c r="POV71" s="172"/>
      <c r="POW71" s="214"/>
      <c r="POX71" s="172"/>
      <c r="POY71" s="214"/>
      <c r="POZ71" s="172"/>
      <c r="PPA71" s="214"/>
      <c r="PPB71" s="172"/>
      <c r="PPC71" s="214"/>
      <c r="PPD71" s="172"/>
      <c r="PPE71" s="214"/>
      <c r="PPF71" s="172"/>
      <c r="PPG71" s="214"/>
      <c r="PPH71" s="172"/>
      <c r="PPI71" s="214"/>
      <c r="PPJ71" s="172"/>
      <c r="PPK71" s="214"/>
      <c r="PPL71" s="172"/>
      <c r="PPM71" s="214"/>
      <c r="PPN71" s="172"/>
      <c r="PPO71" s="214"/>
      <c r="PPP71" s="172"/>
      <c r="PPQ71" s="214"/>
      <c r="PPR71" s="172"/>
      <c r="PPS71" s="214"/>
      <c r="PPT71" s="172"/>
      <c r="PPU71" s="214"/>
      <c r="PPV71" s="172"/>
      <c r="PPW71" s="214"/>
      <c r="PPX71" s="172"/>
      <c r="PPY71" s="214"/>
      <c r="PPZ71" s="172"/>
      <c r="PQA71" s="214"/>
      <c r="PQB71" s="172"/>
      <c r="PQC71" s="214"/>
      <c r="PQD71" s="172"/>
      <c r="PQE71" s="214"/>
      <c r="PQF71" s="172"/>
      <c r="PQG71" s="214"/>
      <c r="PQH71" s="172"/>
      <c r="PQI71" s="214"/>
      <c r="PQJ71" s="172"/>
      <c r="PQK71" s="214"/>
      <c r="PQL71" s="172"/>
      <c r="PQM71" s="214"/>
      <c r="PQN71" s="172"/>
      <c r="PQO71" s="214"/>
      <c r="PQP71" s="172"/>
      <c r="PQQ71" s="214"/>
      <c r="PQR71" s="172"/>
      <c r="PQS71" s="214"/>
      <c r="PQT71" s="172"/>
      <c r="PQU71" s="214"/>
      <c r="PQV71" s="172"/>
      <c r="PQW71" s="214"/>
      <c r="PQX71" s="172"/>
      <c r="PQY71" s="214"/>
      <c r="PQZ71" s="172"/>
      <c r="PRA71" s="214"/>
      <c r="PRB71" s="172"/>
      <c r="PRC71" s="214"/>
      <c r="PRD71" s="172"/>
      <c r="PRE71" s="214"/>
      <c r="PRF71" s="172"/>
      <c r="PRG71" s="214"/>
      <c r="PRH71" s="172"/>
      <c r="PRI71" s="214"/>
      <c r="PRJ71" s="172"/>
      <c r="PRK71" s="214"/>
      <c r="PRL71" s="172"/>
      <c r="PRM71" s="214"/>
      <c r="PRN71" s="172"/>
      <c r="PRO71" s="214"/>
      <c r="PRP71" s="172"/>
      <c r="PRQ71" s="214"/>
      <c r="PRR71" s="172"/>
      <c r="PRS71" s="214"/>
      <c r="PRT71" s="172"/>
      <c r="PRU71" s="214"/>
      <c r="PRV71" s="172"/>
      <c r="PRW71" s="214"/>
      <c r="PRX71" s="172"/>
      <c r="PRY71" s="214"/>
      <c r="PRZ71" s="172"/>
      <c r="PSA71" s="214"/>
      <c r="PSB71" s="172"/>
      <c r="PSC71" s="214"/>
      <c r="PSD71" s="172"/>
      <c r="PSE71" s="214"/>
      <c r="PSF71" s="172"/>
      <c r="PSG71" s="214"/>
      <c r="PSH71" s="172"/>
      <c r="PSI71" s="214"/>
      <c r="PSJ71" s="172"/>
      <c r="PSK71" s="214"/>
      <c r="PSL71" s="172"/>
      <c r="PSM71" s="214"/>
      <c r="PSN71" s="172"/>
      <c r="PSO71" s="214"/>
      <c r="PSP71" s="172"/>
      <c r="PSQ71" s="214"/>
      <c r="PSR71" s="172"/>
      <c r="PSS71" s="214"/>
      <c r="PST71" s="172"/>
      <c r="PSU71" s="214"/>
      <c r="PSV71" s="172"/>
      <c r="PSW71" s="214"/>
      <c r="PSX71" s="172"/>
      <c r="PSY71" s="214"/>
      <c r="PSZ71" s="172"/>
      <c r="PTA71" s="214"/>
      <c r="PTB71" s="172"/>
      <c r="PTC71" s="214"/>
      <c r="PTD71" s="172"/>
      <c r="PTE71" s="214"/>
      <c r="PTF71" s="172"/>
      <c r="PTG71" s="214"/>
      <c r="PTH71" s="172"/>
      <c r="PTI71" s="214"/>
      <c r="PTJ71" s="172"/>
      <c r="PTK71" s="214"/>
      <c r="PTL71" s="172"/>
      <c r="PTM71" s="214"/>
      <c r="PTN71" s="172"/>
      <c r="PTO71" s="214"/>
      <c r="PTP71" s="172"/>
      <c r="PTQ71" s="214"/>
      <c r="PTR71" s="172"/>
      <c r="PTS71" s="214"/>
      <c r="PTT71" s="172"/>
      <c r="PTU71" s="214"/>
      <c r="PTV71" s="172"/>
      <c r="PTW71" s="214"/>
      <c r="PTX71" s="172"/>
      <c r="PTY71" s="214"/>
      <c r="PTZ71" s="172"/>
      <c r="PUA71" s="214"/>
      <c r="PUB71" s="172"/>
      <c r="PUC71" s="214"/>
      <c r="PUD71" s="172"/>
      <c r="PUE71" s="214"/>
      <c r="PUF71" s="172"/>
      <c r="PUG71" s="214"/>
      <c r="PUH71" s="172"/>
      <c r="PUI71" s="214"/>
      <c r="PUJ71" s="172"/>
      <c r="PUK71" s="214"/>
      <c r="PUL71" s="172"/>
      <c r="PUM71" s="214"/>
      <c r="PUN71" s="172"/>
      <c r="PUO71" s="214"/>
      <c r="PUP71" s="172"/>
      <c r="PUQ71" s="214"/>
      <c r="PUR71" s="172"/>
      <c r="PUS71" s="214"/>
      <c r="PUT71" s="172"/>
      <c r="PUU71" s="214"/>
      <c r="PUV71" s="172"/>
      <c r="PUW71" s="214"/>
      <c r="PUX71" s="172"/>
      <c r="PUY71" s="214"/>
      <c r="PUZ71" s="172"/>
      <c r="PVA71" s="214"/>
      <c r="PVB71" s="172"/>
      <c r="PVC71" s="214"/>
      <c r="PVD71" s="172"/>
      <c r="PVE71" s="214"/>
      <c r="PVF71" s="172"/>
      <c r="PVG71" s="214"/>
      <c r="PVH71" s="172"/>
      <c r="PVI71" s="214"/>
      <c r="PVJ71" s="172"/>
      <c r="PVK71" s="214"/>
      <c r="PVL71" s="172"/>
      <c r="PVM71" s="214"/>
      <c r="PVN71" s="172"/>
      <c r="PVO71" s="214"/>
      <c r="PVP71" s="172"/>
      <c r="PVQ71" s="214"/>
      <c r="PVR71" s="172"/>
      <c r="PVS71" s="214"/>
      <c r="PVT71" s="172"/>
      <c r="PVU71" s="214"/>
      <c r="PVV71" s="172"/>
      <c r="PVW71" s="214"/>
      <c r="PVX71" s="172"/>
      <c r="PVY71" s="214"/>
      <c r="PVZ71" s="172"/>
      <c r="PWA71" s="214"/>
      <c r="PWB71" s="172"/>
      <c r="PWC71" s="214"/>
      <c r="PWD71" s="172"/>
      <c r="PWE71" s="214"/>
      <c r="PWF71" s="172"/>
      <c r="PWG71" s="214"/>
      <c r="PWH71" s="172"/>
      <c r="PWI71" s="214"/>
      <c r="PWJ71" s="172"/>
      <c r="PWK71" s="214"/>
      <c r="PWL71" s="172"/>
      <c r="PWM71" s="214"/>
      <c r="PWN71" s="172"/>
      <c r="PWO71" s="214"/>
      <c r="PWP71" s="172"/>
      <c r="PWQ71" s="214"/>
      <c r="PWR71" s="172"/>
      <c r="PWS71" s="214"/>
      <c r="PWT71" s="172"/>
      <c r="PWU71" s="214"/>
      <c r="PWV71" s="172"/>
      <c r="PWW71" s="214"/>
      <c r="PWX71" s="172"/>
      <c r="PWY71" s="214"/>
      <c r="PWZ71" s="172"/>
      <c r="PXA71" s="214"/>
      <c r="PXB71" s="172"/>
      <c r="PXC71" s="214"/>
      <c r="PXD71" s="172"/>
      <c r="PXE71" s="214"/>
      <c r="PXF71" s="172"/>
      <c r="PXG71" s="214"/>
      <c r="PXH71" s="172"/>
      <c r="PXI71" s="214"/>
      <c r="PXJ71" s="172"/>
      <c r="PXK71" s="214"/>
      <c r="PXL71" s="172"/>
      <c r="PXM71" s="214"/>
      <c r="PXN71" s="172"/>
      <c r="PXO71" s="214"/>
      <c r="PXP71" s="172"/>
      <c r="PXQ71" s="214"/>
      <c r="PXR71" s="172"/>
      <c r="PXS71" s="214"/>
      <c r="PXT71" s="172"/>
      <c r="PXU71" s="214"/>
      <c r="PXV71" s="172"/>
      <c r="PXW71" s="214"/>
      <c r="PXX71" s="172"/>
      <c r="PXY71" s="214"/>
      <c r="PXZ71" s="172"/>
      <c r="PYA71" s="214"/>
      <c r="PYB71" s="172"/>
      <c r="PYC71" s="214"/>
      <c r="PYD71" s="172"/>
      <c r="PYE71" s="214"/>
      <c r="PYF71" s="172"/>
      <c r="PYG71" s="214"/>
      <c r="PYH71" s="172"/>
      <c r="PYI71" s="214"/>
      <c r="PYJ71" s="172"/>
      <c r="PYK71" s="214"/>
      <c r="PYL71" s="172"/>
      <c r="PYM71" s="214"/>
      <c r="PYN71" s="172"/>
      <c r="PYO71" s="214"/>
      <c r="PYP71" s="172"/>
      <c r="PYQ71" s="214"/>
      <c r="PYR71" s="172"/>
      <c r="PYS71" s="214"/>
      <c r="PYT71" s="172"/>
      <c r="PYU71" s="214"/>
      <c r="PYV71" s="172"/>
      <c r="PYW71" s="214"/>
      <c r="PYX71" s="172"/>
      <c r="PYY71" s="214"/>
      <c r="PYZ71" s="172"/>
      <c r="PZA71" s="214"/>
      <c r="PZB71" s="172"/>
      <c r="PZC71" s="214"/>
      <c r="PZD71" s="172"/>
      <c r="PZE71" s="214"/>
      <c r="PZF71" s="172"/>
      <c r="PZG71" s="214"/>
      <c r="PZH71" s="172"/>
      <c r="PZI71" s="214"/>
      <c r="PZJ71" s="172"/>
      <c r="PZK71" s="214"/>
      <c r="PZL71" s="172"/>
      <c r="PZM71" s="214"/>
      <c r="PZN71" s="172"/>
      <c r="PZO71" s="214"/>
      <c r="PZP71" s="172"/>
      <c r="PZQ71" s="214"/>
      <c r="PZR71" s="172"/>
      <c r="PZS71" s="214"/>
      <c r="PZT71" s="172"/>
      <c r="PZU71" s="214"/>
      <c r="PZV71" s="172"/>
      <c r="PZW71" s="214"/>
      <c r="PZX71" s="172"/>
      <c r="PZY71" s="214"/>
      <c r="PZZ71" s="172"/>
      <c r="QAA71" s="214"/>
      <c r="QAB71" s="172"/>
      <c r="QAC71" s="214"/>
      <c r="QAD71" s="172"/>
      <c r="QAE71" s="214"/>
      <c r="QAF71" s="172"/>
      <c r="QAG71" s="214"/>
      <c r="QAH71" s="172"/>
      <c r="QAI71" s="214"/>
      <c r="QAJ71" s="172"/>
      <c r="QAK71" s="214"/>
      <c r="QAL71" s="172"/>
      <c r="QAM71" s="214"/>
      <c r="QAN71" s="172"/>
      <c r="QAO71" s="214"/>
      <c r="QAP71" s="172"/>
      <c r="QAQ71" s="214"/>
      <c r="QAR71" s="172"/>
      <c r="QAS71" s="214"/>
      <c r="QAT71" s="172"/>
      <c r="QAU71" s="214"/>
      <c r="QAV71" s="172"/>
      <c r="QAW71" s="214"/>
      <c r="QAX71" s="172"/>
      <c r="QAY71" s="214"/>
      <c r="QAZ71" s="172"/>
      <c r="QBA71" s="214"/>
      <c r="QBB71" s="172"/>
      <c r="QBC71" s="214"/>
      <c r="QBD71" s="172"/>
      <c r="QBE71" s="214"/>
      <c r="QBF71" s="172"/>
      <c r="QBG71" s="214"/>
      <c r="QBH71" s="172"/>
      <c r="QBI71" s="214"/>
      <c r="QBJ71" s="172"/>
      <c r="QBK71" s="214"/>
      <c r="QBL71" s="172"/>
      <c r="QBM71" s="214"/>
      <c r="QBN71" s="172"/>
      <c r="QBO71" s="214"/>
      <c r="QBP71" s="172"/>
      <c r="QBQ71" s="214"/>
      <c r="QBR71" s="172"/>
      <c r="QBS71" s="214"/>
      <c r="QBT71" s="172"/>
      <c r="QBU71" s="214"/>
      <c r="QBV71" s="172"/>
      <c r="QBW71" s="214"/>
      <c r="QBX71" s="172"/>
      <c r="QBY71" s="214"/>
      <c r="QBZ71" s="172"/>
      <c r="QCA71" s="214"/>
      <c r="QCB71" s="172"/>
      <c r="QCC71" s="214"/>
      <c r="QCD71" s="172"/>
      <c r="QCE71" s="214"/>
      <c r="QCF71" s="172"/>
      <c r="QCG71" s="214"/>
      <c r="QCH71" s="172"/>
      <c r="QCI71" s="214"/>
      <c r="QCJ71" s="172"/>
      <c r="QCK71" s="214"/>
      <c r="QCL71" s="172"/>
      <c r="QCM71" s="214"/>
      <c r="QCN71" s="172"/>
      <c r="QCO71" s="214"/>
      <c r="QCP71" s="172"/>
      <c r="QCQ71" s="214"/>
      <c r="QCR71" s="172"/>
      <c r="QCS71" s="214"/>
      <c r="QCT71" s="172"/>
      <c r="QCU71" s="214"/>
      <c r="QCV71" s="172"/>
      <c r="QCW71" s="214"/>
      <c r="QCX71" s="172"/>
      <c r="QCY71" s="214"/>
      <c r="QCZ71" s="172"/>
      <c r="QDA71" s="214"/>
      <c r="QDB71" s="172"/>
      <c r="QDC71" s="214"/>
      <c r="QDD71" s="172"/>
      <c r="QDE71" s="214"/>
      <c r="QDF71" s="172"/>
      <c r="QDG71" s="214"/>
      <c r="QDH71" s="172"/>
      <c r="QDI71" s="214"/>
      <c r="QDJ71" s="172"/>
      <c r="QDK71" s="214"/>
      <c r="QDL71" s="172"/>
      <c r="QDM71" s="214"/>
      <c r="QDN71" s="172"/>
      <c r="QDO71" s="214"/>
      <c r="QDP71" s="172"/>
      <c r="QDQ71" s="214"/>
      <c r="QDR71" s="172"/>
      <c r="QDS71" s="214"/>
      <c r="QDT71" s="172"/>
      <c r="QDU71" s="214"/>
      <c r="QDV71" s="172"/>
      <c r="QDW71" s="214"/>
      <c r="QDX71" s="172"/>
      <c r="QDY71" s="214"/>
      <c r="QDZ71" s="172"/>
      <c r="QEA71" s="214"/>
      <c r="QEB71" s="172"/>
      <c r="QEC71" s="214"/>
      <c r="QED71" s="172"/>
      <c r="QEE71" s="214"/>
      <c r="QEF71" s="172"/>
      <c r="QEG71" s="214"/>
      <c r="QEH71" s="172"/>
      <c r="QEI71" s="214"/>
      <c r="QEJ71" s="172"/>
      <c r="QEK71" s="214"/>
      <c r="QEL71" s="172"/>
      <c r="QEM71" s="214"/>
      <c r="QEN71" s="172"/>
      <c r="QEO71" s="214"/>
      <c r="QEP71" s="172"/>
      <c r="QEQ71" s="214"/>
      <c r="QER71" s="172"/>
      <c r="QES71" s="214"/>
      <c r="QET71" s="172"/>
      <c r="QEU71" s="214"/>
      <c r="QEV71" s="172"/>
      <c r="QEW71" s="214"/>
      <c r="QEX71" s="172"/>
      <c r="QEY71" s="214"/>
      <c r="QEZ71" s="172"/>
      <c r="QFA71" s="214"/>
      <c r="QFB71" s="172"/>
      <c r="QFC71" s="214"/>
      <c r="QFD71" s="172"/>
      <c r="QFE71" s="214"/>
      <c r="QFF71" s="172"/>
      <c r="QFG71" s="214"/>
      <c r="QFH71" s="172"/>
      <c r="QFI71" s="214"/>
      <c r="QFJ71" s="172"/>
      <c r="QFK71" s="214"/>
      <c r="QFL71" s="172"/>
      <c r="QFM71" s="214"/>
      <c r="QFN71" s="172"/>
      <c r="QFO71" s="214"/>
      <c r="QFP71" s="172"/>
      <c r="QFQ71" s="214"/>
      <c r="QFR71" s="172"/>
      <c r="QFS71" s="214"/>
      <c r="QFT71" s="172"/>
      <c r="QFU71" s="214"/>
      <c r="QFV71" s="172"/>
      <c r="QFW71" s="214"/>
      <c r="QFX71" s="172"/>
      <c r="QFY71" s="214"/>
      <c r="QFZ71" s="172"/>
      <c r="QGA71" s="214"/>
      <c r="QGB71" s="172"/>
      <c r="QGC71" s="214"/>
      <c r="QGD71" s="172"/>
      <c r="QGE71" s="214"/>
      <c r="QGF71" s="172"/>
      <c r="QGG71" s="214"/>
      <c r="QGH71" s="172"/>
      <c r="QGI71" s="214"/>
      <c r="QGJ71" s="172"/>
      <c r="QGK71" s="214"/>
      <c r="QGL71" s="172"/>
      <c r="QGM71" s="214"/>
      <c r="QGN71" s="172"/>
      <c r="QGO71" s="214"/>
      <c r="QGP71" s="172"/>
      <c r="QGQ71" s="214"/>
      <c r="QGR71" s="172"/>
      <c r="QGS71" s="214"/>
      <c r="QGT71" s="172"/>
      <c r="QGU71" s="214"/>
      <c r="QGV71" s="172"/>
      <c r="QGW71" s="214"/>
      <c r="QGX71" s="172"/>
      <c r="QGY71" s="214"/>
      <c r="QGZ71" s="172"/>
      <c r="QHA71" s="214"/>
      <c r="QHB71" s="172"/>
      <c r="QHC71" s="214"/>
      <c r="QHD71" s="172"/>
      <c r="QHE71" s="214"/>
      <c r="QHF71" s="172"/>
      <c r="QHG71" s="214"/>
      <c r="QHH71" s="172"/>
      <c r="QHI71" s="214"/>
      <c r="QHJ71" s="172"/>
      <c r="QHK71" s="214"/>
      <c r="QHL71" s="172"/>
      <c r="QHM71" s="214"/>
      <c r="QHN71" s="172"/>
      <c r="QHO71" s="214"/>
      <c r="QHP71" s="172"/>
      <c r="QHQ71" s="214"/>
      <c r="QHR71" s="172"/>
      <c r="QHS71" s="214"/>
      <c r="QHT71" s="172"/>
      <c r="QHU71" s="214"/>
      <c r="QHV71" s="172"/>
      <c r="QHW71" s="214"/>
      <c r="QHX71" s="172"/>
      <c r="QHY71" s="214"/>
      <c r="QHZ71" s="172"/>
      <c r="QIA71" s="214"/>
      <c r="QIB71" s="172"/>
      <c r="QIC71" s="214"/>
      <c r="QID71" s="172"/>
      <c r="QIE71" s="214"/>
      <c r="QIF71" s="172"/>
      <c r="QIG71" s="214"/>
      <c r="QIH71" s="172"/>
      <c r="QII71" s="214"/>
      <c r="QIJ71" s="172"/>
      <c r="QIK71" s="214"/>
      <c r="QIL71" s="172"/>
      <c r="QIM71" s="214"/>
      <c r="QIN71" s="172"/>
      <c r="QIO71" s="214"/>
      <c r="QIP71" s="172"/>
      <c r="QIQ71" s="214"/>
      <c r="QIR71" s="172"/>
      <c r="QIS71" s="214"/>
      <c r="QIT71" s="172"/>
      <c r="QIU71" s="214"/>
      <c r="QIV71" s="172"/>
      <c r="QIW71" s="214"/>
      <c r="QIX71" s="172"/>
      <c r="QIY71" s="214"/>
      <c r="QIZ71" s="172"/>
      <c r="QJA71" s="214"/>
      <c r="QJB71" s="172"/>
      <c r="QJC71" s="214"/>
      <c r="QJD71" s="172"/>
      <c r="QJE71" s="214"/>
      <c r="QJF71" s="172"/>
      <c r="QJG71" s="214"/>
      <c r="QJH71" s="172"/>
      <c r="QJI71" s="214"/>
      <c r="QJJ71" s="172"/>
      <c r="QJK71" s="214"/>
      <c r="QJL71" s="172"/>
      <c r="QJM71" s="214"/>
      <c r="QJN71" s="172"/>
      <c r="QJO71" s="214"/>
      <c r="QJP71" s="172"/>
      <c r="QJQ71" s="214"/>
      <c r="QJR71" s="172"/>
      <c r="QJS71" s="214"/>
      <c r="QJT71" s="172"/>
      <c r="QJU71" s="214"/>
      <c r="QJV71" s="172"/>
      <c r="QJW71" s="214"/>
      <c r="QJX71" s="172"/>
      <c r="QJY71" s="214"/>
      <c r="QJZ71" s="172"/>
      <c r="QKA71" s="214"/>
      <c r="QKB71" s="172"/>
      <c r="QKC71" s="214"/>
      <c r="QKD71" s="172"/>
      <c r="QKE71" s="214"/>
      <c r="QKF71" s="172"/>
      <c r="QKG71" s="214"/>
      <c r="QKH71" s="172"/>
      <c r="QKI71" s="214"/>
      <c r="QKJ71" s="172"/>
      <c r="QKK71" s="214"/>
      <c r="QKL71" s="172"/>
      <c r="QKM71" s="214"/>
      <c r="QKN71" s="172"/>
      <c r="QKO71" s="214"/>
      <c r="QKP71" s="172"/>
      <c r="QKQ71" s="214"/>
      <c r="QKR71" s="172"/>
      <c r="QKS71" s="214"/>
      <c r="QKT71" s="172"/>
      <c r="QKU71" s="214"/>
      <c r="QKV71" s="172"/>
      <c r="QKW71" s="214"/>
      <c r="QKX71" s="172"/>
      <c r="QKY71" s="214"/>
      <c r="QKZ71" s="172"/>
      <c r="QLA71" s="214"/>
      <c r="QLB71" s="172"/>
      <c r="QLC71" s="214"/>
      <c r="QLD71" s="172"/>
      <c r="QLE71" s="214"/>
      <c r="QLF71" s="172"/>
      <c r="QLG71" s="214"/>
      <c r="QLH71" s="172"/>
      <c r="QLI71" s="214"/>
      <c r="QLJ71" s="172"/>
      <c r="QLK71" s="214"/>
      <c r="QLL71" s="172"/>
      <c r="QLM71" s="214"/>
      <c r="QLN71" s="172"/>
      <c r="QLO71" s="214"/>
      <c r="QLP71" s="172"/>
      <c r="QLQ71" s="214"/>
      <c r="QLR71" s="172"/>
      <c r="QLS71" s="214"/>
      <c r="QLT71" s="172"/>
      <c r="QLU71" s="214"/>
      <c r="QLV71" s="172"/>
      <c r="QLW71" s="214"/>
      <c r="QLX71" s="172"/>
      <c r="QLY71" s="214"/>
      <c r="QLZ71" s="172"/>
      <c r="QMA71" s="214"/>
      <c r="QMB71" s="172"/>
      <c r="QMC71" s="214"/>
      <c r="QMD71" s="172"/>
      <c r="QME71" s="214"/>
      <c r="QMF71" s="172"/>
      <c r="QMG71" s="214"/>
      <c r="QMH71" s="172"/>
      <c r="QMI71" s="214"/>
      <c r="QMJ71" s="172"/>
      <c r="QMK71" s="214"/>
      <c r="QML71" s="172"/>
      <c r="QMM71" s="214"/>
      <c r="QMN71" s="172"/>
      <c r="QMO71" s="214"/>
      <c r="QMP71" s="172"/>
      <c r="QMQ71" s="214"/>
      <c r="QMR71" s="172"/>
      <c r="QMS71" s="214"/>
      <c r="QMT71" s="172"/>
      <c r="QMU71" s="214"/>
      <c r="QMV71" s="172"/>
      <c r="QMW71" s="214"/>
      <c r="QMX71" s="172"/>
      <c r="QMY71" s="214"/>
      <c r="QMZ71" s="172"/>
      <c r="QNA71" s="214"/>
      <c r="QNB71" s="172"/>
      <c r="QNC71" s="214"/>
      <c r="QND71" s="172"/>
      <c r="QNE71" s="214"/>
      <c r="QNF71" s="172"/>
      <c r="QNG71" s="214"/>
      <c r="QNH71" s="172"/>
      <c r="QNI71" s="214"/>
      <c r="QNJ71" s="172"/>
      <c r="QNK71" s="214"/>
      <c r="QNL71" s="172"/>
      <c r="QNM71" s="214"/>
      <c r="QNN71" s="172"/>
      <c r="QNO71" s="214"/>
      <c r="QNP71" s="172"/>
      <c r="QNQ71" s="214"/>
      <c r="QNR71" s="172"/>
      <c r="QNS71" s="214"/>
      <c r="QNT71" s="172"/>
      <c r="QNU71" s="214"/>
      <c r="QNV71" s="172"/>
      <c r="QNW71" s="214"/>
      <c r="QNX71" s="172"/>
      <c r="QNY71" s="214"/>
      <c r="QNZ71" s="172"/>
      <c r="QOA71" s="214"/>
      <c r="QOB71" s="172"/>
      <c r="QOC71" s="214"/>
      <c r="QOD71" s="172"/>
      <c r="QOE71" s="214"/>
      <c r="QOF71" s="172"/>
      <c r="QOG71" s="214"/>
      <c r="QOH71" s="172"/>
      <c r="QOI71" s="214"/>
      <c r="QOJ71" s="172"/>
      <c r="QOK71" s="214"/>
      <c r="QOL71" s="172"/>
      <c r="QOM71" s="214"/>
      <c r="QON71" s="172"/>
      <c r="QOO71" s="214"/>
      <c r="QOP71" s="172"/>
      <c r="QOQ71" s="214"/>
      <c r="QOR71" s="172"/>
      <c r="QOS71" s="214"/>
      <c r="QOT71" s="172"/>
      <c r="QOU71" s="214"/>
      <c r="QOV71" s="172"/>
      <c r="QOW71" s="214"/>
      <c r="QOX71" s="172"/>
      <c r="QOY71" s="214"/>
      <c r="QOZ71" s="172"/>
      <c r="QPA71" s="214"/>
      <c r="QPB71" s="172"/>
      <c r="QPC71" s="214"/>
      <c r="QPD71" s="172"/>
      <c r="QPE71" s="214"/>
      <c r="QPF71" s="172"/>
      <c r="QPG71" s="214"/>
      <c r="QPH71" s="172"/>
      <c r="QPI71" s="214"/>
      <c r="QPJ71" s="172"/>
      <c r="QPK71" s="214"/>
      <c r="QPL71" s="172"/>
      <c r="QPM71" s="214"/>
      <c r="QPN71" s="172"/>
      <c r="QPO71" s="214"/>
      <c r="QPP71" s="172"/>
      <c r="QPQ71" s="214"/>
      <c r="QPR71" s="172"/>
      <c r="QPS71" s="214"/>
      <c r="QPT71" s="172"/>
      <c r="QPU71" s="214"/>
      <c r="QPV71" s="172"/>
      <c r="QPW71" s="214"/>
      <c r="QPX71" s="172"/>
      <c r="QPY71" s="214"/>
      <c r="QPZ71" s="172"/>
      <c r="QQA71" s="214"/>
      <c r="QQB71" s="172"/>
      <c r="QQC71" s="214"/>
      <c r="QQD71" s="172"/>
      <c r="QQE71" s="214"/>
      <c r="QQF71" s="172"/>
      <c r="QQG71" s="214"/>
      <c r="QQH71" s="172"/>
      <c r="QQI71" s="214"/>
      <c r="QQJ71" s="172"/>
      <c r="QQK71" s="214"/>
      <c r="QQL71" s="172"/>
      <c r="QQM71" s="214"/>
      <c r="QQN71" s="172"/>
      <c r="QQO71" s="214"/>
      <c r="QQP71" s="172"/>
      <c r="QQQ71" s="214"/>
      <c r="QQR71" s="172"/>
      <c r="QQS71" s="214"/>
      <c r="QQT71" s="172"/>
      <c r="QQU71" s="214"/>
      <c r="QQV71" s="172"/>
      <c r="QQW71" s="214"/>
      <c r="QQX71" s="172"/>
      <c r="QQY71" s="214"/>
      <c r="QQZ71" s="172"/>
      <c r="QRA71" s="214"/>
      <c r="QRB71" s="172"/>
      <c r="QRC71" s="214"/>
      <c r="QRD71" s="172"/>
      <c r="QRE71" s="214"/>
      <c r="QRF71" s="172"/>
      <c r="QRG71" s="214"/>
      <c r="QRH71" s="172"/>
      <c r="QRI71" s="214"/>
      <c r="QRJ71" s="172"/>
      <c r="QRK71" s="214"/>
      <c r="QRL71" s="172"/>
      <c r="QRM71" s="214"/>
      <c r="QRN71" s="172"/>
      <c r="QRO71" s="214"/>
      <c r="QRP71" s="172"/>
      <c r="QRQ71" s="214"/>
      <c r="QRR71" s="172"/>
      <c r="QRS71" s="214"/>
      <c r="QRT71" s="172"/>
      <c r="QRU71" s="214"/>
      <c r="QRV71" s="172"/>
      <c r="QRW71" s="214"/>
      <c r="QRX71" s="172"/>
      <c r="QRY71" s="214"/>
      <c r="QRZ71" s="172"/>
      <c r="QSA71" s="214"/>
      <c r="QSB71" s="172"/>
      <c r="QSC71" s="214"/>
      <c r="QSD71" s="172"/>
      <c r="QSE71" s="214"/>
      <c r="QSF71" s="172"/>
      <c r="QSG71" s="214"/>
      <c r="QSH71" s="172"/>
      <c r="QSI71" s="214"/>
      <c r="QSJ71" s="172"/>
      <c r="QSK71" s="214"/>
      <c r="QSL71" s="172"/>
      <c r="QSM71" s="214"/>
      <c r="QSN71" s="172"/>
      <c r="QSO71" s="214"/>
      <c r="QSP71" s="172"/>
      <c r="QSQ71" s="214"/>
      <c r="QSR71" s="172"/>
      <c r="QSS71" s="214"/>
      <c r="QST71" s="172"/>
      <c r="QSU71" s="214"/>
      <c r="QSV71" s="172"/>
      <c r="QSW71" s="214"/>
      <c r="QSX71" s="172"/>
      <c r="QSY71" s="214"/>
      <c r="QSZ71" s="172"/>
      <c r="QTA71" s="214"/>
      <c r="QTB71" s="172"/>
      <c r="QTC71" s="214"/>
      <c r="QTD71" s="172"/>
      <c r="QTE71" s="214"/>
      <c r="QTF71" s="172"/>
      <c r="QTG71" s="214"/>
      <c r="QTH71" s="172"/>
      <c r="QTI71" s="214"/>
      <c r="QTJ71" s="172"/>
      <c r="QTK71" s="214"/>
      <c r="QTL71" s="172"/>
      <c r="QTM71" s="214"/>
      <c r="QTN71" s="172"/>
      <c r="QTO71" s="214"/>
      <c r="QTP71" s="172"/>
      <c r="QTQ71" s="214"/>
      <c r="QTR71" s="172"/>
      <c r="QTS71" s="214"/>
      <c r="QTT71" s="172"/>
      <c r="QTU71" s="214"/>
      <c r="QTV71" s="172"/>
      <c r="QTW71" s="214"/>
      <c r="QTX71" s="172"/>
      <c r="QTY71" s="214"/>
      <c r="QTZ71" s="172"/>
      <c r="QUA71" s="214"/>
      <c r="QUB71" s="172"/>
      <c r="QUC71" s="214"/>
      <c r="QUD71" s="172"/>
      <c r="QUE71" s="214"/>
      <c r="QUF71" s="172"/>
      <c r="QUG71" s="214"/>
      <c r="QUH71" s="172"/>
      <c r="QUI71" s="214"/>
      <c r="QUJ71" s="172"/>
      <c r="QUK71" s="214"/>
      <c r="QUL71" s="172"/>
      <c r="QUM71" s="214"/>
      <c r="QUN71" s="172"/>
      <c r="QUO71" s="214"/>
      <c r="QUP71" s="172"/>
      <c r="QUQ71" s="214"/>
      <c r="QUR71" s="172"/>
      <c r="QUS71" s="214"/>
      <c r="QUT71" s="172"/>
      <c r="QUU71" s="214"/>
      <c r="QUV71" s="172"/>
      <c r="QUW71" s="214"/>
      <c r="QUX71" s="172"/>
      <c r="QUY71" s="214"/>
      <c r="QUZ71" s="172"/>
      <c r="QVA71" s="214"/>
      <c r="QVB71" s="172"/>
      <c r="QVC71" s="214"/>
      <c r="QVD71" s="172"/>
      <c r="QVE71" s="214"/>
      <c r="QVF71" s="172"/>
      <c r="QVG71" s="214"/>
      <c r="QVH71" s="172"/>
      <c r="QVI71" s="214"/>
      <c r="QVJ71" s="172"/>
      <c r="QVK71" s="214"/>
      <c r="QVL71" s="172"/>
      <c r="QVM71" s="214"/>
      <c r="QVN71" s="172"/>
      <c r="QVO71" s="214"/>
      <c r="QVP71" s="172"/>
      <c r="QVQ71" s="214"/>
      <c r="QVR71" s="172"/>
      <c r="QVS71" s="214"/>
      <c r="QVT71" s="172"/>
      <c r="QVU71" s="214"/>
      <c r="QVV71" s="172"/>
      <c r="QVW71" s="214"/>
      <c r="QVX71" s="172"/>
      <c r="QVY71" s="214"/>
      <c r="QVZ71" s="172"/>
      <c r="QWA71" s="214"/>
      <c r="QWB71" s="172"/>
      <c r="QWC71" s="214"/>
      <c r="QWD71" s="172"/>
      <c r="QWE71" s="214"/>
      <c r="QWF71" s="172"/>
      <c r="QWG71" s="214"/>
      <c r="QWH71" s="172"/>
      <c r="QWI71" s="214"/>
      <c r="QWJ71" s="172"/>
      <c r="QWK71" s="214"/>
      <c r="QWL71" s="172"/>
      <c r="QWM71" s="214"/>
      <c r="QWN71" s="172"/>
      <c r="QWO71" s="214"/>
      <c r="QWP71" s="172"/>
      <c r="QWQ71" s="214"/>
      <c r="QWR71" s="172"/>
      <c r="QWS71" s="214"/>
      <c r="QWT71" s="172"/>
      <c r="QWU71" s="214"/>
      <c r="QWV71" s="172"/>
      <c r="QWW71" s="214"/>
      <c r="QWX71" s="172"/>
      <c r="QWY71" s="214"/>
      <c r="QWZ71" s="172"/>
      <c r="QXA71" s="214"/>
      <c r="QXB71" s="172"/>
      <c r="QXC71" s="214"/>
      <c r="QXD71" s="172"/>
      <c r="QXE71" s="214"/>
      <c r="QXF71" s="172"/>
      <c r="QXG71" s="214"/>
      <c r="QXH71" s="172"/>
      <c r="QXI71" s="214"/>
      <c r="QXJ71" s="172"/>
      <c r="QXK71" s="214"/>
      <c r="QXL71" s="172"/>
      <c r="QXM71" s="214"/>
      <c r="QXN71" s="172"/>
      <c r="QXO71" s="214"/>
      <c r="QXP71" s="172"/>
      <c r="QXQ71" s="214"/>
      <c r="QXR71" s="172"/>
      <c r="QXS71" s="214"/>
      <c r="QXT71" s="172"/>
      <c r="QXU71" s="214"/>
      <c r="QXV71" s="172"/>
      <c r="QXW71" s="214"/>
      <c r="QXX71" s="172"/>
      <c r="QXY71" s="214"/>
      <c r="QXZ71" s="172"/>
      <c r="QYA71" s="214"/>
      <c r="QYB71" s="172"/>
      <c r="QYC71" s="214"/>
      <c r="QYD71" s="172"/>
      <c r="QYE71" s="214"/>
      <c r="QYF71" s="172"/>
      <c r="QYG71" s="214"/>
      <c r="QYH71" s="172"/>
      <c r="QYI71" s="214"/>
      <c r="QYJ71" s="172"/>
      <c r="QYK71" s="214"/>
      <c r="QYL71" s="172"/>
      <c r="QYM71" s="214"/>
      <c r="QYN71" s="172"/>
      <c r="QYO71" s="214"/>
      <c r="QYP71" s="172"/>
      <c r="QYQ71" s="214"/>
      <c r="QYR71" s="172"/>
      <c r="QYS71" s="214"/>
      <c r="QYT71" s="172"/>
      <c r="QYU71" s="214"/>
      <c r="QYV71" s="172"/>
      <c r="QYW71" s="214"/>
      <c r="QYX71" s="172"/>
      <c r="QYY71" s="214"/>
      <c r="QYZ71" s="172"/>
      <c r="QZA71" s="214"/>
      <c r="QZB71" s="172"/>
      <c r="QZC71" s="214"/>
      <c r="QZD71" s="172"/>
      <c r="QZE71" s="214"/>
      <c r="QZF71" s="172"/>
      <c r="QZG71" s="214"/>
      <c r="QZH71" s="172"/>
      <c r="QZI71" s="214"/>
      <c r="QZJ71" s="172"/>
      <c r="QZK71" s="214"/>
      <c r="QZL71" s="172"/>
      <c r="QZM71" s="214"/>
      <c r="QZN71" s="172"/>
      <c r="QZO71" s="214"/>
      <c r="QZP71" s="172"/>
      <c r="QZQ71" s="214"/>
      <c r="QZR71" s="172"/>
      <c r="QZS71" s="214"/>
      <c r="QZT71" s="172"/>
      <c r="QZU71" s="214"/>
      <c r="QZV71" s="172"/>
      <c r="QZW71" s="214"/>
      <c r="QZX71" s="172"/>
      <c r="QZY71" s="214"/>
      <c r="QZZ71" s="172"/>
      <c r="RAA71" s="214"/>
      <c r="RAB71" s="172"/>
      <c r="RAC71" s="214"/>
      <c r="RAD71" s="172"/>
      <c r="RAE71" s="214"/>
      <c r="RAF71" s="172"/>
      <c r="RAG71" s="214"/>
      <c r="RAH71" s="172"/>
      <c r="RAI71" s="214"/>
      <c r="RAJ71" s="172"/>
      <c r="RAK71" s="214"/>
      <c r="RAL71" s="172"/>
      <c r="RAM71" s="214"/>
      <c r="RAN71" s="172"/>
      <c r="RAO71" s="214"/>
      <c r="RAP71" s="172"/>
      <c r="RAQ71" s="214"/>
      <c r="RAR71" s="172"/>
      <c r="RAS71" s="214"/>
      <c r="RAT71" s="172"/>
      <c r="RAU71" s="214"/>
      <c r="RAV71" s="172"/>
      <c r="RAW71" s="214"/>
      <c r="RAX71" s="172"/>
      <c r="RAY71" s="214"/>
      <c r="RAZ71" s="172"/>
      <c r="RBA71" s="214"/>
      <c r="RBB71" s="172"/>
      <c r="RBC71" s="214"/>
      <c r="RBD71" s="172"/>
      <c r="RBE71" s="214"/>
      <c r="RBF71" s="172"/>
      <c r="RBG71" s="214"/>
      <c r="RBH71" s="172"/>
      <c r="RBI71" s="214"/>
      <c r="RBJ71" s="172"/>
      <c r="RBK71" s="214"/>
      <c r="RBL71" s="172"/>
      <c r="RBM71" s="214"/>
      <c r="RBN71" s="172"/>
      <c r="RBO71" s="214"/>
      <c r="RBP71" s="172"/>
      <c r="RBQ71" s="214"/>
      <c r="RBR71" s="172"/>
      <c r="RBS71" s="214"/>
      <c r="RBT71" s="172"/>
      <c r="RBU71" s="214"/>
      <c r="RBV71" s="172"/>
      <c r="RBW71" s="214"/>
      <c r="RBX71" s="172"/>
      <c r="RBY71" s="214"/>
      <c r="RBZ71" s="172"/>
      <c r="RCA71" s="214"/>
      <c r="RCB71" s="172"/>
      <c r="RCC71" s="214"/>
      <c r="RCD71" s="172"/>
      <c r="RCE71" s="214"/>
      <c r="RCF71" s="172"/>
      <c r="RCG71" s="214"/>
      <c r="RCH71" s="172"/>
      <c r="RCI71" s="214"/>
      <c r="RCJ71" s="172"/>
      <c r="RCK71" s="214"/>
      <c r="RCL71" s="172"/>
      <c r="RCM71" s="214"/>
      <c r="RCN71" s="172"/>
      <c r="RCO71" s="214"/>
      <c r="RCP71" s="172"/>
      <c r="RCQ71" s="214"/>
      <c r="RCR71" s="172"/>
      <c r="RCS71" s="214"/>
      <c r="RCT71" s="172"/>
      <c r="RCU71" s="214"/>
      <c r="RCV71" s="172"/>
      <c r="RCW71" s="214"/>
      <c r="RCX71" s="172"/>
      <c r="RCY71" s="214"/>
      <c r="RCZ71" s="172"/>
      <c r="RDA71" s="214"/>
      <c r="RDB71" s="172"/>
      <c r="RDC71" s="214"/>
      <c r="RDD71" s="172"/>
      <c r="RDE71" s="214"/>
      <c r="RDF71" s="172"/>
      <c r="RDG71" s="214"/>
      <c r="RDH71" s="172"/>
      <c r="RDI71" s="214"/>
      <c r="RDJ71" s="172"/>
      <c r="RDK71" s="214"/>
      <c r="RDL71" s="172"/>
      <c r="RDM71" s="214"/>
      <c r="RDN71" s="172"/>
      <c r="RDO71" s="214"/>
      <c r="RDP71" s="172"/>
      <c r="RDQ71" s="214"/>
      <c r="RDR71" s="172"/>
      <c r="RDS71" s="214"/>
      <c r="RDT71" s="172"/>
      <c r="RDU71" s="214"/>
      <c r="RDV71" s="172"/>
      <c r="RDW71" s="214"/>
      <c r="RDX71" s="172"/>
      <c r="RDY71" s="214"/>
      <c r="RDZ71" s="172"/>
      <c r="REA71" s="214"/>
      <c r="REB71" s="172"/>
      <c r="REC71" s="214"/>
      <c r="RED71" s="172"/>
      <c r="REE71" s="214"/>
      <c r="REF71" s="172"/>
      <c r="REG71" s="214"/>
      <c r="REH71" s="172"/>
      <c r="REI71" s="214"/>
      <c r="REJ71" s="172"/>
      <c r="REK71" s="214"/>
      <c r="REL71" s="172"/>
      <c r="REM71" s="214"/>
      <c r="REN71" s="172"/>
      <c r="REO71" s="214"/>
      <c r="REP71" s="172"/>
      <c r="REQ71" s="214"/>
      <c r="RER71" s="172"/>
      <c r="RES71" s="214"/>
      <c r="RET71" s="172"/>
      <c r="REU71" s="214"/>
      <c r="REV71" s="172"/>
      <c r="REW71" s="214"/>
      <c r="REX71" s="172"/>
      <c r="REY71" s="214"/>
      <c r="REZ71" s="172"/>
      <c r="RFA71" s="214"/>
      <c r="RFB71" s="172"/>
      <c r="RFC71" s="214"/>
      <c r="RFD71" s="172"/>
      <c r="RFE71" s="214"/>
      <c r="RFF71" s="172"/>
      <c r="RFG71" s="214"/>
      <c r="RFH71" s="172"/>
      <c r="RFI71" s="214"/>
      <c r="RFJ71" s="172"/>
      <c r="RFK71" s="214"/>
      <c r="RFL71" s="172"/>
      <c r="RFM71" s="214"/>
      <c r="RFN71" s="172"/>
      <c r="RFO71" s="214"/>
      <c r="RFP71" s="172"/>
      <c r="RFQ71" s="214"/>
      <c r="RFR71" s="172"/>
      <c r="RFS71" s="214"/>
      <c r="RFT71" s="172"/>
      <c r="RFU71" s="214"/>
      <c r="RFV71" s="172"/>
      <c r="RFW71" s="214"/>
      <c r="RFX71" s="172"/>
      <c r="RFY71" s="214"/>
      <c r="RFZ71" s="172"/>
      <c r="RGA71" s="214"/>
      <c r="RGB71" s="172"/>
      <c r="RGC71" s="214"/>
      <c r="RGD71" s="172"/>
      <c r="RGE71" s="214"/>
      <c r="RGF71" s="172"/>
      <c r="RGG71" s="214"/>
      <c r="RGH71" s="172"/>
      <c r="RGI71" s="214"/>
      <c r="RGJ71" s="172"/>
      <c r="RGK71" s="214"/>
      <c r="RGL71" s="172"/>
      <c r="RGM71" s="214"/>
      <c r="RGN71" s="172"/>
      <c r="RGO71" s="214"/>
      <c r="RGP71" s="172"/>
      <c r="RGQ71" s="214"/>
      <c r="RGR71" s="172"/>
      <c r="RGS71" s="214"/>
      <c r="RGT71" s="172"/>
      <c r="RGU71" s="214"/>
      <c r="RGV71" s="172"/>
      <c r="RGW71" s="214"/>
      <c r="RGX71" s="172"/>
      <c r="RGY71" s="214"/>
      <c r="RGZ71" s="172"/>
      <c r="RHA71" s="214"/>
      <c r="RHB71" s="172"/>
      <c r="RHC71" s="214"/>
      <c r="RHD71" s="172"/>
      <c r="RHE71" s="214"/>
      <c r="RHF71" s="172"/>
      <c r="RHG71" s="214"/>
      <c r="RHH71" s="172"/>
      <c r="RHI71" s="214"/>
      <c r="RHJ71" s="172"/>
      <c r="RHK71" s="214"/>
      <c r="RHL71" s="172"/>
      <c r="RHM71" s="214"/>
      <c r="RHN71" s="172"/>
      <c r="RHO71" s="214"/>
      <c r="RHP71" s="172"/>
      <c r="RHQ71" s="214"/>
      <c r="RHR71" s="172"/>
      <c r="RHS71" s="214"/>
      <c r="RHT71" s="172"/>
      <c r="RHU71" s="214"/>
      <c r="RHV71" s="172"/>
      <c r="RHW71" s="214"/>
      <c r="RHX71" s="172"/>
      <c r="RHY71" s="214"/>
      <c r="RHZ71" s="172"/>
      <c r="RIA71" s="214"/>
      <c r="RIB71" s="172"/>
      <c r="RIC71" s="214"/>
      <c r="RID71" s="172"/>
      <c r="RIE71" s="214"/>
      <c r="RIF71" s="172"/>
      <c r="RIG71" s="214"/>
      <c r="RIH71" s="172"/>
      <c r="RII71" s="214"/>
      <c r="RIJ71" s="172"/>
      <c r="RIK71" s="214"/>
      <c r="RIL71" s="172"/>
      <c r="RIM71" s="214"/>
      <c r="RIN71" s="172"/>
      <c r="RIO71" s="214"/>
      <c r="RIP71" s="172"/>
      <c r="RIQ71" s="214"/>
      <c r="RIR71" s="172"/>
      <c r="RIS71" s="214"/>
      <c r="RIT71" s="172"/>
      <c r="RIU71" s="214"/>
      <c r="RIV71" s="172"/>
      <c r="RIW71" s="214"/>
      <c r="RIX71" s="172"/>
      <c r="RIY71" s="214"/>
      <c r="RIZ71" s="172"/>
      <c r="RJA71" s="214"/>
      <c r="RJB71" s="172"/>
      <c r="RJC71" s="214"/>
      <c r="RJD71" s="172"/>
      <c r="RJE71" s="214"/>
      <c r="RJF71" s="172"/>
      <c r="RJG71" s="214"/>
      <c r="RJH71" s="172"/>
      <c r="RJI71" s="214"/>
      <c r="RJJ71" s="172"/>
      <c r="RJK71" s="214"/>
      <c r="RJL71" s="172"/>
      <c r="RJM71" s="214"/>
      <c r="RJN71" s="172"/>
      <c r="RJO71" s="214"/>
      <c r="RJP71" s="172"/>
      <c r="RJQ71" s="214"/>
      <c r="RJR71" s="172"/>
      <c r="RJS71" s="214"/>
      <c r="RJT71" s="172"/>
      <c r="RJU71" s="214"/>
      <c r="RJV71" s="172"/>
      <c r="RJW71" s="214"/>
      <c r="RJX71" s="172"/>
      <c r="RJY71" s="214"/>
      <c r="RJZ71" s="172"/>
      <c r="RKA71" s="214"/>
      <c r="RKB71" s="172"/>
      <c r="RKC71" s="214"/>
      <c r="RKD71" s="172"/>
      <c r="RKE71" s="214"/>
      <c r="RKF71" s="172"/>
      <c r="RKG71" s="214"/>
      <c r="RKH71" s="172"/>
      <c r="RKI71" s="214"/>
      <c r="RKJ71" s="172"/>
      <c r="RKK71" s="214"/>
      <c r="RKL71" s="172"/>
      <c r="RKM71" s="214"/>
      <c r="RKN71" s="172"/>
      <c r="RKO71" s="214"/>
      <c r="RKP71" s="172"/>
      <c r="RKQ71" s="214"/>
      <c r="RKR71" s="172"/>
      <c r="RKS71" s="214"/>
      <c r="RKT71" s="172"/>
      <c r="RKU71" s="214"/>
      <c r="RKV71" s="172"/>
      <c r="RKW71" s="214"/>
      <c r="RKX71" s="172"/>
      <c r="RKY71" s="214"/>
      <c r="RKZ71" s="172"/>
      <c r="RLA71" s="214"/>
      <c r="RLB71" s="172"/>
      <c r="RLC71" s="214"/>
      <c r="RLD71" s="172"/>
      <c r="RLE71" s="214"/>
      <c r="RLF71" s="172"/>
      <c r="RLG71" s="214"/>
      <c r="RLH71" s="172"/>
      <c r="RLI71" s="214"/>
      <c r="RLJ71" s="172"/>
      <c r="RLK71" s="214"/>
      <c r="RLL71" s="172"/>
      <c r="RLM71" s="214"/>
      <c r="RLN71" s="172"/>
      <c r="RLO71" s="214"/>
      <c r="RLP71" s="172"/>
      <c r="RLQ71" s="214"/>
      <c r="RLR71" s="172"/>
      <c r="RLS71" s="214"/>
      <c r="RLT71" s="172"/>
      <c r="RLU71" s="214"/>
      <c r="RLV71" s="172"/>
      <c r="RLW71" s="214"/>
      <c r="RLX71" s="172"/>
      <c r="RLY71" s="214"/>
      <c r="RLZ71" s="172"/>
      <c r="RMA71" s="214"/>
      <c r="RMB71" s="172"/>
      <c r="RMC71" s="214"/>
      <c r="RMD71" s="172"/>
      <c r="RME71" s="214"/>
      <c r="RMF71" s="172"/>
      <c r="RMG71" s="214"/>
      <c r="RMH71" s="172"/>
      <c r="RMI71" s="214"/>
      <c r="RMJ71" s="172"/>
      <c r="RMK71" s="214"/>
      <c r="RML71" s="172"/>
      <c r="RMM71" s="214"/>
      <c r="RMN71" s="172"/>
      <c r="RMO71" s="214"/>
      <c r="RMP71" s="172"/>
      <c r="RMQ71" s="214"/>
      <c r="RMR71" s="172"/>
      <c r="RMS71" s="214"/>
      <c r="RMT71" s="172"/>
      <c r="RMU71" s="214"/>
      <c r="RMV71" s="172"/>
      <c r="RMW71" s="214"/>
      <c r="RMX71" s="172"/>
      <c r="RMY71" s="214"/>
      <c r="RMZ71" s="172"/>
      <c r="RNA71" s="214"/>
      <c r="RNB71" s="172"/>
      <c r="RNC71" s="214"/>
      <c r="RND71" s="172"/>
      <c r="RNE71" s="214"/>
      <c r="RNF71" s="172"/>
      <c r="RNG71" s="214"/>
      <c r="RNH71" s="172"/>
      <c r="RNI71" s="214"/>
      <c r="RNJ71" s="172"/>
      <c r="RNK71" s="214"/>
      <c r="RNL71" s="172"/>
      <c r="RNM71" s="214"/>
      <c r="RNN71" s="172"/>
      <c r="RNO71" s="214"/>
      <c r="RNP71" s="172"/>
      <c r="RNQ71" s="214"/>
      <c r="RNR71" s="172"/>
      <c r="RNS71" s="214"/>
      <c r="RNT71" s="172"/>
      <c r="RNU71" s="214"/>
      <c r="RNV71" s="172"/>
      <c r="RNW71" s="214"/>
      <c r="RNX71" s="172"/>
      <c r="RNY71" s="214"/>
      <c r="RNZ71" s="172"/>
      <c r="ROA71" s="214"/>
      <c r="ROB71" s="172"/>
      <c r="ROC71" s="214"/>
      <c r="ROD71" s="172"/>
      <c r="ROE71" s="214"/>
      <c r="ROF71" s="172"/>
      <c r="ROG71" s="214"/>
      <c r="ROH71" s="172"/>
      <c r="ROI71" s="214"/>
      <c r="ROJ71" s="172"/>
      <c r="ROK71" s="214"/>
      <c r="ROL71" s="172"/>
      <c r="ROM71" s="214"/>
      <c r="RON71" s="172"/>
      <c r="ROO71" s="214"/>
      <c r="ROP71" s="172"/>
      <c r="ROQ71" s="214"/>
      <c r="ROR71" s="172"/>
      <c r="ROS71" s="214"/>
      <c r="ROT71" s="172"/>
      <c r="ROU71" s="214"/>
      <c r="ROV71" s="172"/>
      <c r="ROW71" s="214"/>
      <c r="ROX71" s="172"/>
      <c r="ROY71" s="214"/>
      <c r="ROZ71" s="172"/>
      <c r="RPA71" s="214"/>
      <c r="RPB71" s="172"/>
      <c r="RPC71" s="214"/>
      <c r="RPD71" s="172"/>
      <c r="RPE71" s="214"/>
      <c r="RPF71" s="172"/>
      <c r="RPG71" s="214"/>
      <c r="RPH71" s="172"/>
      <c r="RPI71" s="214"/>
      <c r="RPJ71" s="172"/>
      <c r="RPK71" s="214"/>
      <c r="RPL71" s="172"/>
      <c r="RPM71" s="214"/>
      <c r="RPN71" s="172"/>
      <c r="RPO71" s="214"/>
      <c r="RPP71" s="172"/>
      <c r="RPQ71" s="214"/>
      <c r="RPR71" s="172"/>
      <c r="RPS71" s="214"/>
      <c r="RPT71" s="172"/>
      <c r="RPU71" s="214"/>
      <c r="RPV71" s="172"/>
      <c r="RPW71" s="214"/>
      <c r="RPX71" s="172"/>
      <c r="RPY71" s="214"/>
      <c r="RPZ71" s="172"/>
      <c r="RQA71" s="214"/>
      <c r="RQB71" s="172"/>
      <c r="RQC71" s="214"/>
      <c r="RQD71" s="172"/>
      <c r="RQE71" s="214"/>
      <c r="RQF71" s="172"/>
      <c r="RQG71" s="214"/>
      <c r="RQH71" s="172"/>
      <c r="RQI71" s="214"/>
      <c r="RQJ71" s="172"/>
      <c r="RQK71" s="214"/>
      <c r="RQL71" s="172"/>
      <c r="RQM71" s="214"/>
      <c r="RQN71" s="172"/>
      <c r="RQO71" s="214"/>
      <c r="RQP71" s="172"/>
      <c r="RQQ71" s="214"/>
      <c r="RQR71" s="172"/>
      <c r="RQS71" s="214"/>
      <c r="RQT71" s="172"/>
      <c r="RQU71" s="214"/>
      <c r="RQV71" s="172"/>
      <c r="RQW71" s="214"/>
      <c r="RQX71" s="172"/>
      <c r="RQY71" s="214"/>
      <c r="RQZ71" s="172"/>
      <c r="RRA71" s="214"/>
      <c r="RRB71" s="172"/>
      <c r="RRC71" s="214"/>
      <c r="RRD71" s="172"/>
      <c r="RRE71" s="214"/>
      <c r="RRF71" s="172"/>
      <c r="RRG71" s="214"/>
      <c r="RRH71" s="172"/>
      <c r="RRI71" s="214"/>
      <c r="RRJ71" s="172"/>
      <c r="RRK71" s="214"/>
      <c r="RRL71" s="172"/>
      <c r="RRM71" s="214"/>
      <c r="RRN71" s="172"/>
      <c r="RRO71" s="214"/>
      <c r="RRP71" s="172"/>
      <c r="RRQ71" s="214"/>
      <c r="RRR71" s="172"/>
      <c r="RRS71" s="214"/>
      <c r="RRT71" s="172"/>
      <c r="RRU71" s="214"/>
      <c r="RRV71" s="172"/>
      <c r="RRW71" s="214"/>
      <c r="RRX71" s="172"/>
      <c r="RRY71" s="214"/>
      <c r="RRZ71" s="172"/>
      <c r="RSA71" s="214"/>
      <c r="RSB71" s="172"/>
      <c r="RSC71" s="214"/>
      <c r="RSD71" s="172"/>
      <c r="RSE71" s="214"/>
      <c r="RSF71" s="172"/>
      <c r="RSG71" s="214"/>
      <c r="RSH71" s="172"/>
      <c r="RSI71" s="214"/>
      <c r="RSJ71" s="172"/>
      <c r="RSK71" s="214"/>
      <c r="RSL71" s="172"/>
      <c r="RSM71" s="214"/>
      <c r="RSN71" s="172"/>
      <c r="RSO71" s="214"/>
      <c r="RSP71" s="172"/>
      <c r="RSQ71" s="214"/>
      <c r="RSR71" s="172"/>
      <c r="RSS71" s="214"/>
      <c r="RST71" s="172"/>
      <c r="RSU71" s="214"/>
      <c r="RSV71" s="172"/>
      <c r="RSW71" s="214"/>
      <c r="RSX71" s="172"/>
      <c r="RSY71" s="214"/>
      <c r="RSZ71" s="172"/>
      <c r="RTA71" s="214"/>
      <c r="RTB71" s="172"/>
      <c r="RTC71" s="214"/>
      <c r="RTD71" s="172"/>
      <c r="RTE71" s="214"/>
      <c r="RTF71" s="172"/>
      <c r="RTG71" s="214"/>
      <c r="RTH71" s="172"/>
      <c r="RTI71" s="214"/>
      <c r="RTJ71" s="172"/>
      <c r="RTK71" s="214"/>
      <c r="RTL71" s="172"/>
      <c r="RTM71" s="214"/>
      <c r="RTN71" s="172"/>
      <c r="RTO71" s="214"/>
      <c r="RTP71" s="172"/>
      <c r="RTQ71" s="214"/>
      <c r="RTR71" s="172"/>
      <c r="RTS71" s="214"/>
      <c r="RTT71" s="172"/>
      <c r="RTU71" s="214"/>
      <c r="RTV71" s="172"/>
      <c r="RTW71" s="214"/>
      <c r="RTX71" s="172"/>
      <c r="RTY71" s="214"/>
      <c r="RTZ71" s="172"/>
      <c r="RUA71" s="214"/>
      <c r="RUB71" s="172"/>
      <c r="RUC71" s="214"/>
      <c r="RUD71" s="172"/>
      <c r="RUE71" s="214"/>
      <c r="RUF71" s="172"/>
      <c r="RUG71" s="214"/>
      <c r="RUH71" s="172"/>
      <c r="RUI71" s="214"/>
      <c r="RUJ71" s="172"/>
      <c r="RUK71" s="214"/>
      <c r="RUL71" s="172"/>
      <c r="RUM71" s="214"/>
      <c r="RUN71" s="172"/>
      <c r="RUO71" s="214"/>
      <c r="RUP71" s="172"/>
      <c r="RUQ71" s="214"/>
      <c r="RUR71" s="172"/>
      <c r="RUS71" s="214"/>
      <c r="RUT71" s="172"/>
      <c r="RUU71" s="214"/>
      <c r="RUV71" s="172"/>
      <c r="RUW71" s="214"/>
      <c r="RUX71" s="172"/>
      <c r="RUY71" s="214"/>
      <c r="RUZ71" s="172"/>
      <c r="RVA71" s="214"/>
      <c r="RVB71" s="172"/>
      <c r="RVC71" s="214"/>
      <c r="RVD71" s="172"/>
      <c r="RVE71" s="214"/>
      <c r="RVF71" s="172"/>
      <c r="RVG71" s="214"/>
      <c r="RVH71" s="172"/>
      <c r="RVI71" s="214"/>
      <c r="RVJ71" s="172"/>
      <c r="RVK71" s="214"/>
      <c r="RVL71" s="172"/>
      <c r="RVM71" s="214"/>
      <c r="RVN71" s="172"/>
      <c r="RVO71" s="214"/>
      <c r="RVP71" s="172"/>
      <c r="RVQ71" s="214"/>
      <c r="RVR71" s="172"/>
      <c r="RVS71" s="214"/>
      <c r="RVT71" s="172"/>
      <c r="RVU71" s="214"/>
      <c r="RVV71" s="172"/>
      <c r="RVW71" s="214"/>
      <c r="RVX71" s="172"/>
      <c r="RVY71" s="214"/>
      <c r="RVZ71" s="172"/>
      <c r="RWA71" s="214"/>
      <c r="RWB71" s="172"/>
      <c r="RWC71" s="214"/>
      <c r="RWD71" s="172"/>
      <c r="RWE71" s="214"/>
      <c r="RWF71" s="172"/>
      <c r="RWG71" s="214"/>
      <c r="RWH71" s="172"/>
      <c r="RWI71" s="214"/>
      <c r="RWJ71" s="172"/>
      <c r="RWK71" s="214"/>
      <c r="RWL71" s="172"/>
      <c r="RWM71" s="214"/>
      <c r="RWN71" s="172"/>
      <c r="RWO71" s="214"/>
      <c r="RWP71" s="172"/>
      <c r="RWQ71" s="214"/>
      <c r="RWR71" s="172"/>
      <c r="RWS71" s="214"/>
      <c r="RWT71" s="172"/>
      <c r="RWU71" s="214"/>
      <c r="RWV71" s="172"/>
      <c r="RWW71" s="214"/>
      <c r="RWX71" s="172"/>
      <c r="RWY71" s="214"/>
      <c r="RWZ71" s="172"/>
      <c r="RXA71" s="214"/>
      <c r="RXB71" s="172"/>
      <c r="RXC71" s="214"/>
      <c r="RXD71" s="172"/>
      <c r="RXE71" s="214"/>
      <c r="RXF71" s="172"/>
      <c r="RXG71" s="214"/>
      <c r="RXH71" s="172"/>
      <c r="RXI71" s="214"/>
      <c r="RXJ71" s="172"/>
      <c r="RXK71" s="214"/>
      <c r="RXL71" s="172"/>
      <c r="RXM71" s="214"/>
      <c r="RXN71" s="172"/>
      <c r="RXO71" s="214"/>
      <c r="RXP71" s="172"/>
      <c r="RXQ71" s="214"/>
      <c r="RXR71" s="172"/>
      <c r="RXS71" s="214"/>
      <c r="RXT71" s="172"/>
      <c r="RXU71" s="214"/>
      <c r="RXV71" s="172"/>
      <c r="RXW71" s="214"/>
      <c r="RXX71" s="172"/>
      <c r="RXY71" s="214"/>
      <c r="RXZ71" s="172"/>
      <c r="RYA71" s="214"/>
      <c r="RYB71" s="172"/>
      <c r="RYC71" s="214"/>
      <c r="RYD71" s="172"/>
      <c r="RYE71" s="214"/>
      <c r="RYF71" s="172"/>
      <c r="RYG71" s="214"/>
      <c r="RYH71" s="172"/>
      <c r="RYI71" s="214"/>
      <c r="RYJ71" s="172"/>
      <c r="RYK71" s="214"/>
      <c r="RYL71" s="172"/>
      <c r="RYM71" s="214"/>
      <c r="RYN71" s="172"/>
      <c r="RYO71" s="214"/>
      <c r="RYP71" s="172"/>
      <c r="RYQ71" s="214"/>
      <c r="RYR71" s="172"/>
      <c r="RYS71" s="214"/>
      <c r="RYT71" s="172"/>
      <c r="RYU71" s="214"/>
      <c r="RYV71" s="172"/>
      <c r="RYW71" s="214"/>
      <c r="RYX71" s="172"/>
      <c r="RYY71" s="214"/>
      <c r="RYZ71" s="172"/>
      <c r="RZA71" s="214"/>
      <c r="RZB71" s="172"/>
      <c r="RZC71" s="214"/>
      <c r="RZD71" s="172"/>
      <c r="RZE71" s="214"/>
      <c r="RZF71" s="172"/>
      <c r="RZG71" s="214"/>
      <c r="RZH71" s="172"/>
      <c r="RZI71" s="214"/>
      <c r="RZJ71" s="172"/>
      <c r="RZK71" s="214"/>
      <c r="RZL71" s="172"/>
      <c r="RZM71" s="214"/>
      <c r="RZN71" s="172"/>
      <c r="RZO71" s="214"/>
      <c r="RZP71" s="172"/>
      <c r="RZQ71" s="214"/>
      <c r="RZR71" s="172"/>
      <c r="RZS71" s="214"/>
      <c r="RZT71" s="172"/>
      <c r="RZU71" s="214"/>
      <c r="RZV71" s="172"/>
      <c r="RZW71" s="214"/>
      <c r="RZX71" s="172"/>
      <c r="RZY71" s="214"/>
      <c r="RZZ71" s="172"/>
      <c r="SAA71" s="214"/>
      <c r="SAB71" s="172"/>
      <c r="SAC71" s="214"/>
      <c r="SAD71" s="172"/>
      <c r="SAE71" s="214"/>
      <c r="SAF71" s="172"/>
      <c r="SAG71" s="214"/>
      <c r="SAH71" s="172"/>
      <c r="SAI71" s="214"/>
      <c r="SAJ71" s="172"/>
      <c r="SAK71" s="214"/>
      <c r="SAL71" s="172"/>
      <c r="SAM71" s="214"/>
      <c r="SAN71" s="172"/>
      <c r="SAO71" s="214"/>
      <c r="SAP71" s="172"/>
      <c r="SAQ71" s="214"/>
      <c r="SAR71" s="172"/>
      <c r="SAS71" s="214"/>
      <c r="SAT71" s="172"/>
      <c r="SAU71" s="214"/>
      <c r="SAV71" s="172"/>
      <c r="SAW71" s="214"/>
      <c r="SAX71" s="172"/>
      <c r="SAY71" s="214"/>
      <c r="SAZ71" s="172"/>
      <c r="SBA71" s="214"/>
      <c r="SBB71" s="172"/>
      <c r="SBC71" s="214"/>
      <c r="SBD71" s="172"/>
      <c r="SBE71" s="214"/>
      <c r="SBF71" s="172"/>
      <c r="SBG71" s="214"/>
      <c r="SBH71" s="172"/>
      <c r="SBI71" s="214"/>
      <c r="SBJ71" s="172"/>
      <c r="SBK71" s="214"/>
      <c r="SBL71" s="172"/>
      <c r="SBM71" s="214"/>
      <c r="SBN71" s="172"/>
      <c r="SBO71" s="214"/>
      <c r="SBP71" s="172"/>
      <c r="SBQ71" s="214"/>
      <c r="SBR71" s="172"/>
      <c r="SBS71" s="214"/>
      <c r="SBT71" s="172"/>
      <c r="SBU71" s="214"/>
      <c r="SBV71" s="172"/>
      <c r="SBW71" s="214"/>
      <c r="SBX71" s="172"/>
      <c r="SBY71" s="214"/>
      <c r="SBZ71" s="172"/>
      <c r="SCA71" s="214"/>
      <c r="SCB71" s="172"/>
      <c r="SCC71" s="214"/>
      <c r="SCD71" s="172"/>
      <c r="SCE71" s="214"/>
      <c r="SCF71" s="172"/>
      <c r="SCG71" s="214"/>
      <c r="SCH71" s="172"/>
      <c r="SCI71" s="214"/>
      <c r="SCJ71" s="172"/>
      <c r="SCK71" s="214"/>
      <c r="SCL71" s="172"/>
      <c r="SCM71" s="214"/>
      <c r="SCN71" s="172"/>
      <c r="SCO71" s="214"/>
      <c r="SCP71" s="172"/>
      <c r="SCQ71" s="214"/>
      <c r="SCR71" s="172"/>
      <c r="SCS71" s="214"/>
      <c r="SCT71" s="172"/>
      <c r="SCU71" s="214"/>
      <c r="SCV71" s="172"/>
      <c r="SCW71" s="214"/>
      <c r="SCX71" s="172"/>
      <c r="SCY71" s="214"/>
      <c r="SCZ71" s="172"/>
      <c r="SDA71" s="214"/>
      <c r="SDB71" s="172"/>
      <c r="SDC71" s="214"/>
      <c r="SDD71" s="172"/>
      <c r="SDE71" s="214"/>
      <c r="SDF71" s="172"/>
      <c r="SDG71" s="214"/>
      <c r="SDH71" s="172"/>
      <c r="SDI71" s="214"/>
      <c r="SDJ71" s="172"/>
      <c r="SDK71" s="214"/>
      <c r="SDL71" s="172"/>
      <c r="SDM71" s="214"/>
      <c r="SDN71" s="172"/>
      <c r="SDO71" s="214"/>
      <c r="SDP71" s="172"/>
      <c r="SDQ71" s="214"/>
      <c r="SDR71" s="172"/>
      <c r="SDS71" s="214"/>
      <c r="SDT71" s="172"/>
      <c r="SDU71" s="214"/>
      <c r="SDV71" s="172"/>
      <c r="SDW71" s="214"/>
      <c r="SDX71" s="172"/>
      <c r="SDY71" s="214"/>
      <c r="SDZ71" s="172"/>
      <c r="SEA71" s="214"/>
      <c r="SEB71" s="172"/>
      <c r="SEC71" s="214"/>
      <c r="SED71" s="172"/>
      <c r="SEE71" s="214"/>
      <c r="SEF71" s="172"/>
      <c r="SEG71" s="214"/>
      <c r="SEH71" s="172"/>
      <c r="SEI71" s="214"/>
      <c r="SEJ71" s="172"/>
      <c r="SEK71" s="214"/>
      <c r="SEL71" s="172"/>
      <c r="SEM71" s="214"/>
      <c r="SEN71" s="172"/>
      <c r="SEO71" s="214"/>
      <c r="SEP71" s="172"/>
      <c r="SEQ71" s="214"/>
      <c r="SER71" s="172"/>
      <c r="SES71" s="214"/>
      <c r="SET71" s="172"/>
      <c r="SEU71" s="214"/>
      <c r="SEV71" s="172"/>
      <c r="SEW71" s="214"/>
      <c r="SEX71" s="172"/>
      <c r="SEY71" s="214"/>
      <c r="SEZ71" s="172"/>
      <c r="SFA71" s="214"/>
      <c r="SFB71" s="172"/>
      <c r="SFC71" s="214"/>
      <c r="SFD71" s="172"/>
      <c r="SFE71" s="214"/>
      <c r="SFF71" s="172"/>
      <c r="SFG71" s="214"/>
      <c r="SFH71" s="172"/>
      <c r="SFI71" s="214"/>
      <c r="SFJ71" s="172"/>
      <c r="SFK71" s="214"/>
      <c r="SFL71" s="172"/>
      <c r="SFM71" s="214"/>
      <c r="SFN71" s="172"/>
      <c r="SFO71" s="214"/>
      <c r="SFP71" s="172"/>
      <c r="SFQ71" s="214"/>
      <c r="SFR71" s="172"/>
      <c r="SFS71" s="214"/>
      <c r="SFT71" s="172"/>
      <c r="SFU71" s="214"/>
      <c r="SFV71" s="172"/>
      <c r="SFW71" s="214"/>
      <c r="SFX71" s="172"/>
      <c r="SFY71" s="214"/>
      <c r="SFZ71" s="172"/>
      <c r="SGA71" s="214"/>
      <c r="SGB71" s="172"/>
      <c r="SGC71" s="214"/>
      <c r="SGD71" s="172"/>
      <c r="SGE71" s="214"/>
      <c r="SGF71" s="172"/>
      <c r="SGG71" s="214"/>
      <c r="SGH71" s="172"/>
      <c r="SGI71" s="214"/>
      <c r="SGJ71" s="172"/>
      <c r="SGK71" s="214"/>
      <c r="SGL71" s="172"/>
      <c r="SGM71" s="214"/>
      <c r="SGN71" s="172"/>
      <c r="SGO71" s="214"/>
      <c r="SGP71" s="172"/>
      <c r="SGQ71" s="214"/>
      <c r="SGR71" s="172"/>
      <c r="SGS71" s="214"/>
      <c r="SGT71" s="172"/>
      <c r="SGU71" s="214"/>
      <c r="SGV71" s="172"/>
      <c r="SGW71" s="214"/>
      <c r="SGX71" s="172"/>
      <c r="SGY71" s="214"/>
      <c r="SGZ71" s="172"/>
      <c r="SHA71" s="214"/>
      <c r="SHB71" s="172"/>
      <c r="SHC71" s="214"/>
      <c r="SHD71" s="172"/>
      <c r="SHE71" s="214"/>
      <c r="SHF71" s="172"/>
      <c r="SHG71" s="214"/>
      <c r="SHH71" s="172"/>
      <c r="SHI71" s="214"/>
      <c r="SHJ71" s="172"/>
      <c r="SHK71" s="214"/>
      <c r="SHL71" s="172"/>
      <c r="SHM71" s="214"/>
      <c r="SHN71" s="172"/>
      <c r="SHO71" s="214"/>
      <c r="SHP71" s="172"/>
      <c r="SHQ71" s="214"/>
      <c r="SHR71" s="172"/>
      <c r="SHS71" s="214"/>
      <c r="SHT71" s="172"/>
      <c r="SHU71" s="214"/>
      <c r="SHV71" s="172"/>
      <c r="SHW71" s="214"/>
      <c r="SHX71" s="172"/>
      <c r="SHY71" s="214"/>
      <c r="SHZ71" s="172"/>
      <c r="SIA71" s="214"/>
      <c r="SIB71" s="172"/>
      <c r="SIC71" s="214"/>
      <c r="SID71" s="172"/>
      <c r="SIE71" s="214"/>
      <c r="SIF71" s="172"/>
      <c r="SIG71" s="214"/>
      <c r="SIH71" s="172"/>
      <c r="SII71" s="214"/>
      <c r="SIJ71" s="172"/>
      <c r="SIK71" s="214"/>
      <c r="SIL71" s="172"/>
      <c r="SIM71" s="214"/>
      <c r="SIN71" s="172"/>
      <c r="SIO71" s="214"/>
      <c r="SIP71" s="172"/>
      <c r="SIQ71" s="214"/>
      <c r="SIR71" s="172"/>
      <c r="SIS71" s="214"/>
      <c r="SIT71" s="172"/>
      <c r="SIU71" s="214"/>
      <c r="SIV71" s="172"/>
      <c r="SIW71" s="214"/>
      <c r="SIX71" s="172"/>
      <c r="SIY71" s="214"/>
      <c r="SIZ71" s="172"/>
      <c r="SJA71" s="214"/>
      <c r="SJB71" s="172"/>
      <c r="SJC71" s="214"/>
      <c r="SJD71" s="172"/>
      <c r="SJE71" s="214"/>
      <c r="SJF71" s="172"/>
      <c r="SJG71" s="214"/>
      <c r="SJH71" s="172"/>
      <c r="SJI71" s="214"/>
      <c r="SJJ71" s="172"/>
      <c r="SJK71" s="214"/>
      <c r="SJL71" s="172"/>
      <c r="SJM71" s="214"/>
      <c r="SJN71" s="172"/>
      <c r="SJO71" s="214"/>
      <c r="SJP71" s="172"/>
      <c r="SJQ71" s="214"/>
      <c r="SJR71" s="172"/>
      <c r="SJS71" s="214"/>
      <c r="SJT71" s="172"/>
      <c r="SJU71" s="214"/>
      <c r="SJV71" s="172"/>
      <c r="SJW71" s="214"/>
      <c r="SJX71" s="172"/>
      <c r="SJY71" s="214"/>
      <c r="SJZ71" s="172"/>
      <c r="SKA71" s="214"/>
      <c r="SKB71" s="172"/>
      <c r="SKC71" s="214"/>
      <c r="SKD71" s="172"/>
      <c r="SKE71" s="214"/>
      <c r="SKF71" s="172"/>
      <c r="SKG71" s="214"/>
      <c r="SKH71" s="172"/>
      <c r="SKI71" s="214"/>
      <c r="SKJ71" s="172"/>
      <c r="SKK71" s="214"/>
      <c r="SKL71" s="172"/>
      <c r="SKM71" s="214"/>
      <c r="SKN71" s="172"/>
      <c r="SKO71" s="214"/>
      <c r="SKP71" s="172"/>
      <c r="SKQ71" s="214"/>
      <c r="SKR71" s="172"/>
      <c r="SKS71" s="214"/>
      <c r="SKT71" s="172"/>
      <c r="SKU71" s="214"/>
      <c r="SKV71" s="172"/>
      <c r="SKW71" s="214"/>
      <c r="SKX71" s="172"/>
      <c r="SKY71" s="214"/>
      <c r="SKZ71" s="172"/>
      <c r="SLA71" s="214"/>
      <c r="SLB71" s="172"/>
      <c r="SLC71" s="214"/>
      <c r="SLD71" s="172"/>
      <c r="SLE71" s="214"/>
      <c r="SLF71" s="172"/>
      <c r="SLG71" s="214"/>
      <c r="SLH71" s="172"/>
      <c r="SLI71" s="214"/>
      <c r="SLJ71" s="172"/>
      <c r="SLK71" s="214"/>
      <c r="SLL71" s="172"/>
      <c r="SLM71" s="214"/>
      <c r="SLN71" s="172"/>
      <c r="SLO71" s="214"/>
      <c r="SLP71" s="172"/>
      <c r="SLQ71" s="214"/>
      <c r="SLR71" s="172"/>
      <c r="SLS71" s="214"/>
      <c r="SLT71" s="172"/>
      <c r="SLU71" s="214"/>
      <c r="SLV71" s="172"/>
      <c r="SLW71" s="214"/>
      <c r="SLX71" s="172"/>
      <c r="SLY71" s="214"/>
      <c r="SLZ71" s="172"/>
      <c r="SMA71" s="214"/>
      <c r="SMB71" s="172"/>
      <c r="SMC71" s="214"/>
      <c r="SMD71" s="172"/>
      <c r="SME71" s="214"/>
      <c r="SMF71" s="172"/>
      <c r="SMG71" s="214"/>
      <c r="SMH71" s="172"/>
      <c r="SMI71" s="214"/>
      <c r="SMJ71" s="172"/>
      <c r="SMK71" s="214"/>
      <c r="SML71" s="172"/>
      <c r="SMM71" s="214"/>
      <c r="SMN71" s="172"/>
      <c r="SMO71" s="214"/>
      <c r="SMP71" s="172"/>
      <c r="SMQ71" s="214"/>
      <c r="SMR71" s="172"/>
      <c r="SMS71" s="214"/>
      <c r="SMT71" s="172"/>
      <c r="SMU71" s="214"/>
      <c r="SMV71" s="172"/>
      <c r="SMW71" s="214"/>
      <c r="SMX71" s="172"/>
      <c r="SMY71" s="214"/>
      <c r="SMZ71" s="172"/>
      <c r="SNA71" s="214"/>
      <c r="SNB71" s="172"/>
      <c r="SNC71" s="214"/>
      <c r="SND71" s="172"/>
      <c r="SNE71" s="214"/>
      <c r="SNF71" s="172"/>
      <c r="SNG71" s="214"/>
      <c r="SNH71" s="172"/>
      <c r="SNI71" s="214"/>
      <c r="SNJ71" s="172"/>
      <c r="SNK71" s="214"/>
      <c r="SNL71" s="172"/>
      <c r="SNM71" s="214"/>
      <c r="SNN71" s="172"/>
      <c r="SNO71" s="214"/>
      <c r="SNP71" s="172"/>
      <c r="SNQ71" s="214"/>
      <c r="SNR71" s="172"/>
      <c r="SNS71" s="214"/>
      <c r="SNT71" s="172"/>
      <c r="SNU71" s="214"/>
      <c r="SNV71" s="172"/>
      <c r="SNW71" s="214"/>
      <c r="SNX71" s="172"/>
      <c r="SNY71" s="214"/>
      <c r="SNZ71" s="172"/>
      <c r="SOA71" s="214"/>
      <c r="SOB71" s="172"/>
      <c r="SOC71" s="214"/>
      <c r="SOD71" s="172"/>
      <c r="SOE71" s="214"/>
      <c r="SOF71" s="172"/>
      <c r="SOG71" s="214"/>
      <c r="SOH71" s="172"/>
      <c r="SOI71" s="214"/>
      <c r="SOJ71" s="172"/>
      <c r="SOK71" s="214"/>
      <c r="SOL71" s="172"/>
      <c r="SOM71" s="214"/>
      <c r="SON71" s="172"/>
      <c r="SOO71" s="214"/>
      <c r="SOP71" s="172"/>
      <c r="SOQ71" s="214"/>
      <c r="SOR71" s="172"/>
      <c r="SOS71" s="214"/>
      <c r="SOT71" s="172"/>
      <c r="SOU71" s="214"/>
      <c r="SOV71" s="172"/>
      <c r="SOW71" s="214"/>
      <c r="SOX71" s="172"/>
      <c r="SOY71" s="214"/>
      <c r="SOZ71" s="172"/>
      <c r="SPA71" s="214"/>
      <c r="SPB71" s="172"/>
      <c r="SPC71" s="214"/>
      <c r="SPD71" s="172"/>
      <c r="SPE71" s="214"/>
      <c r="SPF71" s="172"/>
      <c r="SPG71" s="214"/>
      <c r="SPH71" s="172"/>
      <c r="SPI71" s="214"/>
      <c r="SPJ71" s="172"/>
      <c r="SPK71" s="214"/>
      <c r="SPL71" s="172"/>
      <c r="SPM71" s="214"/>
      <c r="SPN71" s="172"/>
      <c r="SPO71" s="214"/>
      <c r="SPP71" s="172"/>
      <c r="SPQ71" s="214"/>
      <c r="SPR71" s="172"/>
      <c r="SPS71" s="214"/>
      <c r="SPT71" s="172"/>
      <c r="SPU71" s="214"/>
      <c r="SPV71" s="172"/>
      <c r="SPW71" s="214"/>
      <c r="SPX71" s="172"/>
      <c r="SPY71" s="214"/>
      <c r="SPZ71" s="172"/>
      <c r="SQA71" s="214"/>
      <c r="SQB71" s="172"/>
      <c r="SQC71" s="214"/>
      <c r="SQD71" s="172"/>
      <c r="SQE71" s="214"/>
      <c r="SQF71" s="172"/>
      <c r="SQG71" s="214"/>
      <c r="SQH71" s="172"/>
      <c r="SQI71" s="214"/>
      <c r="SQJ71" s="172"/>
      <c r="SQK71" s="214"/>
      <c r="SQL71" s="172"/>
      <c r="SQM71" s="214"/>
      <c r="SQN71" s="172"/>
      <c r="SQO71" s="214"/>
      <c r="SQP71" s="172"/>
      <c r="SQQ71" s="214"/>
      <c r="SQR71" s="172"/>
      <c r="SQS71" s="214"/>
      <c r="SQT71" s="172"/>
      <c r="SQU71" s="214"/>
      <c r="SQV71" s="172"/>
      <c r="SQW71" s="214"/>
      <c r="SQX71" s="172"/>
      <c r="SQY71" s="214"/>
      <c r="SQZ71" s="172"/>
      <c r="SRA71" s="214"/>
      <c r="SRB71" s="172"/>
      <c r="SRC71" s="214"/>
      <c r="SRD71" s="172"/>
      <c r="SRE71" s="214"/>
      <c r="SRF71" s="172"/>
      <c r="SRG71" s="214"/>
      <c r="SRH71" s="172"/>
      <c r="SRI71" s="214"/>
      <c r="SRJ71" s="172"/>
      <c r="SRK71" s="214"/>
      <c r="SRL71" s="172"/>
      <c r="SRM71" s="214"/>
      <c r="SRN71" s="172"/>
      <c r="SRO71" s="214"/>
      <c r="SRP71" s="172"/>
      <c r="SRQ71" s="214"/>
      <c r="SRR71" s="172"/>
      <c r="SRS71" s="214"/>
      <c r="SRT71" s="172"/>
      <c r="SRU71" s="214"/>
      <c r="SRV71" s="172"/>
      <c r="SRW71" s="214"/>
      <c r="SRX71" s="172"/>
      <c r="SRY71" s="214"/>
      <c r="SRZ71" s="172"/>
      <c r="SSA71" s="214"/>
      <c r="SSB71" s="172"/>
      <c r="SSC71" s="214"/>
      <c r="SSD71" s="172"/>
      <c r="SSE71" s="214"/>
      <c r="SSF71" s="172"/>
      <c r="SSG71" s="214"/>
      <c r="SSH71" s="172"/>
      <c r="SSI71" s="214"/>
      <c r="SSJ71" s="172"/>
      <c r="SSK71" s="214"/>
      <c r="SSL71" s="172"/>
      <c r="SSM71" s="214"/>
      <c r="SSN71" s="172"/>
      <c r="SSO71" s="214"/>
      <c r="SSP71" s="172"/>
      <c r="SSQ71" s="214"/>
      <c r="SSR71" s="172"/>
      <c r="SSS71" s="214"/>
      <c r="SST71" s="172"/>
      <c r="SSU71" s="214"/>
      <c r="SSV71" s="172"/>
      <c r="SSW71" s="214"/>
      <c r="SSX71" s="172"/>
      <c r="SSY71" s="214"/>
      <c r="SSZ71" s="172"/>
      <c r="STA71" s="214"/>
      <c r="STB71" s="172"/>
      <c r="STC71" s="214"/>
      <c r="STD71" s="172"/>
      <c r="STE71" s="214"/>
      <c r="STF71" s="172"/>
      <c r="STG71" s="214"/>
      <c r="STH71" s="172"/>
      <c r="STI71" s="214"/>
      <c r="STJ71" s="172"/>
      <c r="STK71" s="214"/>
      <c r="STL71" s="172"/>
      <c r="STM71" s="214"/>
      <c r="STN71" s="172"/>
      <c r="STO71" s="214"/>
      <c r="STP71" s="172"/>
      <c r="STQ71" s="214"/>
      <c r="STR71" s="172"/>
      <c r="STS71" s="214"/>
      <c r="STT71" s="172"/>
      <c r="STU71" s="214"/>
      <c r="STV71" s="172"/>
      <c r="STW71" s="214"/>
      <c r="STX71" s="172"/>
      <c r="STY71" s="214"/>
      <c r="STZ71" s="172"/>
      <c r="SUA71" s="214"/>
      <c r="SUB71" s="172"/>
      <c r="SUC71" s="214"/>
      <c r="SUD71" s="172"/>
      <c r="SUE71" s="214"/>
      <c r="SUF71" s="172"/>
      <c r="SUG71" s="214"/>
      <c r="SUH71" s="172"/>
      <c r="SUI71" s="214"/>
      <c r="SUJ71" s="172"/>
      <c r="SUK71" s="214"/>
      <c r="SUL71" s="172"/>
      <c r="SUM71" s="214"/>
      <c r="SUN71" s="172"/>
      <c r="SUO71" s="214"/>
      <c r="SUP71" s="172"/>
      <c r="SUQ71" s="214"/>
      <c r="SUR71" s="172"/>
      <c r="SUS71" s="214"/>
      <c r="SUT71" s="172"/>
      <c r="SUU71" s="214"/>
      <c r="SUV71" s="172"/>
      <c r="SUW71" s="214"/>
      <c r="SUX71" s="172"/>
      <c r="SUY71" s="214"/>
      <c r="SUZ71" s="172"/>
      <c r="SVA71" s="214"/>
      <c r="SVB71" s="172"/>
      <c r="SVC71" s="214"/>
      <c r="SVD71" s="172"/>
      <c r="SVE71" s="214"/>
      <c r="SVF71" s="172"/>
      <c r="SVG71" s="214"/>
      <c r="SVH71" s="172"/>
      <c r="SVI71" s="214"/>
      <c r="SVJ71" s="172"/>
      <c r="SVK71" s="214"/>
      <c r="SVL71" s="172"/>
      <c r="SVM71" s="214"/>
      <c r="SVN71" s="172"/>
      <c r="SVO71" s="214"/>
      <c r="SVP71" s="172"/>
      <c r="SVQ71" s="214"/>
      <c r="SVR71" s="172"/>
      <c r="SVS71" s="214"/>
      <c r="SVT71" s="172"/>
      <c r="SVU71" s="214"/>
      <c r="SVV71" s="172"/>
      <c r="SVW71" s="214"/>
      <c r="SVX71" s="172"/>
      <c r="SVY71" s="214"/>
      <c r="SVZ71" s="172"/>
      <c r="SWA71" s="214"/>
      <c r="SWB71" s="172"/>
      <c r="SWC71" s="214"/>
      <c r="SWD71" s="172"/>
      <c r="SWE71" s="214"/>
      <c r="SWF71" s="172"/>
      <c r="SWG71" s="214"/>
      <c r="SWH71" s="172"/>
      <c r="SWI71" s="214"/>
      <c r="SWJ71" s="172"/>
      <c r="SWK71" s="214"/>
      <c r="SWL71" s="172"/>
      <c r="SWM71" s="214"/>
      <c r="SWN71" s="172"/>
      <c r="SWO71" s="214"/>
      <c r="SWP71" s="172"/>
      <c r="SWQ71" s="214"/>
      <c r="SWR71" s="172"/>
      <c r="SWS71" s="214"/>
      <c r="SWT71" s="172"/>
      <c r="SWU71" s="214"/>
      <c r="SWV71" s="172"/>
      <c r="SWW71" s="214"/>
      <c r="SWX71" s="172"/>
      <c r="SWY71" s="214"/>
      <c r="SWZ71" s="172"/>
      <c r="SXA71" s="214"/>
      <c r="SXB71" s="172"/>
      <c r="SXC71" s="214"/>
      <c r="SXD71" s="172"/>
      <c r="SXE71" s="214"/>
      <c r="SXF71" s="172"/>
      <c r="SXG71" s="214"/>
      <c r="SXH71" s="172"/>
      <c r="SXI71" s="214"/>
      <c r="SXJ71" s="172"/>
      <c r="SXK71" s="214"/>
      <c r="SXL71" s="172"/>
      <c r="SXM71" s="214"/>
      <c r="SXN71" s="172"/>
      <c r="SXO71" s="214"/>
      <c r="SXP71" s="172"/>
      <c r="SXQ71" s="214"/>
      <c r="SXR71" s="172"/>
      <c r="SXS71" s="214"/>
      <c r="SXT71" s="172"/>
      <c r="SXU71" s="214"/>
      <c r="SXV71" s="172"/>
      <c r="SXW71" s="214"/>
      <c r="SXX71" s="172"/>
      <c r="SXY71" s="214"/>
      <c r="SXZ71" s="172"/>
      <c r="SYA71" s="214"/>
      <c r="SYB71" s="172"/>
      <c r="SYC71" s="214"/>
      <c r="SYD71" s="172"/>
      <c r="SYE71" s="214"/>
      <c r="SYF71" s="172"/>
      <c r="SYG71" s="214"/>
      <c r="SYH71" s="172"/>
      <c r="SYI71" s="214"/>
      <c r="SYJ71" s="172"/>
      <c r="SYK71" s="214"/>
      <c r="SYL71" s="172"/>
      <c r="SYM71" s="214"/>
      <c r="SYN71" s="172"/>
      <c r="SYO71" s="214"/>
      <c r="SYP71" s="172"/>
      <c r="SYQ71" s="214"/>
      <c r="SYR71" s="172"/>
      <c r="SYS71" s="214"/>
      <c r="SYT71" s="172"/>
      <c r="SYU71" s="214"/>
      <c r="SYV71" s="172"/>
      <c r="SYW71" s="214"/>
      <c r="SYX71" s="172"/>
      <c r="SYY71" s="214"/>
      <c r="SYZ71" s="172"/>
      <c r="SZA71" s="214"/>
      <c r="SZB71" s="172"/>
      <c r="SZC71" s="214"/>
      <c r="SZD71" s="172"/>
      <c r="SZE71" s="214"/>
      <c r="SZF71" s="172"/>
      <c r="SZG71" s="214"/>
      <c r="SZH71" s="172"/>
      <c r="SZI71" s="214"/>
      <c r="SZJ71" s="172"/>
      <c r="SZK71" s="214"/>
      <c r="SZL71" s="172"/>
      <c r="SZM71" s="214"/>
      <c r="SZN71" s="172"/>
      <c r="SZO71" s="214"/>
      <c r="SZP71" s="172"/>
      <c r="SZQ71" s="214"/>
      <c r="SZR71" s="172"/>
      <c r="SZS71" s="214"/>
      <c r="SZT71" s="172"/>
      <c r="SZU71" s="214"/>
      <c r="SZV71" s="172"/>
      <c r="SZW71" s="214"/>
      <c r="SZX71" s="172"/>
      <c r="SZY71" s="214"/>
      <c r="SZZ71" s="172"/>
      <c r="TAA71" s="214"/>
      <c r="TAB71" s="172"/>
      <c r="TAC71" s="214"/>
      <c r="TAD71" s="172"/>
      <c r="TAE71" s="214"/>
      <c r="TAF71" s="172"/>
      <c r="TAG71" s="214"/>
      <c r="TAH71" s="172"/>
      <c r="TAI71" s="214"/>
      <c r="TAJ71" s="172"/>
      <c r="TAK71" s="214"/>
      <c r="TAL71" s="172"/>
      <c r="TAM71" s="214"/>
      <c r="TAN71" s="172"/>
      <c r="TAO71" s="214"/>
      <c r="TAP71" s="172"/>
      <c r="TAQ71" s="214"/>
      <c r="TAR71" s="172"/>
      <c r="TAS71" s="214"/>
      <c r="TAT71" s="172"/>
      <c r="TAU71" s="214"/>
      <c r="TAV71" s="172"/>
      <c r="TAW71" s="214"/>
      <c r="TAX71" s="172"/>
      <c r="TAY71" s="214"/>
      <c r="TAZ71" s="172"/>
      <c r="TBA71" s="214"/>
      <c r="TBB71" s="172"/>
      <c r="TBC71" s="214"/>
      <c r="TBD71" s="172"/>
      <c r="TBE71" s="214"/>
      <c r="TBF71" s="172"/>
      <c r="TBG71" s="214"/>
      <c r="TBH71" s="172"/>
      <c r="TBI71" s="214"/>
      <c r="TBJ71" s="172"/>
      <c r="TBK71" s="214"/>
      <c r="TBL71" s="172"/>
      <c r="TBM71" s="214"/>
      <c r="TBN71" s="172"/>
      <c r="TBO71" s="214"/>
      <c r="TBP71" s="172"/>
      <c r="TBQ71" s="214"/>
      <c r="TBR71" s="172"/>
      <c r="TBS71" s="214"/>
      <c r="TBT71" s="172"/>
      <c r="TBU71" s="214"/>
      <c r="TBV71" s="172"/>
      <c r="TBW71" s="214"/>
      <c r="TBX71" s="172"/>
      <c r="TBY71" s="214"/>
      <c r="TBZ71" s="172"/>
      <c r="TCA71" s="214"/>
      <c r="TCB71" s="172"/>
      <c r="TCC71" s="214"/>
      <c r="TCD71" s="172"/>
      <c r="TCE71" s="214"/>
      <c r="TCF71" s="172"/>
      <c r="TCG71" s="214"/>
      <c r="TCH71" s="172"/>
      <c r="TCI71" s="214"/>
      <c r="TCJ71" s="172"/>
      <c r="TCK71" s="214"/>
      <c r="TCL71" s="172"/>
      <c r="TCM71" s="214"/>
      <c r="TCN71" s="172"/>
      <c r="TCO71" s="214"/>
      <c r="TCP71" s="172"/>
      <c r="TCQ71" s="214"/>
      <c r="TCR71" s="172"/>
      <c r="TCS71" s="214"/>
      <c r="TCT71" s="172"/>
      <c r="TCU71" s="214"/>
      <c r="TCV71" s="172"/>
      <c r="TCW71" s="214"/>
      <c r="TCX71" s="172"/>
      <c r="TCY71" s="214"/>
      <c r="TCZ71" s="172"/>
      <c r="TDA71" s="214"/>
      <c r="TDB71" s="172"/>
      <c r="TDC71" s="214"/>
      <c r="TDD71" s="172"/>
      <c r="TDE71" s="214"/>
      <c r="TDF71" s="172"/>
      <c r="TDG71" s="214"/>
      <c r="TDH71" s="172"/>
      <c r="TDI71" s="214"/>
      <c r="TDJ71" s="172"/>
      <c r="TDK71" s="214"/>
      <c r="TDL71" s="172"/>
      <c r="TDM71" s="214"/>
      <c r="TDN71" s="172"/>
      <c r="TDO71" s="214"/>
      <c r="TDP71" s="172"/>
      <c r="TDQ71" s="214"/>
      <c r="TDR71" s="172"/>
      <c r="TDS71" s="214"/>
      <c r="TDT71" s="172"/>
      <c r="TDU71" s="214"/>
      <c r="TDV71" s="172"/>
      <c r="TDW71" s="214"/>
      <c r="TDX71" s="172"/>
      <c r="TDY71" s="214"/>
      <c r="TDZ71" s="172"/>
      <c r="TEA71" s="214"/>
      <c r="TEB71" s="172"/>
      <c r="TEC71" s="214"/>
      <c r="TED71" s="172"/>
      <c r="TEE71" s="214"/>
      <c r="TEF71" s="172"/>
      <c r="TEG71" s="214"/>
      <c r="TEH71" s="172"/>
      <c r="TEI71" s="214"/>
      <c r="TEJ71" s="172"/>
      <c r="TEK71" s="214"/>
      <c r="TEL71" s="172"/>
      <c r="TEM71" s="214"/>
      <c r="TEN71" s="172"/>
      <c r="TEO71" s="214"/>
      <c r="TEP71" s="172"/>
      <c r="TEQ71" s="214"/>
      <c r="TER71" s="172"/>
      <c r="TES71" s="214"/>
      <c r="TET71" s="172"/>
      <c r="TEU71" s="214"/>
      <c r="TEV71" s="172"/>
      <c r="TEW71" s="214"/>
      <c r="TEX71" s="172"/>
      <c r="TEY71" s="214"/>
      <c r="TEZ71" s="172"/>
      <c r="TFA71" s="214"/>
      <c r="TFB71" s="172"/>
      <c r="TFC71" s="214"/>
      <c r="TFD71" s="172"/>
      <c r="TFE71" s="214"/>
      <c r="TFF71" s="172"/>
      <c r="TFG71" s="214"/>
      <c r="TFH71" s="172"/>
      <c r="TFI71" s="214"/>
      <c r="TFJ71" s="172"/>
      <c r="TFK71" s="214"/>
      <c r="TFL71" s="172"/>
      <c r="TFM71" s="214"/>
      <c r="TFN71" s="172"/>
      <c r="TFO71" s="214"/>
      <c r="TFP71" s="172"/>
      <c r="TFQ71" s="214"/>
      <c r="TFR71" s="172"/>
      <c r="TFS71" s="214"/>
      <c r="TFT71" s="172"/>
      <c r="TFU71" s="214"/>
      <c r="TFV71" s="172"/>
      <c r="TFW71" s="214"/>
      <c r="TFX71" s="172"/>
      <c r="TFY71" s="214"/>
      <c r="TFZ71" s="172"/>
      <c r="TGA71" s="214"/>
      <c r="TGB71" s="172"/>
      <c r="TGC71" s="214"/>
      <c r="TGD71" s="172"/>
      <c r="TGE71" s="214"/>
      <c r="TGF71" s="172"/>
      <c r="TGG71" s="214"/>
      <c r="TGH71" s="172"/>
      <c r="TGI71" s="214"/>
      <c r="TGJ71" s="172"/>
      <c r="TGK71" s="214"/>
      <c r="TGL71" s="172"/>
      <c r="TGM71" s="214"/>
      <c r="TGN71" s="172"/>
      <c r="TGO71" s="214"/>
      <c r="TGP71" s="172"/>
      <c r="TGQ71" s="214"/>
      <c r="TGR71" s="172"/>
      <c r="TGS71" s="214"/>
      <c r="TGT71" s="172"/>
      <c r="TGU71" s="214"/>
      <c r="TGV71" s="172"/>
      <c r="TGW71" s="214"/>
      <c r="TGX71" s="172"/>
      <c r="TGY71" s="214"/>
      <c r="TGZ71" s="172"/>
      <c r="THA71" s="214"/>
      <c r="THB71" s="172"/>
      <c r="THC71" s="214"/>
      <c r="THD71" s="172"/>
      <c r="THE71" s="214"/>
      <c r="THF71" s="172"/>
      <c r="THG71" s="214"/>
      <c r="THH71" s="172"/>
      <c r="THI71" s="214"/>
      <c r="THJ71" s="172"/>
      <c r="THK71" s="214"/>
      <c r="THL71" s="172"/>
      <c r="THM71" s="214"/>
      <c r="THN71" s="172"/>
      <c r="THO71" s="214"/>
      <c r="THP71" s="172"/>
      <c r="THQ71" s="214"/>
      <c r="THR71" s="172"/>
      <c r="THS71" s="214"/>
      <c r="THT71" s="172"/>
      <c r="THU71" s="214"/>
      <c r="THV71" s="172"/>
      <c r="THW71" s="214"/>
      <c r="THX71" s="172"/>
      <c r="THY71" s="214"/>
      <c r="THZ71" s="172"/>
      <c r="TIA71" s="214"/>
      <c r="TIB71" s="172"/>
      <c r="TIC71" s="214"/>
      <c r="TID71" s="172"/>
      <c r="TIE71" s="214"/>
      <c r="TIF71" s="172"/>
      <c r="TIG71" s="214"/>
      <c r="TIH71" s="172"/>
      <c r="TII71" s="214"/>
      <c r="TIJ71" s="172"/>
      <c r="TIK71" s="214"/>
      <c r="TIL71" s="172"/>
      <c r="TIM71" s="214"/>
      <c r="TIN71" s="172"/>
      <c r="TIO71" s="214"/>
      <c r="TIP71" s="172"/>
      <c r="TIQ71" s="214"/>
      <c r="TIR71" s="172"/>
      <c r="TIS71" s="214"/>
      <c r="TIT71" s="172"/>
      <c r="TIU71" s="214"/>
      <c r="TIV71" s="172"/>
      <c r="TIW71" s="214"/>
      <c r="TIX71" s="172"/>
      <c r="TIY71" s="214"/>
      <c r="TIZ71" s="172"/>
      <c r="TJA71" s="214"/>
      <c r="TJB71" s="172"/>
      <c r="TJC71" s="214"/>
      <c r="TJD71" s="172"/>
      <c r="TJE71" s="214"/>
      <c r="TJF71" s="172"/>
      <c r="TJG71" s="214"/>
      <c r="TJH71" s="172"/>
      <c r="TJI71" s="214"/>
      <c r="TJJ71" s="172"/>
      <c r="TJK71" s="214"/>
      <c r="TJL71" s="172"/>
      <c r="TJM71" s="214"/>
      <c r="TJN71" s="172"/>
      <c r="TJO71" s="214"/>
      <c r="TJP71" s="172"/>
      <c r="TJQ71" s="214"/>
      <c r="TJR71" s="172"/>
      <c r="TJS71" s="214"/>
      <c r="TJT71" s="172"/>
      <c r="TJU71" s="214"/>
      <c r="TJV71" s="172"/>
      <c r="TJW71" s="214"/>
      <c r="TJX71" s="172"/>
      <c r="TJY71" s="214"/>
      <c r="TJZ71" s="172"/>
      <c r="TKA71" s="214"/>
      <c r="TKB71" s="172"/>
      <c r="TKC71" s="214"/>
      <c r="TKD71" s="172"/>
      <c r="TKE71" s="214"/>
      <c r="TKF71" s="172"/>
      <c r="TKG71" s="214"/>
      <c r="TKH71" s="172"/>
      <c r="TKI71" s="214"/>
      <c r="TKJ71" s="172"/>
      <c r="TKK71" s="214"/>
      <c r="TKL71" s="172"/>
      <c r="TKM71" s="214"/>
      <c r="TKN71" s="172"/>
      <c r="TKO71" s="214"/>
      <c r="TKP71" s="172"/>
      <c r="TKQ71" s="214"/>
      <c r="TKR71" s="172"/>
      <c r="TKS71" s="214"/>
      <c r="TKT71" s="172"/>
      <c r="TKU71" s="214"/>
      <c r="TKV71" s="172"/>
      <c r="TKW71" s="214"/>
      <c r="TKX71" s="172"/>
      <c r="TKY71" s="214"/>
      <c r="TKZ71" s="172"/>
      <c r="TLA71" s="214"/>
      <c r="TLB71" s="172"/>
      <c r="TLC71" s="214"/>
      <c r="TLD71" s="172"/>
      <c r="TLE71" s="214"/>
      <c r="TLF71" s="172"/>
      <c r="TLG71" s="214"/>
      <c r="TLH71" s="172"/>
      <c r="TLI71" s="214"/>
      <c r="TLJ71" s="172"/>
      <c r="TLK71" s="214"/>
      <c r="TLL71" s="172"/>
      <c r="TLM71" s="214"/>
      <c r="TLN71" s="172"/>
      <c r="TLO71" s="214"/>
      <c r="TLP71" s="172"/>
      <c r="TLQ71" s="214"/>
      <c r="TLR71" s="172"/>
      <c r="TLS71" s="214"/>
      <c r="TLT71" s="172"/>
      <c r="TLU71" s="214"/>
      <c r="TLV71" s="172"/>
      <c r="TLW71" s="214"/>
      <c r="TLX71" s="172"/>
      <c r="TLY71" s="214"/>
      <c r="TLZ71" s="172"/>
      <c r="TMA71" s="214"/>
      <c r="TMB71" s="172"/>
      <c r="TMC71" s="214"/>
      <c r="TMD71" s="172"/>
      <c r="TME71" s="214"/>
      <c r="TMF71" s="172"/>
      <c r="TMG71" s="214"/>
      <c r="TMH71" s="172"/>
      <c r="TMI71" s="214"/>
      <c r="TMJ71" s="172"/>
      <c r="TMK71" s="214"/>
      <c r="TML71" s="172"/>
      <c r="TMM71" s="214"/>
      <c r="TMN71" s="172"/>
      <c r="TMO71" s="214"/>
      <c r="TMP71" s="172"/>
      <c r="TMQ71" s="214"/>
      <c r="TMR71" s="172"/>
      <c r="TMS71" s="214"/>
      <c r="TMT71" s="172"/>
      <c r="TMU71" s="214"/>
      <c r="TMV71" s="172"/>
      <c r="TMW71" s="214"/>
      <c r="TMX71" s="172"/>
      <c r="TMY71" s="214"/>
      <c r="TMZ71" s="172"/>
      <c r="TNA71" s="214"/>
      <c r="TNB71" s="172"/>
      <c r="TNC71" s="214"/>
      <c r="TND71" s="172"/>
      <c r="TNE71" s="214"/>
      <c r="TNF71" s="172"/>
      <c r="TNG71" s="214"/>
      <c r="TNH71" s="172"/>
      <c r="TNI71" s="214"/>
      <c r="TNJ71" s="172"/>
      <c r="TNK71" s="214"/>
      <c r="TNL71" s="172"/>
      <c r="TNM71" s="214"/>
      <c r="TNN71" s="172"/>
      <c r="TNO71" s="214"/>
      <c r="TNP71" s="172"/>
      <c r="TNQ71" s="214"/>
      <c r="TNR71" s="172"/>
      <c r="TNS71" s="214"/>
      <c r="TNT71" s="172"/>
      <c r="TNU71" s="214"/>
      <c r="TNV71" s="172"/>
      <c r="TNW71" s="214"/>
      <c r="TNX71" s="172"/>
      <c r="TNY71" s="214"/>
      <c r="TNZ71" s="172"/>
      <c r="TOA71" s="214"/>
      <c r="TOB71" s="172"/>
      <c r="TOC71" s="214"/>
      <c r="TOD71" s="172"/>
      <c r="TOE71" s="214"/>
      <c r="TOF71" s="172"/>
      <c r="TOG71" s="214"/>
      <c r="TOH71" s="172"/>
      <c r="TOI71" s="214"/>
      <c r="TOJ71" s="172"/>
      <c r="TOK71" s="214"/>
      <c r="TOL71" s="172"/>
      <c r="TOM71" s="214"/>
      <c r="TON71" s="172"/>
      <c r="TOO71" s="214"/>
      <c r="TOP71" s="172"/>
      <c r="TOQ71" s="214"/>
      <c r="TOR71" s="172"/>
      <c r="TOS71" s="214"/>
      <c r="TOT71" s="172"/>
      <c r="TOU71" s="214"/>
      <c r="TOV71" s="172"/>
      <c r="TOW71" s="214"/>
      <c r="TOX71" s="172"/>
      <c r="TOY71" s="214"/>
      <c r="TOZ71" s="172"/>
      <c r="TPA71" s="214"/>
      <c r="TPB71" s="172"/>
      <c r="TPC71" s="214"/>
      <c r="TPD71" s="172"/>
      <c r="TPE71" s="214"/>
      <c r="TPF71" s="172"/>
      <c r="TPG71" s="214"/>
      <c r="TPH71" s="172"/>
      <c r="TPI71" s="214"/>
      <c r="TPJ71" s="172"/>
      <c r="TPK71" s="214"/>
      <c r="TPL71" s="172"/>
      <c r="TPM71" s="214"/>
      <c r="TPN71" s="172"/>
      <c r="TPO71" s="214"/>
      <c r="TPP71" s="172"/>
      <c r="TPQ71" s="214"/>
      <c r="TPR71" s="172"/>
      <c r="TPS71" s="214"/>
      <c r="TPT71" s="172"/>
      <c r="TPU71" s="214"/>
      <c r="TPV71" s="172"/>
      <c r="TPW71" s="214"/>
      <c r="TPX71" s="172"/>
      <c r="TPY71" s="214"/>
      <c r="TPZ71" s="172"/>
      <c r="TQA71" s="214"/>
      <c r="TQB71" s="172"/>
      <c r="TQC71" s="214"/>
      <c r="TQD71" s="172"/>
      <c r="TQE71" s="214"/>
      <c r="TQF71" s="172"/>
      <c r="TQG71" s="214"/>
      <c r="TQH71" s="172"/>
      <c r="TQI71" s="214"/>
      <c r="TQJ71" s="172"/>
      <c r="TQK71" s="214"/>
      <c r="TQL71" s="172"/>
      <c r="TQM71" s="214"/>
      <c r="TQN71" s="172"/>
      <c r="TQO71" s="214"/>
      <c r="TQP71" s="172"/>
      <c r="TQQ71" s="214"/>
      <c r="TQR71" s="172"/>
      <c r="TQS71" s="214"/>
      <c r="TQT71" s="172"/>
      <c r="TQU71" s="214"/>
      <c r="TQV71" s="172"/>
      <c r="TQW71" s="214"/>
      <c r="TQX71" s="172"/>
      <c r="TQY71" s="214"/>
      <c r="TQZ71" s="172"/>
      <c r="TRA71" s="214"/>
      <c r="TRB71" s="172"/>
      <c r="TRC71" s="214"/>
      <c r="TRD71" s="172"/>
      <c r="TRE71" s="214"/>
      <c r="TRF71" s="172"/>
      <c r="TRG71" s="214"/>
      <c r="TRH71" s="172"/>
      <c r="TRI71" s="214"/>
      <c r="TRJ71" s="172"/>
      <c r="TRK71" s="214"/>
      <c r="TRL71" s="172"/>
      <c r="TRM71" s="214"/>
      <c r="TRN71" s="172"/>
      <c r="TRO71" s="214"/>
      <c r="TRP71" s="172"/>
      <c r="TRQ71" s="214"/>
      <c r="TRR71" s="172"/>
      <c r="TRS71" s="214"/>
      <c r="TRT71" s="172"/>
      <c r="TRU71" s="214"/>
      <c r="TRV71" s="172"/>
      <c r="TRW71" s="214"/>
      <c r="TRX71" s="172"/>
      <c r="TRY71" s="214"/>
      <c r="TRZ71" s="172"/>
      <c r="TSA71" s="214"/>
      <c r="TSB71" s="172"/>
      <c r="TSC71" s="214"/>
      <c r="TSD71" s="172"/>
      <c r="TSE71" s="214"/>
      <c r="TSF71" s="172"/>
      <c r="TSG71" s="214"/>
      <c r="TSH71" s="172"/>
      <c r="TSI71" s="214"/>
      <c r="TSJ71" s="172"/>
      <c r="TSK71" s="214"/>
      <c r="TSL71" s="172"/>
      <c r="TSM71" s="214"/>
      <c r="TSN71" s="172"/>
      <c r="TSO71" s="214"/>
      <c r="TSP71" s="172"/>
      <c r="TSQ71" s="214"/>
      <c r="TSR71" s="172"/>
      <c r="TSS71" s="214"/>
      <c r="TST71" s="172"/>
      <c r="TSU71" s="214"/>
      <c r="TSV71" s="172"/>
      <c r="TSW71" s="214"/>
      <c r="TSX71" s="172"/>
      <c r="TSY71" s="214"/>
      <c r="TSZ71" s="172"/>
      <c r="TTA71" s="214"/>
      <c r="TTB71" s="172"/>
      <c r="TTC71" s="214"/>
      <c r="TTD71" s="172"/>
      <c r="TTE71" s="214"/>
      <c r="TTF71" s="172"/>
      <c r="TTG71" s="214"/>
      <c r="TTH71" s="172"/>
      <c r="TTI71" s="214"/>
      <c r="TTJ71" s="172"/>
      <c r="TTK71" s="214"/>
      <c r="TTL71" s="172"/>
      <c r="TTM71" s="214"/>
      <c r="TTN71" s="172"/>
      <c r="TTO71" s="214"/>
      <c r="TTP71" s="172"/>
      <c r="TTQ71" s="214"/>
      <c r="TTR71" s="172"/>
      <c r="TTS71" s="214"/>
      <c r="TTT71" s="172"/>
      <c r="TTU71" s="214"/>
      <c r="TTV71" s="172"/>
      <c r="TTW71" s="214"/>
      <c r="TTX71" s="172"/>
      <c r="TTY71" s="214"/>
      <c r="TTZ71" s="172"/>
      <c r="TUA71" s="214"/>
      <c r="TUB71" s="172"/>
      <c r="TUC71" s="214"/>
      <c r="TUD71" s="172"/>
      <c r="TUE71" s="214"/>
      <c r="TUF71" s="172"/>
      <c r="TUG71" s="214"/>
      <c r="TUH71" s="172"/>
      <c r="TUI71" s="214"/>
      <c r="TUJ71" s="172"/>
      <c r="TUK71" s="214"/>
      <c r="TUL71" s="172"/>
      <c r="TUM71" s="214"/>
      <c r="TUN71" s="172"/>
      <c r="TUO71" s="214"/>
      <c r="TUP71" s="172"/>
      <c r="TUQ71" s="214"/>
      <c r="TUR71" s="172"/>
      <c r="TUS71" s="214"/>
      <c r="TUT71" s="172"/>
      <c r="TUU71" s="214"/>
      <c r="TUV71" s="172"/>
      <c r="TUW71" s="214"/>
      <c r="TUX71" s="172"/>
      <c r="TUY71" s="214"/>
      <c r="TUZ71" s="172"/>
      <c r="TVA71" s="214"/>
      <c r="TVB71" s="172"/>
      <c r="TVC71" s="214"/>
      <c r="TVD71" s="172"/>
      <c r="TVE71" s="214"/>
      <c r="TVF71" s="172"/>
      <c r="TVG71" s="214"/>
      <c r="TVH71" s="172"/>
      <c r="TVI71" s="214"/>
      <c r="TVJ71" s="172"/>
      <c r="TVK71" s="214"/>
      <c r="TVL71" s="172"/>
      <c r="TVM71" s="214"/>
      <c r="TVN71" s="172"/>
      <c r="TVO71" s="214"/>
      <c r="TVP71" s="172"/>
      <c r="TVQ71" s="214"/>
      <c r="TVR71" s="172"/>
      <c r="TVS71" s="214"/>
      <c r="TVT71" s="172"/>
      <c r="TVU71" s="214"/>
      <c r="TVV71" s="172"/>
      <c r="TVW71" s="214"/>
      <c r="TVX71" s="172"/>
      <c r="TVY71" s="214"/>
      <c r="TVZ71" s="172"/>
      <c r="TWA71" s="214"/>
      <c r="TWB71" s="172"/>
      <c r="TWC71" s="214"/>
      <c r="TWD71" s="172"/>
      <c r="TWE71" s="214"/>
      <c r="TWF71" s="172"/>
      <c r="TWG71" s="214"/>
      <c r="TWH71" s="172"/>
      <c r="TWI71" s="214"/>
      <c r="TWJ71" s="172"/>
      <c r="TWK71" s="214"/>
      <c r="TWL71" s="172"/>
      <c r="TWM71" s="214"/>
      <c r="TWN71" s="172"/>
      <c r="TWO71" s="214"/>
      <c r="TWP71" s="172"/>
      <c r="TWQ71" s="214"/>
      <c r="TWR71" s="172"/>
      <c r="TWS71" s="214"/>
      <c r="TWT71" s="172"/>
      <c r="TWU71" s="214"/>
      <c r="TWV71" s="172"/>
      <c r="TWW71" s="214"/>
      <c r="TWX71" s="172"/>
      <c r="TWY71" s="214"/>
      <c r="TWZ71" s="172"/>
      <c r="TXA71" s="214"/>
      <c r="TXB71" s="172"/>
      <c r="TXC71" s="214"/>
      <c r="TXD71" s="172"/>
      <c r="TXE71" s="214"/>
      <c r="TXF71" s="172"/>
      <c r="TXG71" s="214"/>
      <c r="TXH71" s="172"/>
      <c r="TXI71" s="214"/>
      <c r="TXJ71" s="172"/>
      <c r="TXK71" s="214"/>
      <c r="TXL71" s="172"/>
      <c r="TXM71" s="214"/>
      <c r="TXN71" s="172"/>
      <c r="TXO71" s="214"/>
      <c r="TXP71" s="172"/>
      <c r="TXQ71" s="214"/>
      <c r="TXR71" s="172"/>
      <c r="TXS71" s="214"/>
      <c r="TXT71" s="172"/>
      <c r="TXU71" s="214"/>
      <c r="TXV71" s="172"/>
      <c r="TXW71" s="214"/>
      <c r="TXX71" s="172"/>
      <c r="TXY71" s="214"/>
      <c r="TXZ71" s="172"/>
      <c r="TYA71" s="214"/>
      <c r="TYB71" s="172"/>
      <c r="TYC71" s="214"/>
      <c r="TYD71" s="172"/>
      <c r="TYE71" s="214"/>
      <c r="TYF71" s="172"/>
      <c r="TYG71" s="214"/>
      <c r="TYH71" s="172"/>
      <c r="TYI71" s="214"/>
      <c r="TYJ71" s="172"/>
      <c r="TYK71" s="214"/>
      <c r="TYL71" s="172"/>
      <c r="TYM71" s="214"/>
      <c r="TYN71" s="172"/>
      <c r="TYO71" s="214"/>
      <c r="TYP71" s="172"/>
      <c r="TYQ71" s="214"/>
      <c r="TYR71" s="172"/>
      <c r="TYS71" s="214"/>
      <c r="TYT71" s="172"/>
      <c r="TYU71" s="214"/>
      <c r="TYV71" s="172"/>
      <c r="TYW71" s="214"/>
      <c r="TYX71" s="172"/>
      <c r="TYY71" s="214"/>
      <c r="TYZ71" s="172"/>
      <c r="TZA71" s="214"/>
      <c r="TZB71" s="172"/>
      <c r="TZC71" s="214"/>
      <c r="TZD71" s="172"/>
      <c r="TZE71" s="214"/>
      <c r="TZF71" s="172"/>
      <c r="TZG71" s="214"/>
      <c r="TZH71" s="172"/>
      <c r="TZI71" s="214"/>
      <c r="TZJ71" s="172"/>
      <c r="TZK71" s="214"/>
      <c r="TZL71" s="172"/>
      <c r="TZM71" s="214"/>
      <c r="TZN71" s="172"/>
      <c r="TZO71" s="214"/>
      <c r="TZP71" s="172"/>
      <c r="TZQ71" s="214"/>
      <c r="TZR71" s="172"/>
      <c r="TZS71" s="214"/>
      <c r="TZT71" s="172"/>
      <c r="TZU71" s="214"/>
      <c r="TZV71" s="172"/>
      <c r="TZW71" s="214"/>
      <c r="TZX71" s="172"/>
      <c r="TZY71" s="214"/>
      <c r="TZZ71" s="172"/>
      <c r="UAA71" s="214"/>
      <c r="UAB71" s="172"/>
      <c r="UAC71" s="214"/>
      <c r="UAD71" s="172"/>
      <c r="UAE71" s="214"/>
      <c r="UAF71" s="172"/>
      <c r="UAG71" s="214"/>
      <c r="UAH71" s="172"/>
      <c r="UAI71" s="214"/>
      <c r="UAJ71" s="172"/>
      <c r="UAK71" s="214"/>
      <c r="UAL71" s="172"/>
      <c r="UAM71" s="214"/>
      <c r="UAN71" s="172"/>
      <c r="UAO71" s="214"/>
      <c r="UAP71" s="172"/>
      <c r="UAQ71" s="214"/>
      <c r="UAR71" s="172"/>
      <c r="UAS71" s="214"/>
      <c r="UAT71" s="172"/>
      <c r="UAU71" s="214"/>
      <c r="UAV71" s="172"/>
      <c r="UAW71" s="214"/>
      <c r="UAX71" s="172"/>
      <c r="UAY71" s="214"/>
      <c r="UAZ71" s="172"/>
      <c r="UBA71" s="214"/>
      <c r="UBB71" s="172"/>
      <c r="UBC71" s="214"/>
      <c r="UBD71" s="172"/>
      <c r="UBE71" s="214"/>
      <c r="UBF71" s="172"/>
      <c r="UBG71" s="214"/>
      <c r="UBH71" s="172"/>
      <c r="UBI71" s="214"/>
      <c r="UBJ71" s="172"/>
      <c r="UBK71" s="214"/>
      <c r="UBL71" s="172"/>
      <c r="UBM71" s="214"/>
      <c r="UBN71" s="172"/>
      <c r="UBO71" s="214"/>
      <c r="UBP71" s="172"/>
      <c r="UBQ71" s="214"/>
      <c r="UBR71" s="172"/>
      <c r="UBS71" s="214"/>
      <c r="UBT71" s="172"/>
      <c r="UBU71" s="214"/>
      <c r="UBV71" s="172"/>
      <c r="UBW71" s="214"/>
      <c r="UBX71" s="172"/>
      <c r="UBY71" s="214"/>
      <c r="UBZ71" s="172"/>
      <c r="UCA71" s="214"/>
      <c r="UCB71" s="172"/>
      <c r="UCC71" s="214"/>
      <c r="UCD71" s="172"/>
      <c r="UCE71" s="214"/>
      <c r="UCF71" s="172"/>
      <c r="UCG71" s="214"/>
      <c r="UCH71" s="172"/>
      <c r="UCI71" s="214"/>
      <c r="UCJ71" s="172"/>
      <c r="UCK71" s="214"/>
      <c r="UCL71" s="172"/>
      <c r="UCM71" s="214"/>
      <c r="UCN71" s="172"/>
      <c r="UCO71" s="214"/>
      <c r="UCP71" s="172"/>
      <c r="UCQ71" s="214"/>
      <c r="UCR71" s="172"/>
      <c r="UCS71" s="214"/>
      <c r="UCT71" s="172"/>
      <c r="UCU71" s="214"/>
      <c r="UCV71" s="172"/>
      <c r="UCW71" s="214"/>
      <c r="UCX71" s="172"/>
      <c r="UCY71" s="214"/>
      <c r="UCZ71" s="172"/>
      <c r="UDA71" s="214"/>
      <c r="UDB71" s="172"/>
      <c r="UDC71" s="214"/>
      <c r="UDD71" s="172"/>
      <c r="UDE71" s="214"/>
      <c r="UDF71" s="172"/>
      <c r="UDG71" s="214"/>
      <c r="UDH71" s="172"/>
      <c r="UDI71" s="214"/>
      <c r="UDJ71" s="172"/>
      <c r="UDK71" s="214"/>
      <c r="UDL71" s="172"/>
      <c r="UDM71" s="214"/>
      <c r="UDN71" s="172"/>
      <c r="UDO71" s="214"/>
      <c r="UDP71" s="172"/>
      <c r="UDQ71" s="214"/>
      <c r="UDR71" s="172"/>
      <c r="UDS71" s="214"/>
      <c r="UDT71" s="172"/>
      <c r="UDU71" s="214"/>
      <c r="UDV71" s="172"/>
      <c r="UDW71" s="214"/>
      <c r="UDX71" s="172"/>
      <c r="UDY71" s="214"/>
      <c r="UDZ71" s="172"/>
      <c r="UEA71" s="214"/>
      <c r="UEB71" s="172"/>
      <c r="UEC71" s="214"/>
      <c r="UED71" s="172"/>
      <c r="UEE71" s="214"/>
      <c r="UEF71" s="172"/>
      <c r="UEG71" s="214"/>
      <c r="UEH71" s="172"/>
      <c r="UEI71" s="214"/>
      <c r="UEJ71" s="172"/>
      <c r="UEK71" s="214"/>
      <c r="UEL71" s="172"/>
      <c r="UEM71" s="214"/>
      <c r="UEN71" s="172"/>
      <c r="UEO71" s="214"/>
      <c r="UEP71" s="172"/>
      <c r="UEQ71" s="214"/>
      <c r="UER71" s="172"/>
      <c r="UES71" s="214"/>
      <c r="UET71" s="172"/>
      <c r="UEU71" s="214"/>
      <c r="UEV71" s="172"/>
      <c r="UEW71" s="214"/>
      <c r="UEX71" s="172"/>
      <c r="UEY71" s="214"/>
      <c r="UEZ71" s="172"/>
      <c r="UFA71" s="214"/>
      <c r="UFB71" s="172"/>
      <c r="UFC71" s="214"/>
      <c r="UFD71" s="172"/>
      <c r="UFE71" s="214"/>
      <c r="UFF71" s="172"/>
      <c r="UFG71" s="214"/>
      <c r="UFH71" s="172"/>
      <c r="UFI71" s="214"/>
      <c r="UFJ71" s="172"/>
      <c r="UFK71" s="214"/>
      <c r="UFL71" s="172"/>
      <c r="UFM71" s="214"/>
      <c r="UFN71" s="172"/>
      <c r="UFO71" s="214"/>
      <c r="UFP71" s="172"/>
      <c r="UFQ71" s="214"/>
      <c r="UFR71" s="172"/>
      <c r="UFS71" s="214"/>
      <c r="UFT71" s="172"/>
      <c r="UFU71" s="214"/>
      <c r="UFV71" s="172"/>
      <c r="UFW71" s="214"/>
      <c r="UFX71" s="172"/>
      <c r="UFY71" s="214"/>
      <c r="UFZ71" s="172"/>
      <c r="UGA71" s="214"/>
      <c r="UGB71" s="172"/>
      <c r="UGC71" s="214"/>
      <c r="UGD71" s="172"/>
      <c r="UGE71" s="214"/>
      <c r="UGF71" s="172"/>
      <c r="UGG71" s="214"/>
      <c r="UGH71" s="172"/>
      <c r="UGI71" s="214"/>
      <c r="UGJ71" s="172"/>
      <c r="UGK71" s="214"/>
      <c r="UGL71" s="172"/>
      <c r="UGM71" s="214"/>
      <c r="UGN71" s="172"/>
      <c r="UGO71" s="214"/>
      <c r="UGP71" s="172"/>
      <c r="UGQ71" s="214"/>
      <c r="UGR71" s="172"/>
      <c r="UGS71" s="214"/>
      <c r="UGT71" s="172"/>
      <c r="UGU71" s="214"/>
      <c r="UGV71" s="172"/>
      <c r="UGW71" s="214"/>
      <c r="UGX71" s="172"/>
      <c r="UGY71" s="214"/>
      <c r="UGZ71" s="172"/>
      <c r="UHA71" s="214"/>
      <c r="UHB71" s="172"/>
      <c r="UHC71" s="214"/>
      <c r="UHD71" s="172"/>
      <c r="UHE71" s="214"/>
      <c r="UHF71" s="172"/>
      <c r="UHG71" s="214"/>
      <c r="UHH71" s="172"/>
      <c r="UHI71" s="214"/>
      <c r="UHJ71" s="172"/>
      <c r="UHK71" s="214"/>
      <c r="UHL71" s="172"/>
      <c r="UHM71" s="214"/>
      <c r="UHN71" s="172"/>
      <c r="UHO71" s="214"/>
      <c r="UHP71" s="172"/>
      <c r="UHQ71" s="214"/>
      <c r="UHR71" s="172"/>
      <c r="UHS71" s="214"/>
      <c r="UHT71" s="172"/>
      <c r="UHU71" s="214"/>
      <c r="UHV71" s="172"/>
      <c r="UHW71" s="214"/>
      <c r="UHX71" s="172"/>
      <c r="UHY71" s="214"/>
      <c r="UHZ71" s="172"/>
      <c r="UIA71" s="214"/>
      <c r="UIB71" s="172"/>
      <c r="UIC71" s="214"/>
      <c r="UID71" s="172"/>
      <c r="UIE71" s="214"/>
      <c r="UIF71" s="172"/>
      <c r="UIG71" s="214"/>
      <c r="UIH71" s="172"/>
      <c r="UII71" s="214"/>
      <c r="UIJ71" s="172"/>
      <c r="UIK71" s="214"/>
      <c r="UIL71" s="172"/>
      <c r="UIM71" s="214"/>
      <c r="UIN71" s="172"/>
      <c r="UIO71" s="214"/>
      <c r="UIP71" s="172"/>
      <c r="UIQ71" s="214"/>
      <c r="UIR71" s="172"/>
      <c r="UIS71" s="214"/>
      <c r="UIT71" s="172"/>
      <c r="UIU71" s="214"/>
      <c r="UIV71" s="172"/>
      <c r="UIW71" s="214"/>
      <c r="UIX71" s="172"/>
      <c r="UIY71" s="214"/>
      <c r="UIZ71" s="172"/>
      <c r="UJA71" s="214"/>
      <c r="UJB71" s="172"/>
      <c r="UJC71" s="214"/>
      <c r="UJD71" s="172"/>
      <c r="UJE71" s="214"/>
      <c r="UJF71" s="172"/>
      <c r="UJG71" s="214"/>
      <c r="UJH71" s="172"/>
      <c r="UJI71" s="214"/>
      <c r="UJJ71" s="172"/>
      <c r="UJK71" s="214"/>
      <c r="UJL71" s="172"/>
      <c r="UJM71" s="214"/>
      <c r="UJN71" s="172"/>
      <c r="UJO71" s="214"/>
      <c r="UJP71" s="172"/>
      <c r="UJQ71" s="214"/>
      <c r="UJR71" s="172"/>
      <c r="UJS71" s="214"/>
      <c r="UJT71" s="172"/>
      <c r="UJU71" s="214"/>
      <c r="UJV71" s="172"/>
      <c r="UJW71" s="214"/>
      <c r="UJX71" s="172"/>
      <c r="UJY71" s="214"/>
      <c r="UJZ71" s="172"/>
      <c r="UKA71" s="214"/>
      <c r="UKB71" s="172"/>
      <c r="UKC71" s="214"/>
      <c r="UKD71" s="172"/>
      <c r="UKE71" s="214"/>
      <c r="UKF71" s="172"/>
      <c r="UKG71" s="214"/>
      <c r="UKH71" s="172"/>
      <c r="UKI71" s="214"/>
      <c r="UKJ71" s="172"/>
      <c r="UKK71" s="214"/>
      <c r="UKL71" s="172"/>
      <c r="UKM71" s="214"/>
      <c r="UKN71" s="172"/>
      <c r="UKO71" s="214"/>
      <c r="UKP71" s="172"/>
      <c r="UKQ71" s="214"/>
      <c r="UKR71" s="172"/>
      <c r="UKS71" s="214"/>
      <c r="UKT71" s="172"/>
      <c r="UKU71" s="214"/>
      <c r="UKV71" s="172"/>
      <c r="UKW71" s="214"/>
      <c r="UKX71" s="172"/>
      <c r="UKY71" s="214"/>
      <c r="UKZ71" s="172"/>
      <c r="ULA71" s="214"/>
      <c r="ULB71" s="172"/>
      <c r="ULC71" s="214"/>
      <c r="ULD71" s="172"/>
      <c r="ULE71" s="214"/>
      <c r="ULF71" s="172"/>
      <c r="ULG71" s="214"/>
      <c r="ULH71" s="172"/>
      <c r="ULI71" s="214"/>
      <c r="ULJ71" s="172"/>
      <c r="ULK71" s="214"/>
      <c r="ULL71" s="172"/>
      <c r="ULM71" s="214"/>
      <c r="ULN71" s="172"/>
      <c r="ULO71" s="214"/>
      <c r="ULP71" s="172"/>
      <c r="ULQ71" s="214"/>
      <c r="ULR71" s="172"/>
      <c r="ULS71" s="214"/>
      <c r="ULT71" s="172"/>
      <c r="ULU71" s="214"/>
      <c r="ULV71" s="172"/>
      <c r="ULW71" s="214"/>
      <c r="ULX71" s="172"/>
      <c r="ULY71" s="214"/>
      <c r="ULZ71" s="172"/>
      <c r="UMA71" s="214"/>
      <c r="UMB71" s="172"/>
      <c r="UMC71" s="214"/>
      <c r="UMD71" s="172"/>
      <c r="UME71" s="214"/>
      <c r="UMF71" s="172"/>
      <c r="UMG71" s="214"/>
      <c r="UMH71" s="172"/>
      <c r="UMI71" s="214"/>
      <c r="UMJ71" s="172"/>
      <c r="UMK71" s="214"/>
      <c r="UML71" s="172"/>
      <c r="UMM71" s="214"/>
      <c r="UMN71" s="172"/>
      <c r="UMO71" s="214"/>
      <c r="UMP71" s="172"/>
      <c r="UMQ71" s="214"/>
      <c r="UMR71" s="172"/>
      <c r="UMS71" s="214"/>
      <c r="UMT71" s="172"/>
      <c r="UMU71" s="214"/>
      <c r="UMV71" s="172"/>
      <c r="UMW71" s="214"/>
      <c r="UMX71" s="172"/>
      <c r="UMY71" s="214"/>
      <c r="UMZ71" s="172"/>
      <c r="UNA71" s="214"/>
      <c r="UNB71" s="172"/>
      <c r="UNC71" s="214"/>
      <c r="UND71" s="172"/>
      <c r="UNE71" s="214"/>
      <c r="UNF71" s="172"/>
      <c r="UNG71" s="214"/>
      <c r="UNH71" s="172"/>
      <c r="UNI71" s="214"/>
      <c r="UNJ71" s="172"/>
      <c r="UNK71" s="214"/>
      <c r="UNL71" s="172"/>
      <c r="UNM71" s="214"/>
      <c r="UNN71" s="172"/>
      <c r="UNO71" s="214"/>
      <c r="UNP71" s="172"/>
      <c r="UNQ71" s="214"/>
      <c r="UNR71" s="172"/>
      <c r="UNS71" s="214"/>
      <c r="UNT71" s="172"/>
      <c r="UNU71" s="214"/>
      <c r="UNV71" s="172"/>
      <c r="UNW71" s="214"/>
      <c r="UNX71" s="172"/>
      <c r="UNY71" s="214"/>
      <c r="UNZ71" s="172"/>
      <c r="UOA71" s="214"/>
      <c r="UOB71" s="172"/>
      <c r="UOC71" s="214"/>
      <c r="UOD71" s="172"/>
      <c r="UOE71" s="214"/>
      <c r="UOF71" s="172"/>
      <c r="UOG71" s="214"/>
      <c r="UOH71" s="172"/>
      <c r="UOI71" s="214"/>
      <c r="UOJ71" s="172"/>
      <c r="UOK71" s="214"/>
      <c r="UOL71" s="172"/>
      <c r="UOM71" s="214"/>
      <c r="UON71" s="172"/>
      <c r="UOO71" s="214"/>
      <c r="UOP71" s="172"/>
      <c r="UOQ71" s="214"/>
      <c r="UOR71" s="172"/>
      <c r="UOS71" s="214"/>
      <c r="UOT71" s="172"/>
      <c r="UOU71" s="214"/>
      <c r="UOV71" s="172"/>
      <c r="UOW71" s="214"/>
      <c r="UOX71" s="172"/>
      <c r="UOY71" s="214"/>
      <c r="UOZ71" s="172"/>
      <c r="UPA71" s="214"/>
      <c r="UPB71" s="172"/>
      <c r="UPC71" s="214"/>
      <c r="UPD71" s="172"/>
      <c r="UPE71" s="214"/>
      <c r="UPF71" s="172"/>
      <c r="UPG71" s="214"/>
      <c r="UPH71" s="172"/>
      <c r="UPI71" s="214"/>
      <c r="UPJ71" s="172"/>
      <c r="UPK71" s="214"/>
      <c r="UPL71" s="172"/>
      <c r="UPM71" s="214"/>
      <c r="UPN71" s="172"/>
      <c r="UPO71" s="214"/>
      <c r="UPP71" s="172"/>
      <c r="UPQ71" s="214"/>
      <c r="UPR71" s="172"/>
      <c r="UPS71" s="214"/>
      <c r="UPT71" s="172"/>
      <c r="UPU71" s="214"/>
      <c r="UPV71" s="172"/>
      <c r="UPW71" s="214"/>
      <c r="UPX71" s="172"/>
      <c r="UPY71" s="214"/>
      <c r="UPZ71" s="172"/>
      <c r="UQA71" s="214"/>
      <c r="UQB71" s="172"/>
      <c r="UQC71" s="214"/>
      <c r="UQD71" s="172"/>
      <c r="UQE71" s="214"/>
      <c r="UQF71" s="172"/>
      <c r="UQG71" s="214"/>
      <c r="UQH71" s="172"/>
      <c r="UQI71" s="214"/>
      <c r="UQJ71" s="172"/>
      <c r="UQK71" s="214"/>
      <c r="UQL71" s="172"/>
      <c r="UQM71" s="214"/>
      <c r="UQN71" s="172"/>
      <c r="UQO71" s="214"/>
      <c r="UQP71" s="172"/>
      <c r="UQQ71" s="214"/>
      <c r="UQR71" s="172"/>
      <c r="UQS71" s="214"/>
      <c r="UQT71" s="172"/>
      <c r="UQU71" s="214"/>
      <c r="UQV71" s="172"/>
      <c r="UQW71" s="214"/>
      <c r="UQX71" s="172"/>
      <c r="UQY71" s="214"/>
      <c r="UQZ71" s="172"/>
      <c r="URA71" s="214"/>
      <c r="URB71" s="172"/>
      <c r="URC71" s="214"/>
      <c r="URD71" s="172"/>
      <c r="URE71" s="214"/>
      <c r="URF71" s="172"/>
      <c r="URG71" s="214"/>
      <c r="URH71" s="172"/>
      <c r="URI71" s="214"/>
      <c r="URJ71" s="172"/>
      <c r="URK71" s="214"/>
      <c r="URL71" s="172"/>
      <c r="URM71" s="214"/>
      <c r="URN71" s="172"/>
      <c r="URO71" s="214"/>
      <c r="URP71" s="172"/>
      <c r="URQ71" s="214"/>
      <c r="URR71" s="172"/>
      <c r="URS71" s="214"/>
      <c r="URT71" s="172"/>
      <c r="URU71" s="214"/>
      <c r="URV71" s="172"/>
      <c r="URW71" s="214"/>
      <c r="URX71" s="172"/>
      <c r="URY71" s="214"/>
      <c r="URZ71" s="172"/>
      <c r="USA71" s="214"/>
      <c r="USB71" s="172"/>
      <c r="USC71" s="214"/>
      <c r="USD71" s="172"/>
      <c r="USE71" s="214"/>
      <c r="USF71" s="172"/>
      <c r="USG71" s="214"/>
      <c r="USH71" s="172"/>
      <c r="USI71" s="214"/>
      <c r="USJ71" s="172"/>
      <c r="USK71" s="214"/>
      <c r="USL71" s="172"/>
      <c r="USM71" s="214"/>
      <c r="USN71" s="172"/>
      <c r="USO71" s="214"/>
      <c r="USP71" s="172"/>
      <c r="USQ71" s="214"/>
      <c r="USR71" s="172"/>
      <c r="USS71" s="214"/>
      <c r="UST71" s="172"/>
      <c r="USU71" s="214"/>
      <c r="USV71" s="172"/>
      <c r="USW71" s="214"/>
      <c r="USX71" s="172"/>
      <c r="USY71" s="214"/>
      <c r="USZ71" s="172"/>
      <c r="UTA71" s="214"/>
      <c r="UTB71" s="172"/>
      <c r="UTC71" s="214"/>
      <c r="UTD71" s="172"/>
      <c r="UTE71" s="214"/>
      <c r="UTF71" s="172"/>
      <c r="UTG71" s="214"/>
      <c r="UTH71" s="172"/>
      <c r="UTI71" s="214"/>
      <c r="UTJ71" s="172"/>
      <c r="UTK71" s="214"/>
      <c r="UTL71" s="172"/>
      <c r="UTM71" s="214"/>
      <c r="UTN71" s="172"/>
      <c r="UTO71" s="214"/>
      <c r="UTP71" s="172"/>
      <c r="UTQ71" s="214"/>
      <c r="UTR71" s="172"/>
      <c r="UTS71" s="214"/>
      <c r="UTT71" s="172"/>
      <c r="UTU71" s="214"/>
      <c r="UTV71" s="172"/>
      <c r="UTW71" s="214"/>
      <c r="UTX71" s="172"/>
      <c r="UTY71" s="214"/>
      <c r="UTZ71" s="172"/>
      <c r="UUA71" s="214"/>
      <c r="UUB71" s="172"/>
      <c r="UUC71" s="214"/>
      <c r="UUD71" s="172"/>
      <c r="UUE71" s="214"/>
      <c r="UUF71" s="172"/>
      <c r="UUG71" s="214"/>
      <c r="UUH71" s="172"/>
      <c r="UUI71" s="214"/>
      <c r="UUJ71" s="172"/>
      <c r="UUK71" s="214"/>
      <c r="UUL71" s="172"/>
      <c r="UUM71" s="214"/>
      <c r="UUN71" s="172"/>
      <c r="UUO71" s="214"/>
      <c r="UUP71" s="172"/>
      <c r="UUQ71" s="214"/>
      <c r="UUR71" s="172"/>
      <c r="UUS71" s="214"/>
      <c r="UUT71" s="172"/>
      <c r="UUU71" s="214"/>
      <c r="UUV71" s="172"/>
      <c r="UUW71" s="214"/>
      <c r="UUX71" s="172"/>
      <c r="UUY71" s="214"/>
      <c r="UUZ71" s="172"/>
      <c r="UVA71" s="214"/>
      <c r="UVB71" s="172"/>
      <c r="UVC71" s="214"/>
      <c r="UVD71" s="172"/>
      <c r="UVE71" s="214"/>
      <c r="UVF71" s="172"/>
      <c r="UVG71" s="214"/>
      <c r="UVH71" s="172"/>
      <c r="UVI71" s="214"/>
      <c r="UVJ71" s="172"/>
      <c r="UVK71" s="214"/>
      <c r="UVL71" s="172"/>
      <c r="UVM71" s="214"/>
      <c r="UVN71" s="172"/>
      <c r="UVO71" s="214"/>
      <c r="UVP71" s="172"/>
      <c r="UVQ71" s="214"/>
      <c r="UVR71" s="172"/>
      <c r="UVS71" s="214"/>
      <c r="UVT71" s="172"/>
      <c r="UVU71" s="214"/>
      <c r="UVV71" s="172"/>
      <c r="UVW71" s="214"/>
      <c r="UVX71" s="172"/>
      <c r="UVY71" s="214"/>
      <c r="UVZ71" s="172"/>
      <c r="UWA71" s="214"/>
      <c r="UWB71" s="172"/>
      <c r="UWC71" s="214"/>
      <c r="UWD71" s="172"/>
      <c r="UWE71" s="214"/>
      <c r="UWF71" s="172"/>
      <c r="UWG71" s="214"/>
      <c r="UWH71" s="172"/>
      <c r="UWI71" s="214"/>
      <c r="UWJ71" s="172"/>
      <c r="UWK71" s="214"/>
      <c r="UWL71" s="172"/>
      <c r="UWM71" s="214"/>
      <c r="UWN71" s="172"/>
      <c r="UWO71" s="214"/>
      <c r="UWP71" s="172"/>
      <c r="UWQ71" s="214"/>
      <c r="UWR71" s="172"/>
      <c r="UWS71" s="214"/>
      <c r="UWT71" s="172"/>
      <c r="UWU71" s="214"/>
      <c r="UWV71" s="172"/>
      <c r="UWW71" s="214"/>
      <c r="UWX71" s="172"/>
      <c r="UWY71" s="214"/>
      <c r="UWZ71" s="172"/>
      <c r="UXA71" s="214"/>
      <c r="UXB71" s="172"/>
      <c r="UXC71" s="214"/>
      <c r="UXD71" s="172"/>
      <c r="UXE71" s="214"/>
      <c r="UXF71" s="172"/>
      <c r="UXG71" s="214"/>
      <c r="UXH71" s="172"/>
      <c r="UXI71" s="214"/>
      <c r="UXJ71" s="172"/>
      <c r="UXK71" s="214"/>
      <c r="UXL71" s="172"/>
      <c r="UXM71" s="214"/>
      <c r="UXN71" s="172"/>
      <c r="UXO71" s="214"/>
      <c r="UXP71" s="172"/>
      <c r="UXQ71" s="214"/>
      <c r="UXR71" s="172"/>
      <c r="UXS71" s="214"/>
      <c r="UXT71" s="172"/>
      <c r="UXU71" s="214"/>
      <c r="UXV71" s="172"/>
      <c r="UXW71" s="214"/>
      <c r="UXX71" s="172"/>
      <c r="UXY71" s="214"/>
      <c r="UXZ71" s="172"/>
      <c r="UYA71" s="214"/>
      <c r="UYB71" s="172"/>
      <c r="UYC71" s="214"/>
      <c r="UYD71" s="172"/>
      <c r="UYE71" s="214"/>
      <c r="UYF71" s="172"/>
      <c r="UYG71" s="214"/>
      <c r="UYH71" s="172"/>
      <c r="UYI71" s="214"/>
      <c r="UYJ71" s="172"/>
      <c r="UYK71" s="214"/>
      <c r="UYL71" s="172"/>
      <c r="UYM71" s="214"/>
      <c r="UYN71" s="172"/>
      <c r="UYO71" s="214"/>
      <c r="UYP71" s="172"/>
      <c r="UYQ71" s="214"/>
      <c r="UYR71" s="172"/>
      <c r="UYS71" s="214"/>
      <c r="UYT71" s="172"/>
      <c r="UYU71" s="214"/>
      <c r="UYV71" s="172"/>
      <c r="UYW71" s="214"/>
      <c r="UYX71" s="172"/>
      <c r="UYY71" s="214"/>
      <c r="UYZ71" s="172"/>
      <c r="UZA71" s="214"/>
      <c r="UZB71" s="172"/>
      <c r="UZC71" s="214"/>
      <c r="UZD71" s="172"/>
      <c r="UZE71" s="214"/>
      <c r="UZF71" s="172"/>
      <c r="UZG71" s="214"/>
      <c r="UZH71" s="172"/>
      <c r="UZI71" s="214"/>
      <c r="UZJ71" s="172"/>
      <c r="UZK71" s="214"/>
      <c r="UZL71" s="172"/>
      <c r="UZM71" s="214"/>
      <c r="UZN71" s="172"/>
      <c r="UZO71" s="214"/>
      <c r="UZP71" s="172"/>
      <c r="UZQ71" s="214"/>
      <c r="UZR71" s="172"/>
      <c r="UZS71" s="214"/>
      <c r="UZT71" s="172"/>
      <c r="UZU71" s="214"/>
      <c r="UZV71" s="172"/>
      <c r="UZW71" s="214"/>
      <c r="UZX71" s="172"/>
      <c r="UZY71" s="214"/>
      <c r="UZZ71" s="172"/>
      <c r="VAA71" s="214"/>
      <c r="VAB71" s="172"/>
      <c r="VAC71" s="214"/>
      <c r="VAD71" s="172"/>
      <c r="VAE71" s="214"/>
      <c r="VAF71" s="172"/>
      <c r="VAG71" s="214"/>
      <c r="VAH71" s="172"/>
      <c r="VAI71" s="214"/>
      <c r="VAJ71" s="172"/>
      <c r="VAK71" s="214"/>
      <c r="VAL71" s="172"/>
      <c r="VAM71" s="214"/>
      <c r="VAN71" s="172"/>
      <c r="VAO71" s="214"/>
      <c r="VAP71" s="172"/>
      <c r="VAQ71" s="214"/>
      <c r="VAR71" s="172"/>
      <c r="VAS71" s="214"/>
      <c r="VAT71" s="172"/>
      <c r="VAU71" s="214"/>
      <c r="VAV71" s="172"/>
      <c r="VAW71" s="214"/>
      <c r="VAX71" s="172"/>
      <c r="VAY71" s="214"/>
      <c r="VAZ71" s="172"/>
      <c r="VBA71" s="214"/>
      <c r="VBB71" s="172"/>
      <c r="VBC71" s="214"/>
      <c r="VBD71" s="172"/>
      <c r="VBE71" s="214"/>
      <c r="VBF71" s="172"/>
      <c r="VBG71" s="214"/>
      <c r="VBH71" s="172"/>
      <c r="VBI71" s="214"/>
      <c r="VBJ71" s="172"/>
      <c r="VBK71" s="214"/>
      <c r="VBL71" s="172"/>
      <c r="VBM71" s="214"/>
      <c r="VBN71" s="172"/>
      <c r="VBO71" s="214"/>
      <c r="VBP71" s="172"/>
      <c r="VBQ71" s="214"/>
      <c r="VBR71" s="172"/>
      <c r="VBS71" s="214"/>
      <c r="VBT71" s="172"/>
      <c r="VBU71" s="214"/>
      <c r="VBV71" s="172"/>
      <c r="VBW71" s="214"/>
      <c r="VBX71" s="172"/>
      <c r="VBY71" s="214"/>
      <c r="VBZ71" s="172"/>
      <c r="VCA71" s="214"/>
      <c r="VCB71" s="172"/>
      <c r="VCC71" s="214"/>
      <c r="VCD71" s="172"/>
      <c r="VCE71" s="214"/>
      <c r="VCF71" s="172"/>
      <c r="VCG71" s="214"/>
      <c r="VCH71" s="172"/>
      <c r="VCI71" s="214"/>
      <c r="VCJ71" s="172"/>
      <c r="VCK71" s="214"/>
      <c r="VCL71" s="172"/>
      <c r="VCM71" s="214"/>
      <c r="VCN71" s="172"/>
      <c r="VCO71" s="214"/>
      <c r="VCP71" s="172"/>
      <c r="VCQ71" s="214"/>
      <c r="VCR71" s="172"/>
      <c r="VCS71" s="214"/>
      <c r="VCT71" s="172"/>
      <c r="VCU71" s="214"/>
      <c r="VCV71" s="172"/>
      <c r="VCW71" s="214"/>
      <c r="VCX71" s="172"/>
      <c r="VCY71" s="214"/>
      <c r="VCZ71" s="172"/>
      <c r="VDA71" s="214"/>
      <c r="VDB71" s="172"/>
      <c r="VDC71" s="214"/>
      <c r="VDD71" s="172"/>
      <c r="VDE71" s="214"/>
      <c r="VDF71" s="172"/>
      <c r="VDG71" s="214"/>
      <c r="VDH71" s="172"/>
      <c r="VDI71" s="214"/>
      <c r="VDJ71" s="172"/>
      <c r="VDK71" s="214"/>
      <c r="VDL71" s="172"/>
      <c r="VDM71" s="214"/>
      <c r="VDN71" s="172"/>
      <c r="VDO71" s="214"/>
      <c r="VDP71" s="172"/>
      <c r="VDQ71" s="214"/>
      <c r="VDR71" s="172"/>
      <c r="VDS71" s="214"/>
      <c r="VDT71" s="172"/>
      <c r="VDU71" s="214"/>
      <c r="VDV71" s="172"/>
      <c r="VDW71" s="214"/>
      <c r="VDX71" s="172"/>
      <c r="VDY71" s="214"/>
      <c r="VDZ71" s="172"/>
      <c r="VEA71" s="214"/>
      <c r="VEB71" s="172"/>
      <c r="VEC71" s="214"/>
      <c r="VED71" s="172"/>
      <c r="VEE71" s="214"/>
      <c r="VEF71" s="172"/>
      <c r="VEG71" s="214"/>
      <c r="VEH71" s="172"/>
      <c r="VEI71" s="214"/>
      <c r="VEJ71" s="172"/>
      <c r="VEK71" s="214"/>
      <c r="VEL71" s="172"/>
      <c r="VEM71" s="214"/>
      <c r="VEN71" s="172"/>
      <c r="VEO71" s="214"/>
      <c r="VEP71" s="172"/>
      <c r="VEQ71" s="214"/>
      <c r="VER71" s="172"/>
      <c r="VES71" s="214"/>
      <c r="VET71" s="172"/>
      <c r="VEU71" s="214"/>
      <c r="VEV71" s="172"/>
      <c r="VEW71" s="214"/>
      <c r="VEX71" s="172"/>
      <c r="VEY71" s="214"/>
      <c r="VEZ71" s="172"/>
      <c r="VFA71" s="214"/>
      <c r="VFB71" s="172"/>
      <c r="VFC71" s="214"/>
      <c r="VFD71" s="172"/>
      <c r="VFE71" s="214"/>
      <c r="VFF71" s="172"/>
      <c r="VFG71" s="214"/>
      <c r="VFH71" s="172"/>
      <c r="VFI71" s="214"/>
      <c r="VFJ71" s="172"/>
      <c r="VFK71" s="214"/>
      <c r="VFL71" s="172"/>
      <c r="VFM71" s="214"/>
      <c r="VFN71" s="172"/>
      <c r="VFO71" s="214"/>
      <c r="VFP71" s="172"/>
      <c r="VFQ71" s="214"/>
      <c r="VFR71" s="172"/>
      <c r="VFS71" s="214"/>
      <c r="VFT71" s="172"/>
      <c r="VFU71" s="214"/>
      <c r="VFV71" s="172"/>
      <c r="VFW71" s="214"/>
      <c r="VFX71" s="172"/>
      <c r="VFY71" s="214"/>
      <c r="VFZ71" s="172"/>
      <c r="VGA71" s="214"/>
      <c r="VGB71" s="172"/>
      <c r="VGC71" s="214"/>
      <c r="VGD71" s="172"/>
      <c r="VGE71" s="214"/>
      <c r="VGF71" s="172"/>
      <c r="VGG71" s="214"/>
      <c r="VGH71" s="172"/>
      <c r="VGI71" s="214"/>
      <c r="VGJ71" s="172"/>
      <c r="VGK71" s="214"/>
      <c r="VGL71" s="172"/>
      <c r="VGM71" s="214"/>
      <c r="VGN71" s="172"/>
      <c r="VGO71" s="214"/>
      <c r="VGP71" s="172"/>
      <c r="VGQ71" s="214"/>
      <c r="VGR71" s="172"/>
      <c r="VGS71" s="214"/>
      <c r="VGT71" s="172"/>
      <c r="VGU71" s="214"/>
      <c r="VGV71" s="172"/>
      <c r="VGW71" s="214"/>
      <c r="VGX71" s="172"/>
      <c r="VGY71" s="214"/>
      <c r="VGZ71" s="172"/>
      <c r="VHA71" s="214"/>
      <c r="VHB71" s="172"/>
      <c r="VHC71" s="214"/>
      <c r="VHD71" s="172"/>
      <c r="VHE71" s="214"/>
      <c r="VHF71" s="172"/>
      <c r="VHG71" s="214"/>
      <c r="VHH71" s="172"/>
      <c r="VHI71" s="214"/>
      <c r="VHJ71" s="172"/>
      <c r="VHK71" s="214"/>
      <c r="VHL71" s="172"/>
      <c r="VHM71" s="214"/>
      <c r="VHN71" s="172"/>
      <c r="VHO71" s="214"/>
      <c r="VHP71" s="172"/>
      <c r="VHQ71" s="214"/>
      <c r="VHR71" s="172"/>
      <c r="VHS71" s="214"/>
      <c r="VHT71" s="172"/>
      <c r="VHU71" s="214"/>
      <c r="VHV71" s="172"/>
      <c r="VHW71" s="214"/>
      <c r="VHX71" s="172"/>
      <c r="VHY71" s="214"/>
      <c r="VHZ71" s="172"/>
      <c r="VIA71" s="214"/>
      <c r="VIB71" s="172"/>
      <c r="VIC71" s="214"/>
      <c r="VID71" s="172"/>
      <c r="VIE71" s="214"/>
      <c r="VIF71" s="172"/>
      <c r="VIG71" s="214"/>
      <c r="VIH71" s="172"/>
      <c r="VII71" s="214"/>
      <c r="VIJ71" s="172"/>
      <c r="VIK71" s="214"/>
      <c r="VIL71" s="172"/>
      <c r="VIM71" s="214"/>
      <c r="VIN71" s="172"/>
      <c r="VIO71" s="214"/>
      <c r="VIP71" s="172"/>
      <c r="VIQ71" s="214"/>
      <c r="VIR71" s="172"/>
      <c r="VIS71" s="214"/>
      <c r="VIT71" s="172"/>
      <c r="VIU71" s="214"/>
      <c r="VIV71" s="172"/>
      <c r="VIW71" s="214"/>
      <c r="VIX71" s="172"/>
      <c r="VIY71" s="214"/>
      <c r="VIZ71" s="172"/>
      <c r="VJA71" s="214"/>
      <c r="VJB71" s="172"/>
      <c r="VJC71" s="214"/>
      <c r="VJD71" s="172"/>
      <c r="VJE71" s="214"/>
      <c r="VJF71" s="172"/>
      <c r="VJG71" s="214"/>
      <c r="VJH71" s="172"/>
      <c r="VJI71" s="214"/>
      <c r="VJJ71" s="172"/>
      <c r="VJK71" s="214"/>
      <c r="VJL71" s="172"/>
      <c r="VJM71" s="214"/>
      <c r="VJN71" s="172"/>
      <c r="VJO71" s="214"/>
      <c r="VJP71" s="172"/>
      <c r="VJQ71" s="214"/>
      <c r="VJR71" s="172"/>
      <c r="VJS71" s="214"/>
      <c r="VJT71" s="172"/>
      <c r="VJU71" s="214"/>
      <c r="VJV71" s="172"/>
      <c r="VJW71" s="214"/>
      <c r="VJX71" s="172"/>
      <c r="VJY71" s="214"/>
      <c r="VJZ71" s="172"/>
      <c r="VKA71" s="214"/>
      <c r="VKB71" s="172"/>
      <c r="VKC71" s="214"/>
      <c r="VKD71" s="172"/>
      <c r="VKE71" s="214"/>
      <c r="VKF71" s="172"/>
      <c r="VKG71" s="214"/>
      <c r="VKH71" s="172"/>
      <c r="VKI71" s="214"/>
      <c r="VKJ71" s="172"/>
      <c r="VKK71" s="214"/>
      <c r="VKL71" s="172"/>
      <c r="VKM71" s="214"/>
      <c r="VKN71" s="172"/>
      <c r="VKO71" s="214"/>
      <c r="VKP71" s="172"/>
      <c r="VKQ71" s="214"/>
      <c r="VKR71" s="172"/>
      <c r="VKS71" s="214"/>
      <c r="VKT71" s="172"/>
      <c r="VKU71" s="214"/>
      <c r="VKV71" s="172"/>
      <c r="VKW71" s="214"/>
      <c r="VKX71" s="172"/>
      <c r="VKY71" s="214"/>
      <c r="VKZ71" s="172"/>
      <c r="VLA71" s="214"/>
      <c r="VLB71" s="172"/>
      <c r="VLC71" s="214"/>
      <c r="VLD71" s="172"/>
      <c r="VLE71" s="214"/>
      <c r="VLF71" s="172"/>
      <c r="VLG71" s="214"/>
      <c r="VLH71" s="172"/>
      <c r="VLI71" s="214"/>
      <c r="VLJ71" s="172"/>
      <c r="VLK71" s="214"/>
      <c r="VLL71" s="172"/>
      <c r="VLM71" s="214"/>
      <c r="VLN71" s="172"/>
      <c r="VLO71" s="214"/>
      <c r="VLP71" s="172"/>
      <c r="VLQ71" s="214"/>
      <c r="VLR71" s="172"/>
      <c r="VLS71" s="214"/>
      <c r="VLT71" s="172"/>
      <c r="VLU71" s="214"/>
      <c r="VLV71" s="172"/>
      <c r="VLW71" s="214"/>
      <c r="VLX71" s="172"/>
      <c r="VLY71" s="214"/>
      <c r="VLZ71" s="172"/>
      <c r="VMA71" s="214"/>
      <c r="VMB71" s="172"/>
      <c r="VMC71" s="214"/>
      <c r="VMD71" s="172"/>
      <c r="VME71" s="214"/>
      <c r="VMF71" s="172"/>
      <c r="VMG71" s="214"/>
      <c r="VMH71" s="172"/>
      <c r="VMI71" s="214"/>
      <c r="VMJ71" s="172"/>
      <c r="VMK71" s="214"/>
      <c r="VML71" s="172"/>
      <c r="VMM71" s="214"/>
      <c r="VMN71" s="172"/>
      <c r="VMO71" s="214"/>
      <c r="VMP71" s="172"/>
      <c r="VMQ71" s="214"/>
      <c r="VMR71" s="172"/>
      <c r="VMS71" s="214"/>
      <c r="VMT71" s="172"/>
      <c r="VMU71" s="214"/>
      <c r="VMV71" s="172"/>
      <c r="VMW71" s="214"/>
      <c r="VMX71" s="172"/>
      <c r="VMY71" s="214"/>
      <c r="VMZ71" s="172"/>
      <c r="VNA71" s="214"/>
      <c r="VNB71" s="172"/>
      <c r="VNC71" s="214"/>
      <c r="VND71" s="172"/>
      <c r="VNE71" s="214"/>
      <c r="VNF71" s="172"/>
      <c r="VNG71" s="214"/>
      <c r="VNH71" s="172"/>
      <c r="VNI71" s="214"/>
      <c r="VNJ71" s="172"/>
      <c r="VNK71" s="214"/>
      <c r="VNL71" s="172"/>
      <c r="VNM71" s="214"/>
      <c r="VNN71" s="172"/>
      <c r="VNO71" s="214"/>
      <c r="VNP71" s="172"/>
      <c r="VNQ71" s="214"/>
      <c r="VNR71" s="172"/>
      <c r="VNS71" s="214"/>
      <c r="VNT71" s="172"/>
      <c r="VNU71" s="214"/>
      <c r="VNV71" s="172"/>
      <c r="VNW71" s="214"/>
      <c r="VNX71" s="172"/>
      <c r="VNY71" s="214"/>
      <c r="VNZ71" s="172"/>
      <c r="VOA71" s="214"/>
      <c r="VOB71" s="172"/>
      <c r="VOC71" s="214"/>
      <c r="VOD71" s="172"/>
      <c r="VOE71" s="214"/>
      <c r="VOF71" s="172"/>
      <c r="VOG71" s="214"/>
      <c r="VOH71" s="172"/>
      <c r="VOI71" s="214"/>
      <c r="VOJ71" s="172"/>
      <c r="VOK71" s="214"/>
      <c r="VOL71" s="172"/>
      <c r="VOM71" s="214"/>
      <c r="VON71" s="172"/>
      <c r="VOO71" s="214"/>
      <c r="VOP71" s="172"/>
      <c r="VOQ71" s="214"/>
      <c r="VOR71" s="172"/>
      <c r="VOS71" s="214"/>
      <c r="VOT71" s="172"/>
      <c r="VOU71" s="214"/>
      <c r="VOV71" s="172"/>
      <c r="VOW71" s="214"/>
      <c r="VOX71" s="172"/>
      <c r="VOY71" s="214"/>
      <c r="VOZ71" s="172"/>
      <c r="VPA71" s="214"/>
      <c r="VPB71" s="172"/>
      <c r="VPC71" s="214"/>
      <c r="VPD71" s="172"/>
      <c r="VPE71" s="214"/>
      <c r="VPF71" s="172"/>
      <c r="VPG71" s="214"/>
      <c r="VPH71" s="172"/>
      <c r="VPI71" s="214"/>
      <c r="VPJ71" s="172"/>
      <c r="VPK71" s="214"/>
      <c r="VPL71" s="172"/>
      <c r="VPM71" s="214"/>
      <c r="VPN71" s="172"/>
      <c r="VPO71" s="214"/>
      <c r="VPP71" s="172"/>
      <c r="VPQ71" s="214"/>
      <c r="VPR71" s="172"/>
      <c r="VPS71" s="214"/>
      <c r="VPT71" s="172"/>
      <c r="VPU71" s="214"/>
      <c r="VPV71" s="172"/>
      <c r="VPW71" s="214"/>
      <c r="VPX71" s="172"/>
      <c r="VPY71" s="214"/>
      <c r="VPZ71" s="172"/>
      <c r="VQA71" s="214"/>
      <c r="VQB71" s="172"/>
      <c r="VQC71" s="214"/>
      <c r="VQD71" s="172"/>
      <c r="VQE71" s="214"/>
      <c r="VQF71" s="172"/>
      <c r="VQG71" s="214"/>
      <c r="VQH71" s="172"/>
      <c r="VQI71" s="214"/>
      <c r="VQJ71" s="172"/>
      <c r="VQK71" s="214"/>
      <c r="VQL71" s="172"/>
      <c r="VQM71" s="214"/>
      <c r="VQN71" s="172"/>
      <c r="VQO71" s="214"/>
      <c r="VQP71" s="172"/>
      <c r="VQQ71" s="214"/>
      <c r="VQR71" s="172"/>
      <c r="VQS71" s="214"/>
      <c r="VQT71" s="172"/>
      <c r="VQU71" s="214"/>
      <c r="VQV71" s="172"/>
      <c r="VQW71" s="214"/>
      <c r="VQX71" s="172"/>
      <c r="VQY71" s="214"/>
      <c r="VQZ71" s="172"/>
      <c r="VRA71" s="214"/>
      <c r="VRB71" s="172"/>
      <c r="VRC71" s="214"/>
      <c r="VRD71" s="172"/>
      <c r="VRE71" s="214"/>
      <c r="VRF71" s="172"/>
      <c r="VRG71" s="214"/>
      <c r="VRH71" s="172"/>
      <c r="VRI71" s="214"/>
      <c r="VRJ71" s="172"/>
      <c r="VRK71" s="214"/>
      <c r="VRL71" s="172"/>
      <c r="VRM71" s="214"/>
      <c r="VRN71" s="172"/>
      <c r="VRO71" s="214"/>
      <c r="VRP71" s="172"/>
      <c r="VRQ71" s="214"/>
      <c r="VRR71" s="172"/>
      <c r="VRS71" s="214"/>
      <c r="VRT71" s="172"/>
      <c r="VRU71" s="214"/>
      <c r="VRV71" s="172"/>
      <c r="VRW71" s="214"/>
      <c r="VRX71" s="172"/>
      <c r="VRY71" s="214"/>
      <c r="VRZ71" s="172"/>
      <c r="VSA71" s="214"/>
      <c r="VSB71" s="172"/>
      <c r="VSC71" s="214"/>
      <c r="VSD71" s="172"/>
      <c r="VSE71" s="214"/>
      <c r="VSF71" s="172"/>
      <c r="VSG71" s="214"/>
      <c r="VSH71" s="172"/>
      <c r="VSI71" s="214"/>
      <c r="VSJ71" s="172"/>
      <c r="VSK71" s="214"/>
      <c r="VSL71" s="172"/>
      <c r="VSM71" s="214"/>
      <c r="VSN71" s="172"/>
      <c r="VSO71" s="214"/>
      <c r="VSP71" s="172"/>
      <c r="VSQ71" s="214"/>
      <c r="VSR71" s="172"/>
      <c r="VSS71" s="214"/>
      <c r="VST71" s="172"/>
      <c r="VSU71" s="214"/>
      <c r="VSV71" s="172"/>
      <c r="VSW71" s="214"/>
      <c r="VSX71" s="172"/>
      <c r="VSY71" s="214"/>
      <c r="VSZ71" s="172"/>
      <c r="VTA71" s="214"/>
      <c r="VTB71" s="172"/>
      <c r="VTC71" s="214"/>
      <c r="VTD71" s="172"/>
      <c r="VTE71" s="214"/>
      <c r="VTF71" s="172"/>
      <c r="VTG71" s="214"/>
      <c r="VTH71" s="172"/>
      <c r="VTI71" s="214"/>
      <c r="VTJ71" s="172"/>
      <c r="VTK71" s="214"/>
      <c r="VTL71" s="172"/>
      <c r="VTM71" s="214"/>
      <c r="VTN71" s="172"/>
      <c r="VTO71" s="214"/>
      <c r="VTP71" s="172"/>
      <c r="VTQ71" s="214"/>
      <c r="VTR71" s="172"/>
      <c r="VTS71" s="214"/>
      <c r="VTT71" s="172"/>
      <c r="VTU71" s="214"/>
      <c r="VTV71" s="172"/>
      <c r="VTW71" s="214"/>
      <c r="VTX71" s="172"/>
      <c r="VTY71" s="214"/>
      <c r="VTZ71" s="172"/>
      <c r="VUA71" s="214"/>
      <c r="VUB71" s="172"/>
      <c r="VUC71" s="214"/>
      <c r="VUD71" s="172"/>
      <c r="VUE71" s="214"/>
      <c r="VUF71" s="172"/>
      <c r="VUG71" s="214"/>
      <c r="VUH71" s="172"/>
      <c r="VUI71" s="214"/>
      <c r="VUJ71" s="172"/>
      <c r="VUK71" s="214"/>
      <c r="VUL71" s="172"/>
      <c r="VUM71" s="214"/>
      <c r="VUN71" s="172"/>
      <c r="VUO71" s="214"/>
      <c r="VUP71" s="172"/>
      <c r="VUQ71" s="214"/>
      <c r="VUR71" s="172"/>
      <c r="VUS71" s="214"/>
      <c r="VUT71" s="172"/>
      <c r="VUU71" s="214"/>
      <c r="VUV71" s="172"/>
      <c r="VUW71" s="214"/>
      <c r="VUX71" s="172"/>
      <c r="VUY71" s="214"/>
      <c r="VUZ71" s="172"/>
      <c r="VVA71" s="214"/>
      <c r="VVB71" s="172"/>
      <c r="VVC71" s="214"/>
      <c r="VVD71" s="172"/>
      <c r="VVE71" s="214"/>
      <c r="VVF71" s="172"/>
      <c r="VVG71" s="214"/>
      <c r="VVH71" s="172"/>
      <c r="VVI71" s="214"/>
      <c r="VVJ71" s="172"/>
      <c r="VVK71" s="214"/>
      <c r="VVL71" s="172"/>
      <c r="VVM71" s="214"/>
      <c r="VVN71" s="172"/>
      <c r="VVO71" s="214"/>
      <c r="VVP71" s="172"/>
      <c r="VVQ71" s="214"/>
      <c r="VVR71" s="172"/>
      <c r="VVS71" s="214"/>
      <c r="VVT71" s="172"/>
      <c r="VVU71" s="214"/>
      <c r="VVV71" s="172"/>
      <c r="VVW71" s="214"/>
      <c r="VVX71" s="172"/>
      <c r="VVY71" s="214"/>
      <c r="VVZ71" s="172"/>
      <c r="VWA71" s="214"/>
      <c r="VWB71" s="172"/>
      <c r="VWC71" s="214"/>
      <c r="VWD71" s="172"/>
      <c r="VWE71" s="214"/>
      <c r="VWF71" s="172"/>
      <c r="VWG71" s="214"/>
      <c r="VWH71" s="172"/>
      <c r="VWI71" s="214"/>
      <c r="VWJ71" s="172"/>
      <c r="VWK71" s="214"/>
      <c r="VWL71" s="172"/>
      <c r="VWM71" s="214"/>
      <c r="VWN71" s="172"/>
      <c r="VWO71" s="214"/>
      <c r="VWP71" s="172"/>
      <c r="VWQ71" s="214"/>
      <c r="VWR71" s="172"/>
      <c r="VWS71" s="214"/>
      <c r="VWT71" s="172"/>
      <c r="VWU71" s="214"/>
      <c r="VWV71" s="172"/>
      <c r="VWW71" s="214"/>
      <c r="VWX71" s="172"/>
      <c r="VWY71" s="214"/>
      <c r="VWZ71" s="172"/>
      <c r="VXA71" s="214"/>
      <c r="VXB71" s="172"/>
      <c r="VXC71" s="214"/>
      <c r="VXD71" s="172"/>
      <c r="VXE71" s="214"/>
      <c r="VXF71" s="172"/>
      <c r="VXG71" s="214"/>
      <c r="VXH71" s="172"/>
      <c r="VXI71" s="214"/>
      <c r="VXJ71" s="172"/>
      <c r="VXK71" s="214"/>
      <c r="VXL71" s="172"/>
      <c r="VXM71" s="214"/>
      <c r="VXN71" s="172"/>
      <c r="VXO71" s="214"/>
      <c r="VXP71" s="172"/>
      <c r="VXQ71" s="214"/>
      <c r="VXR71" s="172"/>
      <c r="VXS71" s="214"/>
      <c r="VXT71" s="172"/>
      <c r="VXU71" s="214"/>
      <c r="VXV71" s="172"/>
      <c r="VXW71" s="214"/>
      <c r="VXX71" s="172"/>
      <c r="VXY71" s="214"/>
      <c r="VXZ71" s="172"/>
      <c r="VYA71" s="214"/>
      <c r="VYB71" s="172"/>
      <c r="VYC71" s="214"/>
      <c r="VYD71" s="172"/>
      <c r="VYE71" s="214"/>
      <c r="VYF71" s="172"/>
      <c r="VYG71" s="214"/>
      <c r="VYH71" s="172"/>
      <c r="VYI71" s="214"/>
      <c r="VYJ71" s="172"/>
      <c r="VYK71" s="214"/>
      <c r="VYL71" s="172"/>
      <c r="VYM71" s="214"/>
      <c r="VYN71" s="172"/>
      <c r="VYO71" s="214"/>
      <c r="VYP71" s="172"/>
      <c r="VYQ71" s="214"/>
      <c r="VYR71" s="172"/>
      <c r="VYS71" s="214"/>
      <c r="VYT71" s="172"/>
      <c r="VYU71" s="214"/>
      <c r="VYV71" s="172"/>
      <c r="VYW71" s="214"/>
      <c r="VYX71" s="172"/>
      <c r="VYY71" s="214"/>
      <c r="VYZ71" s="172"/>
      <c r="VZA71" s="214"/>
      <c r="VZB71" s="172"/>
      <c r="VZC71" s="214"/>
      <c r="VZD71" s="172"/>
      <c r="VZE71" s="214"/>
      <c r="VZF71" s="172"/>
      <c r="VZG71" s="214"/>
      <c r="VZH71" s="172"/>
      <c r="VZI71" s="214"/>
      <c r="VZJ71" s="172"/>
      <c r="VZK71" s="214"/>
      <c r="VZL71" s="172"/>
      <c r="VZM71" s="214"/>
      <c r="VZN71" s="172"/>
      <c r="VZO71" s="214"/>
      <c r="VZP71" s="172"/>
      <c r="VZQ71" s="214"/>
      <c r="VZR71" s="172"/>
      <c r="VZS71" s="214"/>
      <c r="VZT71" s="172"/>
      <c r="VZU71" s="214"/>
      <c r="VZV71" s="172"/>
      <c r="VZW71" s="214"/>
      <c r="VZX71" s="172"/>
      <c r="VZY71" s="214"/>
      <c r="VZZ71" s="172"/>
      <c r="WAA71" s="214"/>
      <c r="WAB71" s="172"/>
      <c r="WAC71" s="214"/>
      <c r="WAD71" s="172"/>
      <c r="WAE71" s="214"/>
      <c r="WAF71" s="172"/>
      <c r="WAG71" s="214"/>
      <c r="WAH71" s="172"/>
      <c r="WAI71" s="214"/>
      <c r="WAJ71" s="172"/>
      <c r="WAK71" s="214"/>
      <c r="WAL71" s="172"/>
      <c r="WAM71" s="214"/>
      <c r="WAN71" s="172"/>
      <c r="WAO71" s="214"/>
      <c r="WAP71" s="172"/>
      <c r="WAQ71" s="214"/>
      <c r="WAR71" s="172"/>
      <c r="WAS71" s="214"/>
      <c r="WAT71" s="172"/>
      <c r="WAU71" s="214"/>
      <c r="WAV71" s="172"/>
      <c r="WAW71" s="214"/>
      <c r="WAX71" s="172"/>
      <c r="WAY71" s="214"/>
      <c r="WAZ71" s="172"/>
      <c r="WBA71" s="214"/>
      <c r="WBB71" s="172"/>
      <c r="WBC71" s="214"/>
      <c r="WBD71" s="172"/>
      <c r="WBE71" s="214"/>
      <c r="WBF71" s="172"/>
      <c r="WBG71" s="214"/>
      <c r="WBH71" s="172"/>
      <c r="WBI71" s="214"/>
      <c r="WBJ71" s="172"/>
      <c r="WBK71" s="214"/>
      <c r="WBL71" s="172"/>
      <c r="WBM71" s="214"/>
      <c r="WBN71" s="172"/>
      <c r="WBO71" s="214"/>
      <c r="WBP71" s="172"/>
      <c r="WBQ71" s="214"/>
      <c r="WBR71" s="172"/>
      <c r="WBS71" s="214"/>
      <c r="WBT71" s="172"/>
      <c r="WBU71" s="214"/>
      <c r="WBV71" s="172"/>
      <c r="WBW71" s="214"/>
      <c r="WBX71" s="172"/>
      <c r="WBY71" s="214"/>
      <c r="WBZ71" s="172"/>
      <c r="WCA71" s="214"/>
      <c r="WCB71" s="172"/>
      <c r="WCC71" s="214"/>
      <c r="WCD71" s="172"/>
      <c r="WCE71" s="214"/>
      <c r="WCF71" s="172"/>
      <c r="WCG71" s="214"/>
      <c r="WCH71" s="172"/>
      <c r="WCI71" s="214"/>
      <c r="WCJ71" s="172"/>
      <c r="WCK71" s="214"/>
      <c r="WCL71" s="172"/>
      <c r="WCM71" s="214"/>
      <c r="WCN71" s="172"/>
      <c r="WCO71" s="214"/>
      <c r="WCP71" s="172"/>
      <c r="WCQ71" s="214"/>
      <c r="WCR71" s="172"/>
      <c r="WCS71" s="214"/>
      <c r="WCT71" s="172"/>
      <c r="WCU71" s="214"/>
      <c r="WCV71" s="172"/>
      <c r="WCW71" s="214"/>
      <c r="WCX71" s="172"/>
      <c r="WCY71" s="214"/>
      <c r="WCZ71" s="172"/>
      <c r="WDA71" s="214"/>
      <c r="WDB71" s="172"/>
      <c r="WDC71" s="214"/>
      <c r="WDD71" s="172"/>
      <c r="WDE71" s="214"/>
      <c r="WDF71" s="172"/>
      <c r="WDG71" s="214"/>
      <c r="WDH71" s="172"/>
      <c r="WDI71" s="214"/>
      <c r="WDJ71" s="172"/>
      <c r="WDK71" s="214"/>
      <c r="WDL71" s="172"/>
      <c r="WDM71" s="214"/>
      <c r="WDN71" s="172"/>
      <c r="WDO71" s="214"/>
      <c r="WDP71" s="172"/>
      <c r="WDQ71" s="214"/>
      <c r="WDR71" s="172"/>
      <c r="WDS71" s="214"/>
      <c r="WDT71" s="172"/>
      <c r="WDU71" s="214"/>
      <c r="WDV71" s="172"/>
      <c r="WDW71" s="214"/>
      <c r="WDX71" s="172"/>
      <c r="WDY71" s="214"/>
      <c r="WDZ71" s="172"/>
      <c r="WEA71" s="214"/>
      <c r="WEB71" s="172"/>
      <c r="WEC71" s="214"/>
      <c r="WED71" s="172"/>
      <c r="WEE71" s="214"/>
      <c r="WEF71" s="172"/>
      <c r="WEG71" s="214"/>
      <c r="WEH71" s="172"/>
      <c r="WEI71" s="214"/>
      <c r="WEJ71" s="172"/>
      <c r="WEK71" s="214"/>
      <c r="WEL71" s="172"/>
      <c r="WEM71" s="214"/>
      <c r="WEN71" s="172"/>
      <c r="WEO71" s="214"/>
      <c r="WEP71" s="172"/>
      <c r="WEQ71" s="214"/>
      <c r="WER71" s="172"/>
      <c r="WES71" s="214"/>
      <c r="WET71" s="172"/>
      <c r="WEU71" s="214"/>
      <c r="WEV71" s="172"/>
      <c r="WEW71" s="214"/>
      <c r="WEX71" s="172"/>
      <c r="WEY71" s="214"/>
      <c r="WEZ71" s="172"/>
      <c r="WFA71" s="214"/>
      <c r="WFB71" s="172"/>
      <c r="WFC71" s="214"/>
      <c r="WFD71" s="172"/>
      <c r="WFE71" s="214"/>
      <c r="WFF71" s="172"/>
      <c r="WFG71" s="214"/>
      <c r="WFH71" s="172"/>
      <c r="WFI71" s="214"/>
      <c r="WFJ71" s="172"/>
      <c r="WFK71" s="214"/>
      <c r="WFL71" s="172"/>
      <c r="WFM71" s="214"/>
      <c r="WFN71" s="172"/>
      <c r="WFO71" s="214"/>
      <c r="WFP71" s="172"/>
      <c r="WFQ71" s="214"/>
      <c r="WFR71" s="172"/>
      <c r="WFS71" s="214"/>
      <c r="WFT71" s="172"/>
      <c r="WFU71" s="214"/>
      <c r="WFV71" s="172"/>
      <c r="WFW71" s="214"/>
      <c r="WFX71" s="172"/>
      <c r="WFY71" s="214"/>
      <c r="WFZ71" s="172"/>
      <c r="WGA71" s="214"/>
      <c r="WGB71" s="172"/>
      <c r="WGC71" s="214"/>
      <c r="WGD71" s="172"/>
      <c r="WGE71" s="214"/>
      <c r="WGF71" s="172"/>
      <c r="WGG71" s="214"/>
      <c r="WGH71" s="172"/>
      <c r="WGI71" s="214"/>
      <c r="WGJ71" s="172"/>
      <c r="WGK71" s="214"/>
      <c r="WGL71" s="172"/>
      <c r="WGM71" s="214"/>
      <c r="WGN71" s="172"/>
      <c r="WGO71" s="214"/>
      <c r="WGP71" s="172"/>
      <c r="WGQ71" s="214"/>
      <c r="WGR71" s="172"/>
      <c r="WGS71" s="214"/>
      <c r="WGT71" s="172"/>
      <c r="WGU71" s="214"/>
      <c r="WGV71" s="172"/>
      <c r="WGW71" s="214"/>
      <c r="WGX71" s="172"/>
      <c r="WGY71" s="214"/>
      <c r="WGZ71" s="172"/>
      <c r="WHA71" s="214"/>
      <c r="WHB71" s="172"/>
      <c r="WHC71" s="214"/>
      <c r="WHD71" s="172"/>
      <c r="WHE71" s="214"/>
      <c r="WHF71" s="172"/>
      <c r="WHG71" s="214"/>
      <c r="WHH71" s="172"/>
      <c r="WHI71" s="214"/>
      <c r="WHJ71" s="172"/>
      <c r="WHK71" s="214"/>
      <c r="WHL71" s="172"/>
      <c r="WHM71" s="214"/>
      <c r="WHN71" s="172"/>
      <c r="WHO71" s="214"/>
      <c r="WHP71" s="172"/>
      <c r="WHQ71" s="214"/>
      <c r="WHR71" s="172"/>
      <c r="WHS71" s="214"/>
      <c r="WHT71" s="172"/>
      <c r="WHU71" s="214"/>
      <c r="WHV71" s="172"/>
      <c r="WHW71" s="214"/>
      <c r="WHX71" s="172"/>
      <c r="WHY71" s="214"/>
      <c r="WHZ71" s="172"/>
      <c r="WIA71" s="214"/>
      <c r="WIB71" s="172"/>
      <c r="WIC71" s="214"/>
      <c r="WID71" s="172"/>
      <c r="WIE71" s="214"/>
      <c r="WIF71" s="172"/>
      <c r="WIG71" s="214"/>
      <c r="WIH71" s="172"/>
      <c r="WII71" s="214"/>
      <c r="WIJ71" s="172"/>
      <c r="WIK71" s="214"/>
      <c r="WIL71" s="172"/>
      <c r="WIM71" s="214"/>
      <c r="WIN71" s="172"/>
      <c r="WIO71" s="214"/>
      <c r="WIP71" s="172"/>
      <c r="WIQ71" s="214"/>
      <c r="WIR71" s="172"/>
      <c r="WIS71" s="214"/>
      <c r="WIT71" s="172"/>
      <c r="WIU71" s="214"/>
      <c r="WIV71" s="172"/>
      <c r="WIW71" s="214"/>
      <c r="WIX71" s="172"/>
      <c r="WIY71" s="214"/>
      <c r="WIZ71" s="172"/>
      <c r="WJA71" s="214"/>
      <c r="WJB71" s="172"/>
      <c r="WJC71" s="214"/>
      <c r="WJD71" s="172"/>
      <c r="WJE71" s="214"/>
      <c r="WJF71" s="172"/>
      <c r="WJG71" s="214"/>
      <c r="WJH71" s="172"/>
      <c r="WJI71" s="214"/>
      <c r="WJJ71" s="172"/>
      <c r="WJK71" s="214"/>
      <c r="WJL71" s="172"/>
      <c r="WJM71" s="214"/>
      <c r="WJN71" s="172"/>
      <c r="WJO71" s="214"/>
      <c r="WJP71" s="172"/>
      <c r="WJQ71" s="214"/>
      <c r="WJR71" s="172"/>
      <c r="WJS71" s="214"/>
      <c r="WJT71" s="172"/>
      <c r="WJU71" s="214"/>
      <c r="WJV71" s="172"/>
      <c r="WJW71" s="214"/>
      <c r="WJX71" s="172"/>
      <c r="WJY71" s="214"/>
      <c r="WJZ71" s="172"/>
      <c r="WKA71" s="214"/>
      <c r="WKB71" s="172"/>
      <c r="WKC71" s="214"/>
      <c r="WKD71" s="172"/>
      <c r="WKE71" s="214"/>
      <c r="WKF71" s="172"/>
      <c r="WKG71" s="214"/>
      <c r="WKH71" s="172"/>
      <c r="WKI71" s="214"/>
      <c r="WKJ71" s="172"/>
      <c r="WKK71" s="214"/>
      <c r="WKL71" s="172"/>
      <c r="WKM71" s="214"/>
      <c r="WKN71" s="172"/>
      <c r="WKO71" s="214"/>
      <c r="WKP71" s="172"/>
      <c r="WKQ71" s="214"/>
      <c r="WKR71" s="172"/>
      <c r="WKS71" s="214"/>
      <c r="WKT71" s="172"/>
      <c r="WKU71" s="214"/>
      <c r="WKV71" s="172"/>
      <c r="WKW71" s="214"/>
      <c r="WKX71" s="172"/>
      <c r="WKY71" s="214"/>
      <c r="WKZ71" s="172"/>
      <c r="WLA71" s="214"/>
      <c r="WLB71" s="172"/>
      <c r="WLC71" s="214"/>
      <c r="WLD71" s="172"/>
      <c r="WLE71" s="214"/>
      <c r="WLF71" s="172"/>
      <c r="WLG71" s="214"/>
      <c r="WLH71" s="172"/>
      <c r="WLI71" s="214"/>
      <c r="WLJ71" s="172"/>
      <c r="WLK71" s="214"/>
      <c r="WLL71" s="172"/>
      <c r="WLM71" s="214"/>
      <c r="WLN71" s="172"/>
      <c r="WLO71" s="214"/>
      <c r="WLP71" s="172"/>
      <c r="WLQ71" s="214"/>
      <c r="WLR71" s="172"/>
      <c r="WLS71" s="214"/>
      <c r="WLT71" s="172"/>
      <c r="WLU71" s="214"/>
      <c r="WLV71" s="172"/>
      <c r="WLW71" s="214"/>
      <c r="WLX71" s="172"/>
      <c r="WLY71" s="214"/>
      <c r="WLZ71" s="172"/>
      <c r="WMA71" s="214"/>
      <c r="WMB71" s="172"/>
      <c r="WMC71" s="214"/>
      <c r="WMD71" s="172"/>
      <c r="WME71" s="214"/>
      <c r="WMF71" s="172"/>
      <c r="WMG71" s="214"/>
      <c r="WMH71" s="172"/>
      <c r="WMI71" s="214"/>
      <c r="WMJ71" s="172"/>
      <c r="WMK71" s="214"/>
      <c r="WML71" s="172"/>
      <c r="WMM71" s="214"/>
      <c r="WMN71" s="172"/>
      <c r="WMO71" s="214"/>
      <c r="WMP71" s="172"/>
      <c r="WMQ71" s="214"/>
      <c r="WMR71" s="172"/>
      <c r="WMS71" s="214"/>
      <c r="WMT71" s="172"/>
      <c r="WMU71" s="214"/>
      <c r="WMV71" s="172"/>
      <c r="WMW71" s="214"/>
      <c r="WMX71" s="172"/>
      <c r="WMY71" s="214"/>
      <c r="WMZ71" s="172"/>
      <c r="WNA71" s="214"/>
      <c r="WNB71" s="172"/>
      <c r="WNC71" s="214"/>
      <c r="WND71" s="172"/>
      <c r="WNE71" s="214"/>
      <c r="WNF71" s="172"/>
      <c r="WNG71" s="214"/>
      <c r="WNH71" s="172"/>
      <c r="WNI71" s="214"/>
      <c r="WNJ71" s="172"/>
      <c r="WNK71" s="214"/>
      <c r="WNL71" s="172"/>
      <c r="WNM71" s="214"/>
      <c r="WNN71" s="172"/>
      <c r="WNO71" s="214"/>
      <c r="WNP71" s="172"/>
      <c r="WNQ71" s="214"/>
      <c r="WNR71" s="172"/>
      <c r="WNS71" s="214"/>
      <c r="WNT71" s="172"/>
      <c r="WNU71" s="214"/>
      <c r="WNV71" s="172"/>
      <c r="WNW71" s="214"/>
      <c r="WNX71" s="172"/>
      <c r="WNY71" s="214"/>
      <c r="WNZ71" s="172"/>
      <c r="WOA71" s="214"/>
      <c r="WOB71" s="172"/>
      <c r="WOC71" s="214"/>
      <c r="WOD71" s="172"/>
      <c r="WOE71" s="214"/>
      <c r="WOF71" s="172"/>
      <c r="WOG71" s="214"/>
      <c r="WOH71" s="172"/>
      <c r="WOI71" s="214"/>
      <c r="WOJ71" s="172"/>
      <c r="WOK71" s="214"/>
      <c r="WOL71" s="172"/>
      <c r="WOM71" s="214"/>
      <c r="WON71" s="172"/>
      <c r="WOO71" s="214"/>
      <c r="WOP71" s="172"/>
      <c r="WOQ71" s="214"/>
      <c r="WOR71" s="172"/>
      <c r="WOS71" s="214"/>
      <c r="WOT71" s="172"/>
      <c r="WOU71" s="214"/>
      <c r="WOV71" s="172"/>
      <c r="WOW71" s="214"/>
      <c r="WOX71" s="172"/>
      <c r="WOY71" s="214"/>
      <c r="WOZ71" s="172"/>
      <c r="WPA71" s="214"/>
      <c r="WPB71" s="172"/>
      <c r="WPC71" s="214"/>
      <c r="WPD71" s="172"/>
      <c r="WPE71" s="214"/>
      <c r="WPF71" s="172"/>
      <c r="WPG71" s="214"/>
      <c r="WPH71" s="172"/>
      <c r="WPI71" s="214"/>
      <c r="WPJ71" s="172"/>
      <c r="WPK71" s="214"/>
      <c r="WPL71" s="172"/>
      <c r="WPM71" s="214"/>
      <c r="WPN71" s="172"/>
      <c r="WPO71" s="214"/>
      <c r="WPP71" s="172"/>
      <c r="WPQ71" s="214"/>
      <c r="WPR71" s="172"/>
      <c r="WPS71" s="214"/>
      <c r="WPT71" s="172"/>
      <c r="WPU71" s="214"/>
      <c r="WPV71" s="172"/>
      <c r="WPW71" s="214"/>
      <c r="WPX71" s="172"/>
      <c r="WPY71" s="214"/>
      <c r="WPZ71" s="172"/>
      <c r="WQA71" s="214"/>
      <c r="WQB71" s="172"/>
      <c r="WQC71" s="214"/>
      <c r="WQD71" s="172"/>
      <c r="WQE71" s="214"/>
      <c r="WQF71" s="172"/>
      <c r="WQG71" s="214"/>
      <c r="WQH71" s="172"/>
      <c r="WQI71" s="214"/>
      <c r="WQJ71" s="172"/>
      <c r="WQK71" s="214"/>
      <c r="WQL71" s="172"/>
      <c r="WQM71" s="214"/>
      <c r="WQN71" s="172"/>
      <c r="WQO71" s="214"/>
      <c r="WQP71" s="172"/>
      <c r="WQQ71" s="214"/>
      <c r="WQR71" s="172"/>
      <c r="WQS71" s="214"/>
      <c r="WQT71" s="172"/>
      <c r="WQU71" s="214"/>
      <c r="WQV71" s="172"/>
      <c r="WQW71" s="214"/>
      <c r="WQX71" s="172"/>
      <c r="WQY71" s="214"/>
      <c r="WQZ71" s="172"/>
      <c r="WRA71" s="214"/>
      <c r="WRB71" s="172"/>
      <c r="WRC71" s="214"/>
      <c r="WRD71" s="172"/>
      <c r="WRE71" s="214"/>
      <c r="WRF71" s="172"/>
      <c r="WRG71" s="214"/>
      <c r="WRH71" s="172"/>
      <c r="WRI71" s="214"/>
      <c r="WRJ71" s="172"/>
      <c r="WRK71" s="214"/>
      <c r="WRL71" s="172"/>
      <c r="WRM71" s="214"/>
      <c r="WRN71" s="172"/>
      <c r="WRO71" s="214"/>
      <c r="WRP71" s="172"/>
      <c r="WRQ71" s="214"/>
      <c r="WRR71" s="172"/>
      <c r="WRS71" s="214"/>
      <c r="WRT71" s="172"/>
      <c r="WRU71" s="214"/>
      <c r="WRV71" s="172"/>
      <c r="WRW71" s="214"/>
      <c r="WRX71" s="172"/>
      <c r="WRY71" s="214"/>
      <c r="WRZ71" s="172"/>
      <c r="WSA71" s="214"/>
      <c r="WSB71" s="172"/>
      <c r="WSC71" s="214"/>
      <c r="WSD71" s="172"/>
      <c r="WSE71" s="214"/>
      <c r="WSF71" s="172"/>
      <c r="WSG71" s="214"/>
      <c r="WSH71" s="172"/>
      <c r="WSI71" s="214"/>
      <c r="WSJ71" s="172"/>
      <c r="WSK71" s="214"/>
      <c r="WSL71" s="172"/>
      <c r="WSM71" s="214"/>
      <c r="WSN71" s="172"/>
      <c r="WSO71" s="214"/>
      <c r="WSP71" s="172"/>
      <c r="WSQ71" s="214"/>
      <c r="WSR71" s="172"/>
      <c r="WSS71" s="214"/>
      <c r="WST71" s="172"/>
      <c r="WSU71" s="214"/>
      <c r="WSV71" s="172"/>
      <c r="WSW71" s="214"/>
      <c r="WSX71" s="172"/>
      <c r="WSY71" s="214"/>
      <c r="WSZ71" s="172"/>
      <c r="WTA71" s="214"/>
      <c r="WTB71" s="172"/>
      <c r="WTC71" s="214"/>
      <c r="WTD71" s="172"/>
      <c r="WTE71" s="214"/>
      <c r="WTF71" s="172"/>
      <c r="WTG71" s="214"/>
      <c r="WTH71" s="172"/>
      <c r="WTI71" s="214"/>
      <c r="WTJ71" s="172"/>
      <c r="WTK71" s="214"/>
      <c r="WTL71" s="172"/>
      <c r="WTM71" s="214"/>
      <c r="WTN71" s="172"/>
      <c r="WTO71" s="214"/>
      <c r="WTP71" s="172"/>
      <c r="WTQ71" s="214"/>
      <c r="WTR71" s="172"/>
      <c r="WTS71" s="214"/>
      <c r="WTT71" s="172"/>
      <c r="WTU71" s="214"/>
      <c r="WTV71" s="172"/>
      <c r="WTW71" s="214"/>
      <c r="WTX71" s="172"/>
      <c r="WTY71" s="214"/>
      <c r="WTZ71" s="172"/>
      <c r="WUA71" s="214"/>
      <c r="WUB71" s="172"/>
      <c r="WUC71" s="214"/>
      <c r="WUD71" s="172"/>
      <c r="WUE71" s="214"/>
      <c r="WUF71" s="172"/>
      <c r="WUG71" s="214"/>
      <c r="WUH71" s="172"/>
      <c r="WUI71" s="214"/>
      <c r="WUJ71" s="172"/>
      <c r="WUK71" s="214"/>
      <c r="WUL71" s="172"/>
      <c r="WUM71" s="214"/>
      <c r="WUN71" s="172"/>
      <c r="WUO71" s="214"/>
      <c r="WUP71" s="172"/>
      <c r="WUQ71" s="214"/>
      <c r="WUR71" s="172"/>
      <c r="WUS71" s="214"/>
      <c r="WUT71" s="172"/>
      <c r="WUU71" s="214"/>
      <c r="WUV71" s="172"/>
      <c r="WUW71" s="214"/>
      <c r="WUX71" s="172"/>
      <c r="WUY71" s="214"/>
      <c r="WUZ71" s="172"/>
      <c r="WVA71" s="214"/>
      <c r="WVB71" s="172"/>
      <c r="WVC71" s="214"/>
      <c r="WVD71" s="172"/>
      <c r="WVE71" s="214"/>
      <c r="WVF71" s="172"/>
      <c r="WVG71" s="214"/>
      <c r="WVH71" s="172"/>
      <c r="WVI71" s="214"/>
      <c r="WVJ71" s="172"/>
      <c r="WVK71" s="214"/>
      <c r="WVL71" s="172"/>
      <c r="WVM71" s="214"/>
      <c r="WVN71" s="172"/>
      <c r="WVO71" s="214"/>
      <c r="WVP71" s="172"/>
      <c r="WVQ71" s="214"/>
      <c r="WVR71" s="172"/>
      <c r="WVS71" s="214"/>
      <c r="WVT71" s="172"/>
      <c r="WVU71" s="214"/>
      <c r="WVV71" s="172"/>
      <c r="WVW71" s="214"/>
      <c r="WVX71" s="172"/>
      <c r="WVY71" s="214"/>
      <c r="WVZ71" s="172"/>
      <c r="WWA71" s="214"/>
      <c r="WWB71" s="172"/>
      <c r="WWC71" s="214"/>
      <c r="WWD71" s="172"/>
      <c r="WWE71" s="214"/>
      <c r="WWF71" s="172"/>
      <c r="WWG71" s="214"/>
      <c r="WWH71" s="172"/>
      <c r="WWI71" s="214"/>
      <c r="WWJ71" s="172"/>
      <c r="WWK71" s="214"/>
      <c r="WWL71" s="172"/>
      <c r="WWM71" s="214"/>
      <c r="WWN71" s="172"/>
      <c r="WWO71" s="214"/>
      <c r="WWP71" s="172"/>
      <c r="WWQ71" s="214"/>
      <c r="WWR71" s="172"/>
      <c r="WWS71" s="214"/>
      <c r="WWT71" s="172"/>
      <c r="WWU71" s="214"/>
      <c r="WWV71" s="172"/>
      <c r="WWW71" s="214"/>
      <c r="WWX71" s="172"/>
      <c r="WWY71" s="214"/>
      <c r="WWZ71" s="172"/>
      <c r="WXA71" s="214"/>
      <c r="WXB71" s="172"/>
      <c r="WXC71" s="214"/>
      <c r="WXD71" s="172"/>
      <c r="WXE71" s="214"/>
      <c r="WXF71" s="172"/>
      <c r="WXG71" s="214"/>
      <c r="WXH71" s="172"/>
      <c r="WXI71" s="214"/>
      <c r="WXJ71" s="172"/>
      <c r="WXK71" s="214"/>
      <c r="WXL71" s="172"/>
      <c r="WXM71" s="214"/>
      <c r="WXN71" s="172"/>
      <c r="WXO71" s="214"/>
      <c r="WXP71" s="172"/>
      <c r="WXQ71" s="214"/>
      <c r="WXR71" s="172"/>
      <c r="WXS71" s="214"/>
      <c r="WXT71" s="172"/>
      <c r="WXU71" s="214"/>
      <c r="WXV71" s="172"/>
      <c r="WXW71" s="214"/>
      <c r="WXX71" s="172"/>
      <c r="WXY71" s="214"/>
      <c r="WXZ71" s="172"/>
      <c r="WYA71" s="214"/>
      <c r="WYB71" s="172"/>
      <c r="WYC71" s="214"/>
      <c r="WYD71" s="172"/>
      <c r="WYE71" s="214"/>
      <c r="WYF71" s="172"/>
      <c r="WYG71" s="214"/>
      <c r="WYH71" s="172"/>
      <c r="WYI71" s="214"/>
      <c r="WYJ71" s="172"/>
      <c r="WYK71" s="214"/>
      <c r="WYL71" s="172"/>
      <c r="WYM71" s="214"/>
      <c r="WYN71" s="172"/>
      <c r="WYO71" s="214"/>
      <c r="WYP71" s="172"/>
      <c r="WYQ71" s="214"/>
      <c r="WYR71" s="172"/>
      <c r="WYS71" s="214"/>
      <c r="WYT71" s="172"/>
      <c r="WYU71" s="214"/>
      <c r="WYV71" s="172"/>
      <c r="WYW71" s="214"/>
      <c r="WYX71" s="172"/>
      <c r="WYY71" s="214"/>
      <c r="WYZ71" s="172"/>
      <c r="WZA71" s="214"/>
      <c r="WZB71" s="172"/>
      <c r="WZC71" s="214"/>
      <c r="WZD71" s="172"/>
      <c r="WZE71" s="214"/>
      <c r="WZF71" s="172"/>
      <c r="WZG71" s="214"/>
      <c r="WZH71" s="172"/>
      <c r="WZI71" s="214"/>
      <c r="WZJ71" s="172"/>
      <c r="WZK71" s="214"/>
      <c r="WZL71" s="172"/>
      <c r="WZM71" s="214"/>
      <c r="WZN71" s="172"/>
      <c r="WZO71" s="214"/>
      <c r="WZP71" s="172"/>
      <c r="WZQ71" s="214"/>
      <c r="WZR71" s="172"/>
      <c r="WZS71" s="214"/>
      <c r="WZT71" s="172"/>
      <c r="WZU71" s="214"/>
      <c r="WZV71" s="172"/>
      <c r="WZW71" s="214"/>
      <c r="WZX71" s="172"/>
      <c r="WZY71" s="214"/>
      <c r="WZZ71" s="172"/>
      <c r="XAA71" s="214"/>
      <c r="XAB71" s="172"/>
      <c r="XAC71" s="214"/>
      <c r="XAD71" s="172"/>
      <c r="XAE71" s="214"/>
      <c r="XAF71" s="172"/>
      <c r="XAG71" s="214"/>
      <c r="XAH71" s="172"/>
      <c r="XAI71" s="214"/>
      <c r="XAJ71" s="172"/>
      <c r="XAK71" s="214"/>
      <c r="XAL71" s="172"/>
      <c r="XAM71" s="214"/>
      <c r="XAN71" s="172"/>
      <c r="XAO71" s="214"/>
      <c r="XAP71" s="172"/>
      <c r="XAQ71" s="214"/>
      <c r="XAR71" s="172"/>
      <c r="XAS71" s="214"/>
      <c r="XAT71" s="172"/>
      <c r="XAU71" s="214"/>
      <c r="XAV71" s="172"/>
      <c r="XAW71" s="214"/>
      <c r="XAX71" s="172"/>
      <c r="XAY71" s="214"/>
      <c r="XAZ71" s="172"/>
      <c r="XBA71" s="214"/>
      <c r="XBB71" s="172"/>
      <c r="XBC71" s="214"/>
      <c r="XBD71" s="172"/>
      <c r="XBE71" s="214"/>
      <c r="XBF71" s="172"/>
      <c r="XBG71" s="214"/>
      <c r="XBH71" s="172"/>
      <c r="XBI71" s="214"/>
      <c r="XBJ71" s="172"/>
      <c r="XBK71" s="214"/>
      <c r="XBL71" s="172"/>
      <c r="XBM71" s="214"/>
      <c r="XBN71" s="172"/>
      <c r="XBO71" s="214"/>
      <c r="XBP71" s="172"/>
      <c r="XBQ71" s="214"/>
      <c r="XBR71" s="172"/>
      <c r="XBS71" s="214"/>
      <c r="XBT71" s="172"/>
      <c r="XBU71" s="214"/>
      <c r="XBV71" s="172"/>
      <c r="XBW71" s="214"/>
      <c r="XBX71" s="172"/>
      <c r="XBY71" s="214"/>
      <c r="XBZ71" s="172"/>
      <c r="XCA71" s="214"/>
      <c r="XCB71" s="172"/>
      <c r="XCC71" s="214"/>
      <c r="XCD71" s="172"/>
      <c r="XCE71" s="214"/>
      <c r="XCF71" s="172"/>
      <c r="XCG71" s="214"/>
      <c r="XCH71" s="172"/>
      <c r="XCI71" s="214"/>
      <c r="XCJ71" s="172"/>
      <c r="XCK71" s="214"/>
      <c r="XCL71" s="172"/>
      <c r="XCM71" s="214"/>
      <c r="XCN71" s="172"/>
      <c r="XCO71" s="214"/>
      <c r="XCP71" s="172"/>
      <c r="XCQ71" s="214"/>
      <c r="XCR71" s="172"/>
      <c r="XCS71" s="214"/>
      <c r="XCT71" s="172"/>
      <c r="XCU71" s="214"/>
      <c r="XCV71" s="172"/>
      <c r="XCW71" s="214"/>
      <c r="XCX71" s="172"/>
      <c r="XCY71" s="214"/>
      <c r="XCZ71" s="172"/>
      <c r="XDA71" s="214"/>
      <c r="XDB71" s="172"/>
      <c r="XDC71" s="214"/>
      <c r="XDD71" s="172"/>
      <c r="XDE71" s="214"/>
      <c r="XDF71" s="172"/>
      <c r="XDG71" s="214"/>
      <c r="XDH71" s="172"/>
      <c r="XDI71" s="214"/>
      <c r="XDJ71" s="172"/>
      <c r="XDK71" s="214"/>
      <c r="XDL71" s="172"/>
      <c r="XDM71" s="214"/>
      <c r="XDN71" s="172"/>
      <c r="XDO71" s="214"/>
      <c r="XDP71" s="172"/>
      <c r="XDQ71" s="214"/>
      <c r="XDR71" s="172"/>
      <c r="XDS71" s="214"/>
      <c r="XDT71" s="172"/>
      <c r="XDU71" s="214"/>
      <c r="XDV71" s="172"/>
      <c r="XDW71" s="214"/>
      <c r="XDX71" s="172"/>
      <c r="XDY71" s="214"/>
      <c r="XDZ71" s="172"/>
      <c r="XEA71" s="214"/>
      <c r="XEB71" s="172"/>
      <c r="XEC71" s="214"/>
      <c r="XED71" s="172"/>
      <c r="XEE71" s="214"/>
      <c r="XEF71" s="172"/>
      <c r="XEG71" s="214"/>
      <c r="XEH71" s="172"/>
      <c r="XEI71" s="214"/>
      <c r="XEJ71" s="172"/>
      <c r="XEK71" s="214"/>
      <c r="XEL71" s="172"/>
      <c r="XEM71" s="214"/>
      <c r="XEN71" s="172"/>
      <c r="XEO71" s="214"/>
      <c r="XEP71" s="172"/>
      <c r="XEQ71" s="214"/>
      <c r="XER71" s="172"/>
      <c r="XES71" s="214"/>
      <c r="XET71" s="172"/>
      <c r="XEU71" s="214"/>
      <c r="XEV71" s="172"/>
      <c r="XEW71" s="214"/>
      <c r="XEX71" s="172"/>
      <c r="XEY71" s="214"/>
      <c r="XEZ71" s="172"/>
      <c r="XFA71" s="214"/>
      <c r="XFB71" s="172"/>
      <c r="XFC71" s="214"/>
      <c r="XFD71" s="172"/>
    </row>
    <row r="72" spans="10:16384" s="177" customFormat="1">
      <c r="J72" s="172"/>
      <c r="K72" s="214"/>
      <c r="L72" s="172"/>
      <c r="M72" s="166"/>
      <c r="N72" s="166"/>
      <c r="O72" s="166"/>
      <c r="P72" s="166"/>
      <c r="Q72" s="166"/>
      <c r="R72" s="172"/>
      <c r="S72" s="214"/>
      <c r="T72" s="172"/>
      <c r="U72" s="214"/>
      <c r="V72" s="172"/>
      <c r="W72" s="214"/>
      <c r="X72" s="172"/>
      <c r="Y72" s="214"/>
      <c r="Z72" s="172"/>
      <c r="AA72" s="214"/>
      <c r="AB72" s="172"/>
      <c r="AC72" s="214"/>
      <c r="AD72" s="172"/>
      <c r="AE72" s="214"/>
      <c r="AF72" s="172"/>
      <c r="AG72" s="214"/>
      <c r="AH72" s="172"/>
      <c r="AI72" s="214"/>
      <c r="AJ72" s="172"/>
      <c r="AK72" s="214"/>
      <c r="AL72" s="172"/>
      <c r="AM72" s="214"/>
      <c r="AN72" s="172"/>
      <c r="AO72" s="214"/>
      <c r="AP72" s="172"/>
      <c r="AQ72" s="214"/>
      <c r="AR72" s="172"/>
      <c r="AS72" s="214"/>
      <c r="AT72" s="172"/>
      <c r="AU72" s="214"/>
      <c r="AV72" s="172"/>
      <c r="AW72" s="214"/>
      <c r="AX72" s="172"/>
      <c r="AY72" s="214"/>
      <c r="AZ72" s="172"/>
      <c r="BA72" s="214"/>
      <c r="BB72" s="172"/>
      <c r="BC72" s="214"/>
      <c r="BD72" s="172"/>
      <c r="BE72" s="214"/>
      <c r="BF72" s="172"/>
      <c r="BG72" s="214"/>
      <c r="BH72" s="172"/>
      <c r="BI72" s="214"/>
      <c r="BJ72" s="172"/>
      <c r="BK72" s="214"/>
      <c r="BL72" s="172"/>
      <c r="BM72" s="214"/>
      <c r="BN72" s="172"/>
      <c r="BO72" s="214"/>
      <c r="BP72" s="172"/>
      <c r="BQ72" s="214"/>
      <c r="BR72" s="172"/>
      <c r="BS72" s="214"/>
      <c r="BT72" s="172"/>
      <c r="BU72" s="214"/>
      <c r="BV72" s="172"/>
      <c r="BW72" s="214"/>
      <c r="BX72" s="172"/>
      <c r="BY72" s="214"/>
      <c r="BZ72" s="172"/>
      <c r="CA72" s="214"/>
      <c r="CB72" s="172"/>
      <c r="CC72" s="214"/>
      <c r="CD72" s="172"/>
      <c r="CE72" s="214"/>
      <c r="CF72" s="172"/>
      <c r="CG72" s="214"/>
      <c r="CH72" s="172"/>
      <c r="CI72" s="214"/>
      <c r="CJ72" s="172"/>
      <c r="CK72" s="214"/>
      <c r="CL72" s="172"/>
      <c r="CM72" s="214"/>
      <c r="CN72" s="172"/>
      <c r="CO72" s="214"/>
      <c r="CP72" s="172"/>
      <c r="CQ72" s="214"/>
      <c r="CR72" s="172"/>
      <c r="CS72" s="214"/>
      <c r="CT72" s="172"/>
      <c r="CU72" s="214"/>
      <c r="CV72" s="172"/>
      <c r="CW72" s="214"/>
      <c r="CX72" s="172"/>
      <c r="CY72" s="214"/>
      <c r="CZ72" s="172"/>
      <c r="DA72" s="214"/>
      <c r="DB72" s="172"/>
      <c r="DC72" s="214"/>
      <c r="DD72" s="172"/>
      <c r="DE72" s="214"/>
      <c r="DF72" s="172"/>
      <c r="DG72" s="214"/>
      <c r="DH72" s="172"/>
      <c r="DI72" s="214"/>
      <c r="DJ72" s="172"/>
      <c r="DK72" s="214"/>
      <c r="DL72" s="172"/>
      <c r="DM72" s="214"/>
      <c r="DN72" s="172"/>
      <c r="DO72" s="214"/>
      <c r="DP72" s="172"/>
      <c r="DQ72" s="214"/>
      <c r="DR72" s="172"/>
      <c r="DS72" s="214"/>
      <c r="DT72" s="172"/>
      <c r="DU72" s="214"/>
      <c r="DV72" s="172"/>
      <c r="DW72" s="214"/>
      <c r="DX72" s="172"/>
      <c r="DY72" s="214"/>
      <c r="DZ72" s="172"/>
      <c r="EA72" s="214"/>
      <c r="EB72" s="172"/>
      <c r="EC72" s="214"/>
      <c r="ED72" s="172"/>
      <c r="EE72" s="214"/>
      <c r="EF72" s="172"/>
      <c r="EG72" s="214"/>
      <c r="EH72" s="172"/>
      <c r="EI72" s="214"/>
      <c r="EJ72" s="172"/>
      <c r="EK72" s="214"/>
      <c r="EL72" s="172"/>
      <c r="EM72" s="214"/>
      <c r="EN72" s="172"/>
      <c r="EO72" s="214"/>
      <c r="EP72" s="172"/>
      <c r="EQ72" s="214"/>
      <c r="ER72" s="172"/>
      <c r="ES72" s="214"/>
      <c r="ET72" s="172"/>
      <c r="EU72" s="214"/>
      <c r="EV72" s="172"/>
      <c r="EW72" s="214"/>
      <c r="EX72" s="172"/>
      <c r="EY72" s="214"/>
      <c r="EZ72" s="172"/>
      <c r="FA72" s="214"/>
      <c r="FB72" s="172"/>
      <c r="FC72" s="214"/>
      <c r="FD72" s="172"/>
      <c r="FE72" s="214"/>
      <c r="FF72" s="172"/>
      <c r="FG72" s="214"/>
      <c r="FH72" s="172"/>
      <c r="FI72" s="214"/>
      <c r="FJ72" s="172"/>
      <c r="FK72" s="214"/>
      <c r="FL72" s="172"/>
      <c r="FM72" s="214"/>
      <c r="FN72" s="172"/>
      <c r="FO72" s="214"/>
      <c r="FP72" s="172"/>
      <c r="FQ72" s="214"/>
      <c r="FR72" s="172"/>
      <c r="FS72" s="214"/>
      <c r="FT72" s="172"/>
      <c r="FU72" s="214"/>
      <c r="FV72" s="172"/>
      <c r="FW72" s="214"/>
      <c r="FX72" s="172"/>
      <c r="FY72" s="214"/>
      <c r="FZ72" s="172"/>
      <c r="GA72" s="214"/>
      <c r="GB72" s="172"/>
      <c r="GC72" s="214"/>
      <c r="GD72" s="172"/>
      <c r="GE72" s="214"/>
      <c r="GF72" s="172"/>
      <c r="GG72" s="214"/>
      <c r="GH72" s="172"/>
      <c r="GI72" s="214"/>
      <c r="GJ72" s="172"/>
      <c r="GK72" s="214"/>
      <c r="GL72" s="172"/>
      <c r="GM72" s="214"/>
      <c r="GN72" s="172"/>
      <c r="GO72" s="214"/>
      <c r="GP72" s="172"/>
      <c r="GQ72" s="214"/>
      <c r="GR72" s="172"/>
      <c r="GS72" s="214"/>
      <c r="GT72" s="172"/>
      <c r="GU72" s="214"/>
      <c r="GV72" s="172"/>
      <c r="GW72" s="214"/>
      <c r="GX72" s="172"/>
      <c r="GY72" s="214"/>
      <c r="GZ72" s="172"/>
      <c r="HA72" s="214"/>
      <c r="HB72" s="172"/>
      <c r="HC72" s="214"/>
      <c r="HD72" s="172"/>
      <c r="HE72" s="214"/>
      <c r="HF72" s="172"/>
      <c r="HG72" s="214"/>
      <c r="HH72" s="172"/>
      <c r="HI72" s="214"/>
      <c r="HJ72" s="172"/>
      <c r="HK72" s="214"/>
      <c r="HL72" s="172"/>
      <c r="HM72" s="214"/>
      <c r="HN72" s="172"/>
      <c r="HO72" s="214"/>
      <c r="HP72" s="172"/>
      <c r="HQ72" s="214"/>
      <c r="HR72" s="172"/>
      <c r="HS72" s="214"/>
      <c r="HT72" s="172"/>
      <c r="HU72" s="214"/>
      <c r="HV72" s="172"/>
      <c r="HW72" s="214"/>
      <c r="HX72" s="172"/>
      <c r="HY72" s="214"/>
      <c r="HZ72" s="172"/>
      <c r="IA72" s="214"/>
      <c r="IB72" s="172"/>
      <c r="IC72" s="214"/>
      <c r="ID72" s="172"/>
      <c r="IE72" s="214"/>
      <c r="IF72" s="172"/>
      <c r="IG72" s="214"/>
      <c r="IH72" s="172"/>
      <c r="II72" s="214"/>
      <c r="IJ72" s="172"/>
      <c r="IK72" s="214"/>
      <c r="IL72" s="172"/>
      <c r="IM72" s="214"/>
      <c r="IN72" s="172"/>
      <c r="IO72" s="214"/>
      <c r="IP72" s="172"/>
      <c r="IQ72" s="214"/>
      <c r="IR72" s="172"/>
      <c r="IS72" s="214"/>
      <c r="IT72" s="172"/>
      <c r="IU72" s="214"/>
      <c r="IV72" s="172"/>
      <c r="IW72" s="214"/>
      <c r="IX72" s="172"/>
      <c r="IY72" s="214"/>
      <c r="IZ72" s="172"/>
      <c r="JA72" s="214"/>
      <c r="JB72" s="172"/>
      <c r="JC72" s="214"/>
      <c r="JD72" s="172"/>
      <c r="JE72" s="214"/>
      <c r="JF72" s="172"/>
      <c r="JG72" s="214"/>
      <c r="JH72" s="172"/>
      <c r="JI72" s="214"/>
      <c r="JJ72" s="172"/>
      <c r="JK72" s="214"/>
      <c r="JL72" s="172"/>
      <c r="JM72" s="214"/>
      <c r="JN72" s="172"/>
      <c r="JO72" s="214"/>
      <c r="JP72" s="172"/>
      <c r="JQ72" s="214"/>
      <c r="JR72" s="172"/>
      <c r="JS72" s="214"/>
      <c r="JT72" s="172"/>
      <c r="JU72" s="214"/>
      <c r="JV72" s="172"/>
      <c r="JW72" s="214"/>
      <c r="JX72" s="172"/>
      <c r="JY72" s="214"/>
      <c r="JZ72" s="172"/>
      <c r="KA72" s="214"/>
      <c r="KB72" s="172"/>
      <c r="KC72" s="214"/>
      <c r="KD72" s="172"/>
      <c r="KE72" s="214"/>
      <c r="KF72" s="172"/>
      <c r="KG72" s="214"/>
      <c r="KH72" s="172"/>
      <c r="KI72" s="214"/>
      <c r="KJ72" s="172"/>
      <c r="KK72" s="214"/>
      <c r="KL72" s="172"/>
      <c r="KM72" s="214"/>
      <c r="KN72" s="172"/>
      <c r="KO72" s="214"/>
      <c r="KP72" s="172"/>
      <c r="KQ72" s="214"/>
      <c r="KR72" s="172"/>
      <c r="KS72" s="214"/>
      <c r="KT72" s="172"/>
      <c r="KU72" s="214"/>
      <c r="KV72" s="172"/>
      <c r="KW72" s="214"/>
      <c r="KX72" s="172"/>
      <c r="KY72" s="214"/>
      <c r="KZ72" s="172"/>
      <c r="LA72" s="214"/>
      <c r="LB72" s="172"/>
      <c r="LC72" s="214"/>
      <c r="LD72" s="172"/>
      <c r="LE72" s="214"/>
      <c r="LF72" s="172"/>
      <c r="LG72" s="214"/>
      <c r="LH72" s="172"/>
      <c r="LI72" s="214"/>
      <c r="LJ72" s="172"/>
      <c r="LK72" s="214"/>
      <c r="LL72" s="172"/>
      <c r="LM72" s="214"/>
      <c r="LN72" s="172"/>
      <c r="LO72" s="214"/>
      <c r="LP72" s="172"/>
      <c r="LQ72" s="214"/>
      <c r="LR72" s="172"/>
      <c r="LS72" s="214"/>
      <c r="LT72" s="172"/>
      <c r="LU72" s="214"/>
      <c r="LV72" s="172"/>
      <c r="LW72" s="214"/>
      <c r="LX72" s="172"/>
      <c r="LY72" s="214"/>
      <c r="LZ72" s="172"/>
      <c r="MA72" s="214"/>
      <c r="MB72" s="172"/>
      <c r="MC72" s="214"/>
      <c r="MD72" s="172"/>
      <c r="ME72" s="214"/>
      <c r="MF72" s="172"/>
      <c r="MG72" s="214"/>
      <c r="MH72" s="172"/>
      <c r="MI72" s="214"/>
      <c r="MJ72" s="172"/>
      <c r="MK72" s="214"/>
      <c r="ML72" s="172"/>
      <c r="MM72" s="214"/>
      <c r="MN72" s="172"/>
      <c r="MO72" s="214"/>
      <c r="MP72" s="172"/>
      <c r="MQ72" s="214"/>
      <c r="MR72" s="172"/>
      <c r="MS72" s="214"/>
      <c r="MT72" s="172"/>
      <c r="MU72" s="214"/>
      <c r="MV72" s="172"/>
      <c r="MW72" s="214"/>
      <c r="MX72" s="172"/>
      <c r="MY72" s="214"/>
      <c r="MZ72" s="172"/>
      <c r="NA72" s="214"/>
      <c r="NB72" s="172"/>
      <c r="NC72" s="214"/>
      <c r="ND72" s="172"/>
      <c r="NE72" s="214"/>
      <c r="NF72" s="172"/>
      <c r="NG72" s="214"/>
      <c r="NH72" s="172"/>
      <c r="NI72" s="214"/>
      <c r="NJ72" s="172"/>
      <c r="NK72" s="214"/>
      <c r="NL72" s="172"/>
      <c r="NM72" s="214"/>
      <c r="NN72" s="172"/>
      <c r="NO72" s="214"/>
      <c r="NP72" s="172"/>
      <c r="NQ72" s="214"/>
      <c r="NR72" s="172"/>
      <c r="NS72" s="214"/>
      <c r="NT72" s="172"/>
      <c r="NU72" s="214"/>
      <c r="NV72" s="172"/>
      <c r="NW72" s="214"/>
      <c r="NX72" s="172"/>
      <c r="NY72" s="214"/>
      <c r="NZ72" s="172"/>
      <c r="OA72" s="214"/>
      <c r="OB72" s="172"/>
      <c r="OC72" s="214"/>
      <c r="OD72" s="172"/>
      <c r="OE72" s="214"/>
      <c r="OF72" s="172"/>
      <c r="OG72" s="214"/>
      <c r="OH72" s="172"/>
      <c r="OI72" s="214"/>
      <c r="OJ72" s="172"/>
      <c r="OK72" s="214"/>
      <c r="OL72" s="172"/>
      <c r="OM72" s="214"/>
      <c r="ON72" s="172"/>
      <c r="OO72" s="214"/>
      <c r="OP72" s="172"/>
      <c r="OQ72" s="214"/>
      <c r="OR72" s="172"/>
      <c r="OS72" s="214"/>
      <c r="OT72" s="172"/>
      <c r="OU72" s="214"/>
      <c r="OV72" s="172"/>
      <c r="OW72" s="214"/>
      <c r="OX72" s="172"/>
      <c r="OY72" s="214"/>
      <c r="OZ72" s="172"/>
      <c r="PA72" s="214"/>
      <c r="PB72" s="172"/>
      <c r="PC72" s="214"/>
      <c r="PD72" s="172"/>
      <c r="PE72" s="214"/>
      <c r="PF72" s="172"/>
      <c r="PG72" s="214"/>
      <c r="PH72" s="172"/>
      <c r="PI72" s="214"/>
      <c r="PJ72" s="172"/>
      <c r="PK72" s="214"/>
      <c r="PL72" s="172"/>
      <c r="PM72" s="214"/>
      <c r="PN72" s="172"/>
      <c r="PO72" s="214"/>
      <c r="PP72" s="172"/>
      <c r="PQ72" s="214"/>
      <c r="PR72" s="172"/>
      <c r="PS72" s="214"/>
      <c r="PT72" s="172"/>
      <c r="PU72" s="214"/>
      <c r="PV72" s="172"/>
      <c r="PW72" s="214"/>
      <c r="PX72" s="172"/>
      <c r="PY72" s="214"/>
      <c r="PZ72" s="172"/>
      <c r="QA72" s="214"/>
      <c r="QB72" s="172"/>
      <c r="QC72" s="214"/>
      <c r="QD72" s="172"/>
      <c r="QE72" s="214"/>
      <c r="QF72" s="172"/>
      <c r="QG72" s="214"/>
      <c r="QH72" s="172"/>
      <c r="QI72" s="214"/>
      <c r="QJ72" s="172"/>
      <c r="QK72" s="214"/>
      <c r="QL72" s="172"/>
      <c r="QM72" s="214"/>
      <c r="QN72" s="172"/>
      <c r="QO72" s="214"/>
      <c r="QP72" s="172"/>
      <c r="QQ72" s="214"/>
      <c r="QR72" s="172"/>
      <c r="QS72" s="214"/>
      <c r="QT72" s="172"/>
      <c r="QU72" s="214"/>
      <c r="QV72" s="172"/>
      <c r="QW72" s="214"/>
      <c r="QX72" s="172"/>
      <c r="QY72" s="214"/>
      <c r="QZ72" s="172"/>
      <c r="RA72" s="214"/>
      <c r="RB72" s="172"/>
      <c r="RC72" s="214"/>
      <c r="RD72" s="172"/>
      <c r="RE72" s="214"/>
      <c r="RF72" s="172"/>
      <c r="RG72" s="214"/>
      <c r="RH72" s="172"/>
      <c r="RI72" s="214"/>
      <c r="RJ72" s="172"/>
      <c r="RK72" s="214"/>
      <c r="RL72" s="172"/>
      <c r="RM72" s="214"/>
      <c r="RN72" s="172"/>
      <c r="RO72" s="214"/>
      <c r="RP72" s="172"/>
      <c r="RQ72" s="214"/>
      <c r="RR72" s="172"/>
      <c r="RS72" s="214"/>
      <c r="RT72" s="172"/>
      <c r="RU72" s="214"/>
      <c r="RV72" s="172"/>
      <c r="RW72" s="214"/>
      <c r="RX72" s="172"/>
      <c r="RY72" s="214"/>
      <c r="RZ72" s="172"/>
      <c r="SA72" s="214"/>
      <c r="SB72" s="172"/>
      <c r="SC72" s="214"/>
      <c r="SD72" s="172"/>
      <c r="SE72" s="214"/>
      <c r="SF72" s="172"/>
      <c r="SG72" s="214"/>
      <c r="SH72" s="172"/>
      <c r="SI72" s="214"/>
      <c r="SJ72" s="172"/>
      <c r="SK72" s="214"/>
      <c r="SL72" s="172"/>
      <c r="SM72" s="214"/>
      <c r="SN72" s="172"/>
      <c r="SO72" s="214"/>
      <c r="SP72" s="172"/>
      <c r="SQ72" s="214"/>
      <c r="SR72" s="172"/>
      <c r="SS72" s="214"/>
      <c r="ST72" s="172"/>
      <c r="SU72" s="214"/>
      <c r="SV72" s="172"/>
      <c r="SW72" s="214"/>
      <c r="SX72" s="172"/>
      <c r="SY72" s="214"/>
      <c r="SZ72" s="172"/>
      <c r="TA72" s="214"/>
      <c r="TB72" s="172"/>
      <c r="TC72" s="214"/>
      <c r="TD72" s="172"/>
      <c r="TE72" s="214"/>
      <c r="TF72" s="172"/>
      <c r="TG72" s="214"/>
      <c r="TH72" s="172"/>
      <c r="TI72" s="214"/>
      <c r="TJ72" s="172"/>
      <c r="TK72" s="214"/>
      <c r="TL72" s="172"/>
      <c r="TM72" s="214"/>
      <c r="TN72" s="172"/>
      <c r="TO72" s="214"/>
      <c r="TP72" s="172"/>
      <c r="TQ72" s="214"/>
      <c r="TR72" s="172"/>
      <c r="TS72" s="214"/>
      <c r="TT72" s="172"/>
      <c r="TU72" s="214"/>
      <c r="TV72" s="172"/>
      <c r="TW72" s="214"/>
      <c r="TX72" s="172"/>
      <c r="TY72" s="214"/>
      <c r="TZ72" s="172"/>
      <c r="UA72" s="214"/>
      <c r="UB72" s="172"/>
      <c r="UC72" s="214"/>
      <c r="UD72" s="172"/>
      <c r="UE72" s="214"/>
      <c r="UF72" s="172"/>
      <c r="UG72" s="214"/>
      <c r="UH72" s="172"/>
      <c r="UI72" s="214"/>
      <c r="UJ72" s="172"/>
      <c r="UK72" s="214"/>
      <c r="UL72" s="172"/>
      <c r="UM72" s="214"/>
      <c r="UN72" s="172"/>
      <c r="UO72" s="214"/>
      <c r="UP72" s="172"/>
      <c r="UQ72" s="214"/>
      <c r="UR72" s="172"/>
      <c r="US72" s="214"/>
      <c r="UT72" s="172"/>
      <c r="UU72" s="214"/>
      <c r="UV72" s="172"/>
      <c r="UW72" s="214"/>
      <c r="UX72" s="172"/>
      <c r="UY72" s="214"/>
      <c r="UZ72" s="172"/>
      <c r="VA72" s="214"/>
      <c r="VB72" s="172"/>
      <c r="VC72" s="214"/>
      <c r="VD72" s="172"/>
      <c r="VE72" s="214"/>
      <c r="VF72" s="172"/>
      <c r="VG72" s="214"/>
      <c r="VH72" s="172"/>
      <c r="VI72" s="214"/>
      <c r="VJ72" s="172"/>
      <c r="VK72" s="214"/>
      <c r="VL72" s="172"/>
      <c r="VM72" s="214"/>
      <c r="VN72" s="172"/>
      <c r="VO72" s="214"/>
      <c r="VP72" s="172"/>
      <c r="VQ72" s="214"/>
      <c r="VR72" s="172"/>
      <c r="VS72" s="214"/>
      <c r="VT72" s="172"/>
      <c r="VU72" s="214"/>
      <c r="VV72" s="172"/>
      <c r="VW72" s="214"/>
      <c r="VX72" s="172"/>
      <c r="VY72" s="214"/>
      <c r="VZ72" s="172"/>
      <c r="WA72" s="214"/>
      <c r="WB72" s="172"/>
      <c r="WC72" s="214"/>
      <c r="WD72" s="172"/>
      <c r="WE72" s="214"/>
      <c r="WF72" s="172"/>
      <c r="WG72" s="214"/>
      <c r="WH72" s="172"/>
      <c r="WI72" s="214"/>
      <c r="WJ72" s="172"/>
      <c r="WK72" s="214"/>
      <c r="WL72" s="172"/>
      <c r="WM72" s="214"/>
      <c r="WN72" s="172"/>
      <c r="WO72" s="214"/>
      <c r="WP72" s="172"/>
      <c r="WQ72" s="214"/>
      <c r="WR72" s="172"/>
      <c r="WS72" s="214"/>
      <c r="WT72" s="172"/>
      <c r="WU72" s="214"/>
      <c r="WV72" s="172"/>
      <c r="WW72" s="214"/>
      <c r="WX72" s="172"/>
      <c r="WY72" s="214"/>
      <c r="WZ72" s="172"/>
      <c r="XA72" s="214"/>
      <c r="XB72" s="172"/>
      <c r="XC72" s="214"/>
      <c r="XD72" s="172"/>
      <c r="XE72" s="214"/>
      <c r="XF72" s="172"/>
      <c r="XG72" s="214"/>
      <c r="XH72" s="172"/>
      <c r="XI72" s="214"/>
      <c r="XJ72" s="172"/>
      <c r="XK72" s="214"/>
      <c r="XL72" s="172"/>
      <c r="XM72" s="214"/>
      <c r="XN72" s="172"/>
      <c r="XO72" s="214"/>
      <c r="XP72" s="172"/>
      <c r="XQ72" s="214"/>
      <c r="XR72" s="172"/>
      <c r="XS72" s="214"/>
      <c r="XT72" s="172"/>
      <c r="XU72" s="214"/>
      <c r="XV72" s="172"/>
      <c r="XW72" s="214"/>
      <c r="XX72" s="172"/>
      <c r="XY72" s="214"/>
      <c r="XZ72" s="172"/>
      <c r="YA72" s="214"/>
      <c r="YB72" s="172"/>
      <c r="YC72" s="214"/>
      <c r="YD72" s="172"/>
      <c r="YE72" s="214"/>
      <c r="YF72" s="172"/>
      <c r="YG72" s="214"/>
      <c r="YH72" s="172"/>
      <c r="YI72" s="214"/>
      <c r="YJ72" s="172"/>
      <c r="YK72" s="214"/>
      <c r="YL72" s="172"/>
      <c r="YM72" s="214"/>
      <c r="YN72" s="172"/>
      <c r="YO72" s="214"/>
      <c r="YP72" s="172"/>
      <c r="YQ72" s="214"/>
      <c r="YR72" s="172"/>
      <c r="YS72" s="214"/>
      <c r="YT72" s="172"/>
      <c r="YU72" s="214"/>
      <c r="YV72" s="172"/>
      <c r="YW72" s="214"/>
      <c r="YX72" s="172"/>
      <c r="YY72" s="214"/>
      <c r="YZ72" s="172"/>
      <c r="ZA72" s="214"/>
      <c r="ZB72" s="172"/>
      <c r="ZC72" s="214"/>
      <c r="ZD72" s="172"/>
      <c r="ZE72" s="214"/>
      <c r="ZF72" s="172"/>
      <c r="ZG72" s="214"/>
      <c r="ZH72" s="172"/>
      <c r="ZI72" s="214"/>
      <c r="ZJ72" s="172"/>
      <c r="ZK72" s="214"/>
      <c r="ZL72" s="172"/>
      <c r="ZM72" s="214"/>
      <c r="ZN72" s="172"/>
      <c r="ZO72" s="214"/>
      <c r="ZP72" s="172"/>
      <c r="ZQ72" s="214"/>
      <c r="ZR72" s="172"/>
      <c r="ZS72" s="214"/>
      <c r="ZT72" s="172"/>
      <c r="ZU72" s="214"/>
      <c r="ZV72" s="172"/>
      <c r="ZW72" s="214"/>
      <c r="ZX72" s="172"/>
      <c r="ZY72" s="214"/>
      <c r="ZZ72" s="172"/>
      <c r="AAA72" s="214"/>
      <c r="AAB72" s="172"/>
      <c r="AAC72" s="214"/>
      <c r="AAD72" s="172"/>
      <c r="AAE72" s="214"/>
      <c r="AAF72" s="172"/>
      <c r="AAG72" s="214"/>
      <c r="AAH72" s="172"/>
      <c r="AAI72" s="214"/>
      <c r="AAJ72" s="172"/>
      <c r="AAK72" s="214"/>
      <c r="AAL72" s="172"/>
      <c r="AAM72" s="214"/>
      <c r="AAN72" s="172"/>
      <c r="AAO72" s="214"/>
      <c r="AAP72" s="172"/>
      <c r="AAQ72" s="214"/>
      <c r="AAR72" s="172"/>
      <c r="AAS72" s="214"/>
      <c r="AAT72" s="172"/>
      <c r="AAU72" s="214"/>
      <c r="AAV72" s="172"/>
      <c r="AAW72" s="214"/>
      <c r="AAX72" s="172"/>
      <c r="AAY72" s="214"/>
      <c r="AAZ72" s="172"/>
      <c r="ABA72" s="214"/>
      <c r="ABB72" s="172"/>
      <c r="ABC72" s="214"/>
      <c r="ABD72" s="172"/>
      <c r="ABE72" s="214"/>
      <c r="ABF72" s="172"/>
      <c r="ABG72" s="214"/>
      <c r="ABH72" s="172"/>
      <c r="ABI72" s="214"/>
      <c r="ABJ72" s="172"/>
      <c r="ABK72" s="214"/>
      <c r="ABL72" s="172"/>
      <c r="ABM72" s="214"/>
      <c r="ABN72" s="172"/>
      <c r="ABO72" s="214"/>
      <c r="ABP72" s="172"/>
      <c r="ABQ72" s="214"/>
      <c r="ABR72" s="172"/>
      <c r="ABS72" s="214"/>
      <c r="ABT72" s="172"/>
      <c r="ABU72" s="214"/>
      <c r="ABV72" s="172"/>
      <c r="ABW72" s="214"/>
      <c r="ABX72" s="172"/>
      <c r="ABY72" s="214"/>
      <c r="ABZ72" s="172"/>
      <c r="ACA72" s="214"/>
      <c r="ACB72" s="172"/>
      <c r="ACC72" s="214"/>
      <c r="ACD72" s="172"/>
      <c r="ACE72" s="214"/>
      <c r="ACF72" s="172"/>
      <c r="ACG72" s="214"/>
      <c r="ACH72" s="172"/>
      <c r="ACI72" s="214"/>
      <c r="ACJ72" s="172"/>
      <c r="ACK72" s="214"/>
      <c r="ACL72" s="172"/>
      <c r="ACM72" s="214"/>
      <c r="ACN72" s="172"/>
      <c r="ACO72" s="214"/>
      <c r="ACP72" s="172"/>
      <c r="ACQ72" s="214"/>
      <c r="ACR72" s="172"/>
      <c r="ACS72" s="214"/>
      <c r="ACT72" s="172"/>
      <c r="ACU72" s="214"/>
      <c r="ACV72" s="172"/>
      <c r="ACW72" s="214"/>
      <c r="ACX72" s="172"/>
      <c r="ACY72" s="214"/>
      <c r="ACZ72" s="172"/>
      <c r="ADA72" s="214"/>
      <c r="ADB72" s="172"/>
      <c r="ADC72" s="214"/>
      <c r="ADD72" s="172"/>
      <c r="ADE72" s="214"/>
      <c r="ADF72" s="172"/>
      <c r="ADG72" s="214"/>
      <c r="ADH72" s="172"/>
      <c r="ADI72" s="214"/>
      <c r="ADJ72" s="172"/>
      <c r="ADK72" s="214"/>
      <c r="ADL72" s="172"/>
      <c r="ADM72" s="214"/>
      <c r="ADN72" s="172"/>
      <c r="ADO72" s="214"/>
      <c r="ADP72" s="172"/>
      <c r="ADQ72" s="214"/>
      <c r="ADR72" s="172"/>
      <c r="ADS72" s="214"/>
      <c r="ADT72" s="172"/>
      <c r="ADU72" s="214"/>
      <c r="ADV72" s="172"/>
      <c r="ADW72" s="214"/>
      <c r="ADX72" s="172"/>
      <c r="ADY72" s="214"/>
      <c r="ADZ72" s="172"/>
      <c r="AEA72" s="214"/>
      <c r="AEB72" s="172"/>
      <c r="AEC72" s="214"/>
      <c r="AED72" s="172"/>
      <c r="AEE72" s="214"/>
      <c r="AEF72" s="172"/>
      <c r="AEG72" s="214"/>
      <c r="AEH72" s="172"/>
      <c r="AEI72" s="214"/>
      <c r="AEJ72" s="172"/>
      <c r="AEK72" s="214"/>
      <c r="AEL72" s="172"/>
      <c r="AEM72" s="214"/>
      <c r="AEN72" s="172"/>
      <c r="AEO72" s="214"/>
      <c r="AEP72" s="172"/>
      <c r="AEQ72" s="214"/>
      <c r="AER72" s="172"/>
      <c r="AES72" s="214"/>
      <c r="AET72" s="172"/>
      <c r="AEU72" s="214"/>
      <c r="AEV72" s="172"/>
      <c r="AEW72" s="214"/>
      <c r="AEX72" s="172"/>
      <c r="AEY72" s="214"/>
      <c r="AEZ72" s="172"/>
      <c r="AFA72" s="214"/>
      <c r="AFB72" s="172"/>
      <c r="AFC72" s="214"/>
      <c r="AFD72" s="172"/>
      <c r="AFE72" s="214"/>
      <c r="AFF72" s="172"/>
      <c r="AFG72" s="214"/>
      <c r="AFH72" s="172"/>
      <c r="AFI72" s="214"/>
      <c r="AFJ72" s="172"/>
      <c r="AFK72" s="214"/>
      <c r="AFL72" s="172"/>
      <c r="AFM72" s="214"/>
      <c r="AFN72" s="172"/>
      <c r="AFO72" s="214"/>
      <c r="AFP72" s="172"/>
      <c r="AFQ72" s="214"/>
      <c r="AFR72" s="172"/>
      <c r="AFS72" s="214"/>
      <c r="AFT72" s="172"/>
      <c r="AFU72" s="214"/>
      <c r="AFV72" s="172"/>
      <c r="AFW72" s="214"/>
      <c r="AFX72" s="172"/>
      <c r="AFY72" s="214"/>
      <c r="AFZ72" s="172"/>
      <c r="AGA72" s="214"/>
      <c r="AGB72" s="172"/>
      <c r="AGC72" s="214"/>
      <c r="AGD72" s="172"/>
      <c r="AGE72" s="214"/>
      <c r="AGF72" s="172"/>
      <c r="AGG72" s="214"/>
      <c r="AGH72" s="172"/>
      <c r="AGI72" s="214"/>
      <c r="AGJ72" s="172"/>
      <c r="AGK72" s="214"/>
      <c r="AGL72" s="172"/>
      <c r="AGM72" s="214"/>
      <c r="AGN72" s="172"/>
      <c r="AGO72" s="214"/>
      <c r="AGP72" s="172"/>
      <c r="AGQ72" s="214"/>
      <c r="AGR72" s="172"/>
      <c r="AGS72" s="214"/>
      <c r="AGT72" s="172"/>
      <c r="AGU72" s="214"/>
      <c r="AGV72" s="172"/>
      <c r="AGW72" s="214"/>
      <c r="AGX72" s="172"/>
      <c r="AGY72" s="214"/>
      <c r="AGZ72" s="172"/>
      <c r="AHA72" s="214"/>
      <c r="AHB72" s="172"/>
      <c r="AHC72" s="214"/>
      <c r="AHD72" s="172"/>
      <c r="AHE72" s="214"/>
      <c r="AHF72" s="172"/>
      <c r="AHG72" s="214"/>
      <c r="AHH72" s="172"/>
      <c r="AHI72" s="214"/>
      <c r="AHJ72" s="172"/>
      <c r="AHK72" s="214"/>
      <c r="AHL72" s="172"/>
      <c r="AHM72" s="214"/>
      <c r="AHN72" s="172"/>
      <c r="AHO72" s="214"/>
      <c r="AHP72" s="172"/>
      <c r="AHQ72" s="214"/>
      <c r="AHR72" s="172"/>
      <c r="AHS72" s="214"/>
      <c r="AHT72" s="172"/>
      <c r="AHU72" s="214"/>
      <c r="AHV72" s="172"/>
      <c r="AHW72" s="214"/>
      <c r="AHX72" s="172"/>
      <c r="AHY72" s="214"/>
      <c r="AHZ72" s="172"/>
      <c r="AIA72" s="214"/>
      <c r="AIB72" s="172"/>
      <c r="AIC72" s="214"/>
      <c r="AID72" s="172"/>
      <c r="AIE72" s="214"/>
      <c r="AIF72" s="172"/>
      <c r="AIG72" s="214"/>
      <c r="AIH72" s="172"/>
      <c r="AII72" s="214"/>
      <c r="AIJ72" s="172"/>
      <c r="AIK72" s="214"/>
      <c r="AIL72" s="172"/>
      <c r="AIM72" s="214"/>
      <c r="AIN72" s="172"/>
      <c r="AIO72" s="214"/>
      <c r="AIP72" s="172"/>
      <c r="AIQ72" s="214"/>
      <c r="AIR72" s="172"/>
      <c r="AIS72" s="214"/>
      <c r="AIT72" s="172"/>
      <c r="AIU72" s="214"/>
      <c r="AIV72" s="172"/>
      <c r="AIW72" s="214"/>
      <c r="AIX72" s="172"/>
      <c r="AIY72" s="214"/>
      <c r="AIZ72" s="172"/>
      <c r="AJA72" s="214"/>
      <c r="AJB72" s="172"/>
      <c r="AJC72" s="214"/>
      <c r="AJD72" s="172"/>
      <c r="AJE72" s="214"/>
      <c r="AJF72" s="172"/>
      <c r="AJG72" s="214"/>
      <c r="AJH72" s="172"/>
      <c r="AJI72" s="214"/>
      <c r="AJJ72" s="172"/>
      <c r="AJK72" s="214"/>
      <c r="AJL72" s="172"/>
      <c r="AJM72" s="214"/>
      <c r="AJN72" s="172"/>
      <c r="AJO72" s="214"/>
      <c r="AJP72" s="172"/>
      <c r="AJQ72" s="214"/>
      <c r="AJR72" s="172"/>
      <c r="AJS72" s="214"/>
      <c r="AJT72" s="172"/>
      <c r="AJU72" s="214"/>
      <c r="AJV72" s="172"/>
      <c r="AJW72" s="214"/>
      <c r="AJX72" s="172"/>
      <c r="AJY72" s="214"/>
      <c r="AJZ72" s="172"/>
      <c r="AKA72" s="214"/>
      <c r="AKB72" s="172"/>
      <c r="AKC72" s="214"/>
      <c r="AKD72" s="172"/>
      <c r="AKE72" s="214"/>
      <c r="AKF72" s="172"/>
      <c r="AKG72" s="214"/>
      <c r="AKH72" s="172"/>
      <c r="AKI72" s="214"/>
      <c r="AKJ72" s="172"/>
      <c r="AKK72" s="214"/>
      <c r="AKL72" s="172"/>
      <c r="AKM72" s="214"/>
      <c r="AKN72" s="172"/>
      <c r="AKO72" s="214"/>
      <c r="AKP72" s="172"/>
      <c r="AKQ72" s="214"/>
      <c r="AKR72" s="172"/>
      <c r="AKS72" s="214"/>
      <c r="AKT72" s="172"/>
      <c r="AKU72" s="214"/>
      <c r="AKV72" s="172"/>
      <c r="AKW72" s="214"/>
      <c r="AKX72" s="172"/>
      <c r="AKY72" s="214"/>
      <c r="AKZ72" s="172"/>
      <c r="ALA72" s="214"/>
      <c r="ALB72" s="172"/>
      <c r="ALC72" s="214"/>
      <c r="ALD72" s="172"/>
      <c r="ALE72" s="214"/>
      <c r="ALF72" s="172"/>
      <c r="ALG72" s="214"/>
      <c r="ALH72" s="172"/>
      <c r="ALI72" s="214"/>
      <c r="ALJ72" s="172"/>
      <c r="ALK72" s="214"/>
      <c r="ALL72" s="172"/>
      <c r="ALM72" s="214"/>
      <c r="ALN72" s="172"/>
      <c r="ALO72" s="214"/>
      <c r="ALP72" s="172"/>
      <c r="ALQ72" s="214"/>
      <c r="ALR72" s="172"/>
      <c r="ALS72" s="214"/>
      <c r="ALT72" s="172"/>
      <c r="ALU72" s="214"/>
      <c r="ALV72" s="172"/>
      <c r="ALW72" s="214"/>
      <c r="ALX72" s="172"/>
      <c r="ALY72" s="214"/>
      <c r="ALZ72" s="172"/>
      <c r="AMA72" s="214"/>
      <c r="AMB72" s="172"/>
      <c r="AMC72" s="214"/>
      <c r="AMD72" s="172"/>
      <c r="AME72" s="214"/>
      <c r="AMF72" s="172"/>
      <c r="AMG72" s="214"/>
      <c r="AMH72" s="172"/>
      <c r="AMI72" s="214"/>
      <c r="AMJ72" s="172"/>
      <c r="AMK72" s="214"/>
      <c r="AML72" s="172"/>
      <c r="AMM72" s="214"/>
      <c r="AMN72" s="172"/>
      <c r="AMO72" s="214"/>
      <c r="AMP72" s="172"/>
      <c r="AMQ72" s="214"/>
      <c r="AMR72" s="172"/>
      <c r="AMS72" s="214"/>
      <c r="AMT72" s="172"/>
      <c r="AMU72" s="214"/>
      <c r="AMV72" s="172"/>
      <c r="AMW72" s="214"/>
      <c r="AMX72" s="172"/>
      <c r="AMY72" s="214"/>
      <c r="AMZ72" s="172"/>
      <c r="ANA72" s="214"/>
      <c r="ANB72" s="172"/>
      <c r="ANC72" s="214"/>
      <c r="AND72" s="172"/>
      <c r="ANE72" s="214"/>
      <c r="ANF72" s="172"/>
      <c r="ANG72" s="214"/>
      <c r="ANH72" s="172"/>
      <c r="ANI72" s="214"/>
      <c r="ANJ72" s="172"/>
      <c r="ANK72" s="214"/>
      <c r="ANL72" s="172"/>
      <c r="ANM72" s="214"/>
      <c r="ANN72" s="172"/>
      <c r="ANO72" s="214"/>
      <c r="ANP72" s="172"/>
      <c r="ANQ72" s="214"/>
      <c r="ANR72" s="172"/>
      <c r="ANS72" s="214"/>
      <c r="ANT72" s="172"/>
      <c r="ANU72" s="214"/>
      <c r="ANV72" s="172"/>
      <c r="ANW72" s="214"/>
      <c r="ANX72" s="172"/>
      <c r="ANY72" s="214"/>
      <c r="ANZ72" s="172"/>
      <c r="AOA72" s="214"/>
      <c r="AOB72" s="172"/>
      <c r="AOC72" s="214"/>
      <c r="AOD72" s="172"/>
      <c r="AOE72" s="214"/>
      <c r="AOF72" s="172"/>
      <c r="AOG72" s="214"/>
      <c r="AOH72" s="172"/>
      <c r="AOI72" s="214"/>
      <c r="AOJ72" s="172"/>
      <c r="AOK72" s="214"/>
      <c r="AOL72" s="172"/>
      <c r="AOM72" s="214"/>
      <c r="AON72" s="172"/>
      <c r="AOO72" s="214"/>
      <c r="AOP72" s="172"/>
      <c r="AOQ72" s="214"/>
      <c r="AOR72" s="172"/>
      <c r="AOS72" s="214"/>
      <c r="AOT72" s="172"/>
      <c r="AOU72" s="214"/>
      <c r="AOV72" s="172"/>
      <c r="AOW72" s="214"/>
      <c r="AOX72" s="172"/>
      <c r="AOY72" s="214"/>
      <c r="AOZ72" s="172"/>
      <c r="APA72" s="214"/>
      <c r="APB72" s="172"/>
      <c r="APC72" s="214"/>
      <c r="APD72" s="172"/>
      <c r="APE72" s="214"/>
      <c r="APF72" s="172"/>
      <c r="APG72" s="214"/>
      <c r="APH72" s="172"/>
      <c r="API72" s="214"/>
      <c r="APJ72" s="172"/>
      <c r="APK72" s="214"/>
      <c r="APL72" s="172"/>
      <c r="APM72" s="214"/>
      <c r="APN72" s="172"/>
      <c r="APO72" s="214"/>
      <c r="APP72" s="172"/>
      <c r="APQ72" s="214"/>
      <c r="APR72" s="172"/>
      <c r="APS72" s="214"/>
      <c r="APT72" s="172"/>
      <c r="APU72" s="214"/>
      <c r="APV72" s="172"/>
      <c r="APW72" s="214"/>
      <c r="APX72" s="172"/>
      <c r="APY72" s="214"/>
      <c r="APZ72" s="172"/>
      <c r="AQA72" s="214"/>
      <c r="AQB72" s="172"/>
      <c r="AQC72" s="214"/>
      <c r="AQD72" s="172"/>
      <c r="AQE72" s="214"/>
      <c r="AQF72" s="172"/>
      <c r="AQG72" s="214"/>
      <c r="AQH72" s="172"/>
      <c r="AQI72" s="214"/>
      <c r="AQJ72" s="172"/>
      <c r="AQK72" s="214"/>
      <c r="AQL72" s="172"/>
      <c r="AQM72" s="214"/>
      <c r="AQN72" s="172"/>
      <c r="AQO72" s="214"/>
      <c r="AQP72" s="172"/>
      <c r="AQQ72" s="214"/>
      <c r="AQR72" s="172"/>
      <c r="AQS72" s="214"/>
      <c r="AQT72" s="172"/>
      <c r="AQU72" s="214"/>
      <c r="AQV72" s="172"/>
      <c r="AQW72" s="214"/>
      <c r="AQX72" s="172"/>
      <c r="AQY72" s="214"/>
      <c r="AQZ72" s="172"/>
      <c r="ARA72" s="214"/>
      <c r="ARB72" s="172"/>
      <c r="ARC72" s="214"/>
      <c r="ARD72" s="172"/>
      <c r="ARE72" s="214"/>
      <c r="ARF72" s="172"/>
      <c r="ARG72" s="214"/>
      <c r="ARH72" s="172"/>
      <c r="ARI72" s="214"/>
      <c r="ARJ72" s="172"/>
      <c r="ARK72" s="214"/>
      <c r="ARL72" s="172"/>
      <c r="ARM72" s="214"/>
      <c r="ARN72" s="172"/>
      <c r="ARO72" s="214"/>
      <c r="ARP72" s="172"/>
      <c r="ARQ72" s="214"/>
      <c r="ARR72" s="172"/>
      <c r="ARS72" s="214"/>
      <c r="ART72" s="172"/>
      <c r="ARU72" s="214"/>
      <c r="ARV72" s="172"/>
      <c r="ARW72" s="214"/>
      <c r="ARX72" s="172"/>
      <c r="ARY72" s="214"/>
      <c r="ARZ72" s="172"/>
      <c r="ASA72" s="214"/>
      <c r="ASB72" s="172"/>
      <c r="ASC72" s="214"/>
      <c r="ASD72" s="172"/>
      <c r="ASE72" s="214"/>
      <c r="ASF72" s="172"/>
      <c r="ASG72" s="214"/>
      <c r="ASH72" s="172"/>
      <c r="ASI72" s="214"/>
      <c r="ASJ72" s="172"/>
      <c r="ASK72" s="214"/>
      <c r="ASL72" s="172"/>
      <c r="ASM72" s="214"/>
      <c r="ASN72" s="172"/>
      <c r="ASO72" s="214"/>
      <c r="ASP72" s="172"/>
      <c r="ASQ72" s="214"/>
      <c r="ASR72" s="172"/>
      <c r="ASS72" s="214"/>
      <c r="AST72" s="172"/>
      <c r="ASU72" s="214"/>
      <c r="ASV72" s="172"/>
      <c r="ASW72" s="214"/>
      <c r="ASX72" s="172"/>
      <c r="ASY72" s="214"/>
      <c r="ASZ72" s="172"/>
      <c r="ATA72" s="214"/>
      <c r="ATB72" s="172"/>
      <c r="ATC72" s="214"/>
      <c r="ATD72" s="172"/>
      <c r="ATE72" s="214"/>
      <c r="ATF72" s="172"/>
      <c r="ATG72" s="214"/>
      <c r="ATH72" s="172"/>
      <c r="ATI72" s="214"/>
      <c r="ATJ72" s="172"/>
      <c r="ATK72" s="214"/>
      <c r="ATL72" s="172"/>
      <c r="ATM72" s="214"/>
      <c r="ATN72" s="172"/>
      <c r="ATO72" s="214"/>
      <c r="ATP72" s="172"/>
      <c r="ATQ72" s="214"/>
      <c r="ATR72" s="172"/>
      <c r="ATS72" s="214"/>
      <c r="ATT72" s="172"/>
      <c r="ATU72" s="214"/>
      <c r="ATV72" s="172"/>
      <c r="ATW72" s="214"/>
      <c r="ATX72" s="172"/>
      <c r="ATY72" s="214"/>
      <c r="ATZ72" s="172"/>
      <c r="AUA72" s="214"/>
      <c r="AUB72" s="172"/>
      <c r="AUC72" s="214"/>
      <c r="AUD72" s="172"/>
      <c r="AUE72" s="214"/>
      <c r="AUF72" s="172"/>
      <c r="AUG72" s="214"/>
      <c r="AUH72" s="172"/>
      <c r="AUI72" s="214"/>
      <c r="AUJ72" s="172"/>
      <c r="AUK72" s="214"/>
      <c r="AUL72" s="172"/>
      <c r="AUM72" s="214"/>
      <c r="AUN72" s="172"/>
      <c r="AUO72" s="214"/>
      <c r="AUP72" s="172"/>
      <c r="AUQ72" s="214"/>
      <c r="AUR72" s="172"/>
      <c r="AUS72" s="214"/>
      <c r="AUT72" s="172"/>
      <c r="AUU72" s="214"/>
      <c r="AUV72" s="172"/>
      <c r="AUW72" s="214"/>
      <c r="AUX72" s="172"/>
      <c r="AUY72" s="214"/>
      <c r="AUZ72" s="172"/>
      <c r="AVA72" s="214"/>
      <c r="AVB72" s="172"/>
      <c r="AVC72" s="214"/>
      <c r="AVD72" s="172"/>
      <c r="AVE72" s="214"/>
      <c r="AVF72" s="172"/>
      <c r="AVG72" s="214"/>
      <c r="AVH72" s="172"/>
      <c r="AVI72" s="214"/>
      <c r="AVJ72" s="172"/>
      <c r="AVK72" s="214"/>
      <c r="AVL72" s="172"/>
      <c r="AVM72" s="214"/>
      <c r="AVN72" s="172"/>
      <c r="AVO72" s="214"/>
      <c r="AVP72" s="172"/>
      <c r="AVQ72" s="214"/>
      <c r="AVR72" s="172"/>
      <c r="AVS72" s="214"/>
      <c r="AVT72" s="172"/>
      <c r="AVU72" s="214"/>
      <c r="AVV72" s="172"/>
      <c r="AVW72" s="214"/>
      <c r="AVX72" s="172"/>
      <c r="AVY72" s="214"/>
      <c r="AVZ72" s="172"/>
      <c r="AWA72" s="214"/>
      <c r="AWB72" s="172"/>
      <c r="AWC72" s="214"/>
      <c r="AWD72" s="172"/>
      <c r="AWE72" s="214"/>
      <c r="AWF72" s="172"/>
      <c r="AWG72" s="214"/>
      <c r="AWH72" s="172"/>
      <c r="AWI72" s="214"/>
      <c r="AWJ72" s="172"/>
      <c r="AWK72" s="214"/>
      <c r="AWL72" s="172"/>
      <c r="AWM72" s="214"/>
      <c r="AWN72" s="172"/>
      <c r="AWO72" s="214"/>
      <c r="AWP72" s="172"/>
      <c r="AWQ72" s="214"/>
      <c r="AWR72" s="172"/>
      <c r="AWS72" s="214"/>
      <c r="AWT72" s="172"/>
      <c r="AWU72" s="214"/>
      <c r="AWV72" s="172"/>
      <c r="AWW72" s="214"/>
      <c r="AWX72" s="172"/>
      <c r="AWY72" s="214"/>
      <c r="AWZ72" s="172"/>
      <c r="AXA72" s="214"/>
      <c r="AXB72" s="172"/>
      <c r="AXC72" s="214"/>
      <c r="AXD72" s="172"/>
      <c r="AXE72" s="214"/>
      <c r="AXF72" s="172"/>
      <c r="AXG72" s="214"/>
      <c r="AXH72" s="172"/>
      <c r="AXI72" s="214"/>
      <c r="AXJ72" s="172"/>
      <c r="AXK72" s="214"/>
      <c r="AXL72" s="172"/>
      <c r="AXM72" s="214"/>
      <c r="AXN72" s="172"/>
      <c r="AXO72" s="214"/>
      <c r="AXP72" s="172"/>
      <c r="AXQ72" s="214"/>
      <c r="AXR72" s="172"/>
      <c r="AXS72" s="214"/>
      <c r="AXT72" s="172"/>
      <c r="AXU72" s="214"/>
      <c r="AXV72" s="172"/>
      <c r="AXW72" s="214"/>
      <c r="AXX72" s="172"/>
      <c r="AXY72" s="214"/>
      <c r="AXZ72" s="172"/>
      <c r="AYA72" s="214"/>
      <c r="AYB72" s="172"/>
      <c r="AYC72" s="214"/>
      <c r="AYD72" s="172"/>
      <c r="AYE72" s="214"/>
      <c r="AYF72" s="172"/>
      <c r="AYG72" s="214"/>
      <c r="AYH72" s="172"/>
      <c r="AYI72" s="214"/>
      <c r="AYJ72" s="172"/>
      <c r="AYK72" s="214"/>
      <c r="AYL72" s="172"/>
      <c r="AYM72" s="214"/>
      <c r="AYN72" s="172"/>
      <c r="AYO72" s="214"/>
      <c r="AYP72" s="172"/>
      <c r="AYQ72" s="214"/>
      <c r="AYR72" s="172"/>
      <c r="AYS72" s="214"/>
      <c r="AYT72" s="172"/>
      <c r="AYU72" s="214"/>
      <c r="AYV72" s="172"/>
      <c r="AYW72" s="214"/>
      <c r="AYX72" s="172"/>
      <c r="AYY72" s="214"/>
      <c r="AYZ72" s="172"/>
      <c r="AZA72" s="214"/>
      <c r="AZB72" s="172"/>
      <c r="AZC72" s="214"/>
      <c r="AZD72" s="172"/>
      <c r="AZE72" s="214"/>
      <c r="AZF72" s="172"/>
      <c r="AZG72" s="214"/>
      <c r="AZH72" s="172"/>
      <c r="AZI72" s="214"/>
      <c r="AZJ72" s="172"/>
      <c r="AZK72" s="214"/>
      <c r="AZL72" s="172"/>
      <c r="AZM72" s="214"/>
      <c r="AZN72" s="172"/>
      <c r="AZO72" s="214"/>
      <c r="AZP72" s="172"/>
      <c r="AZQ72" s="214"/>
      <c r="AZR72" s="172"/>
      <c r="AZS72" s="214"/>
      <c r="AZT72" s="172"/>
      <c r="AZU72" s="214"/>
      <c r="AZV72" s="172"/>
      <c r="AZW72" s="214"/>
      <c r="AZX72" s="172"/>
      <c r="AZY72" s="214"/>
      <c r="AZZ72" s="172"/>
      <c r="BAA72" s="214"/>
      <c r="BAB72" s="172"/>
      <c r="BAC72" s="214"/>
      <c r="BAD72" s="172"/>
      <c r="BAE72" s="214"/>
      <c r="BAF72" s="172"/>
      <c r="BAG72" s="214"/>
      <c r="BAH72" s="172"/>
      <c r="BAI72" s="214"/>
      <c r="BAJ72" s="172"/>
      <c r="BAK72" s="214"/>
      <c r="BAL72" s="172"/>
      <c r="BAM72" s="214"/>
      <c r="BAN72" s="172"/>
      <c r="BAO72" s="214"/>
      <c r="BAP72" s="172"/>
      <c r="BAQ72" s="214"/>
      <c r="BAR72" s="172"/>
      <c r="BAS72" s="214"/>
      <c r="BAT72" s="172"/>
      <c r="BAU72" s="214"/>
      <c r="BAV72" s="172"/>
      <c r="BAW72" s="214"/>
      <c r="BAX72" s="172"/>
      <c r="BAY72" s="214"/>
      <c r="BAZ72" s="172"/>
      <c r="BBA72" s="214"/>
      <c r="BBB72" s="172"/>
      <c r="BBC72" s="214"/>
      <c r="BBD72" s="172"/>
      <c r="BBE72" s="214"/>
      <c r="BBF72" s="172"/>
      <c r="BBG72" s="214"/>
      <c r="BBH72" s="172"/>
      <c r="BBI72" s="214"/>
      <c r="BBJ72" s="172"/>
      <c r="BBK72" s="214"/>
      <c r="BBL72" s="172"/>
      <c r="BBM72" s="214"/>
      <c r="BBN72" s="172"/>
      <c r="BBO72" s="214"/>
      <c r="BBP72" s="172"/>
      <c r="BBQ72" s="214"/>
      <c r="BBR72" s="172"/>
      <c r="BBS72" s="214"/>
      <c r="BBT72" s="172"/>
      <c r="BBU72" s="214"/>
      <c r="BBV72" s="172"/>
      <c r="BBW72" s="214"/>
      <c r="BBX72" s="172"/>
      <c r="BBY72" s="214"/>
      <c r="BBZ72" s="172"/>
      <c r="BCA72" s="214"/>
      <c r="BCB72" s="172"/>
      <c r="BCC72" s="214"/>
      <c r="BCD72" s="172"/>
      <c r="BCE72" s="214"/>
      <c r="BCF72" s="172"/>
      <c r="BCG72" s="214"/>
      <c r="BCH72" s="172"/>
      <c r="BCI72" s="214"/>
      <c r="BCJ72" s="172"/>
      <c r="BCK72" s="214"/>
      <c r="BCL72" s="172"/>
      <c r="BCM72" s="214"/>
      <c r="BCN72" s="172"/>
      <c r="BCO72" s="214"/>
      <c r="BCP72" s="172"/>
      <c r="BCQ72" s="214"/>
      <c r="BCR72" s="172"/>
      <c r="BCS72" s="214"/>
      <c r="BCT72" s="172"/>
      <c r="BCU72" s="214"/>
      <c r="BCV72" s="172"/>
      <c r="BCW72" s="214"/>
      <c r="BCX72" s="172"/>
      <c r="BCY72" s="214"/>
      <c r="BCZ72" s="172"/>
      <c r="BDA72" s="214"/>
      <c r="BDB72" s="172"/>
      <c r="BDC72" s="214"/>
      <c r="BDD72" s="172"/>
      <c r="BDE72" s="214"/>
      <c r="BDF72" s="172"/>
      <c r="BDG72" s="214"/>
      <c r="BDH72" s="172"/>
      <c r="BDI72" s="214"/>
      <c r="BDJ72" s="172"/>
      <c r="BDK72" s="214"/>
      <c r="BDL72" s="172"/>
      <c r="BDM72" s="214"/>
      <c r="BDN72" s="172"/>
      <c r="BDO72" s="214"/>
      <c r="BDP72" s="172"/>
      <c r="BDQ72" s="214"/>
      <c r="BDR72" s="172"/>
      <c r="BDS72" s="214"/>
      <c r="BDT72" s="172"/>
      <c r="BDU72" s="214"/>
      <c r="BDV72" s="172"/>
      <c r="BDW72" s="214"/>
      <c r="BDX72" s="172"/>
      <c r="BDY72" s="214"/>
      <c r="BDZ72" s="172"/>
      <c r="BEA72" s="214"/>
      <c r="BEB72" s="172"/>
      <c r="BEC72" s="214"/>
      <c r="BED72" s="172"/>
      <c r="BEE72" s="214"/>
      <c r="BEF72" s="172"/>
      <c r="BEG72" s="214"/>
      <c r="BEH72" s="172"/>
      <c r="BEI72" s="214"/>
      <c r="BEJ72" s="172"/>
      <c r="BEK72" s="214"/>
      <c r="BEL72" s="172"/>
      <c r="BEM72" s="214"/>
      <c r="BEN72" s="172"/>
      <c r="BEO72" s="214"/>
      <c r="BEP72" s="172"/>
      <c r="BEQ72" s="214"/>
      <c r="BER72" s="172"/>
      <c r="BES72" s="214"/>
      <c r="BET72" s="172"/>
      <c r="BEU72" s="214"/>
      <c r="BEV72" s="172"/>
      <c r="BEW72" s="214"/>
      <c r="BEX72" s="172"/>
      <c r="BEY72" s="214"/>
      <c r="BEZ72" s="172"/>
      <c r="BFA72" s="214"/>
      <c r="BFB72" s="172"/>
      <c r="BFC72" s="214"/>
      <c r="BFD72" s="172"/>
      <c r="BFE72" s="214"/>
      <c r="BFF72" s="172"/>
      <c r="BFG72" s="214"/>
      <c r="BFH72" s="172"/>
      <c r="BFI72" s="214"/>
      <c r="BFJ72" s="172"/>
      <c r="BFK72" s="214"/>
      <c r="BFL72" s="172"/>
      <c r="BFM72" s="214"/>
      <c r="BFN72" s="172"/>
      <c r="BFO72" s="214"/>
      <c r="BFP72" s="172"/>
      <c r="BFQ72" s="214"/>
      <c r="BFR72" s="172"/>
      <c r="BFS72" s="214"/>
      <c r="BFT72" s="172"/>
      <c r="BFU72" s="214"/>
      <c r="BFV72" s="172"/>
      <c r="BFW72" s="214"/>
      <c r="BFX72" s="172"/>
      <c r="BFY72" s="214"/>
      <c r="BFZ72" s="172"/>
      <c r="BGA72" s="214"/>
      <c r="BGB72" s="172"/>
      <c r="BGC72" s="214"/>
      <c r="BGD72" s="172"/>
      <c r="BGE72" s="214"/>
      <c r="BGF72" s="172"/>
      <c r="BGG72" s="214"/>
      <c r="BGH72" s="172"/>
      <c r="BGI72" s="214"/>
      <c r="BGJ72" s="172"/>
      <c r="BGK72" s="214"/>
      <c r="BGL72" s="172"/>
      <c r="BGM72" s="214"/>
      <c r="BGN72" s="172"/>
      <c r="BGO72" s="214"/>
      <c r="BGP72" s="172"/>
      <c r="BGQ72" s="214"/>
      <c r="BGR72" s="172"/>
      <c r="BGS72" s="214"/>
      <c r="BGT72" s="172"/>
      <c r="BGU72" s="214"/>
      <c r="BGV72" s="172"/>
      <c r="BGW72" s="214"/>
      <c r="BGX72" s="172"/>
      <c r="BGY72" s="214"/>
      <c r="BGZ72" s="172"/>
      <c r="BHA72" s="214"/>
      <c r="BHB72" s="172"/>
      <c r="BHC72" s="214"/>
      <c r="BHD72" s="172"/>
      <c r="BHE72" s="214"/>
      <c r="BHF72" s="172"/>
      <c r="BHG72" s="214"/>
      <c r="BHH72" s="172"/>
      <c r="BHI72" s="214"/>
      <c r="BHJ72" s="172"/>
      <c r="BHK72" s="214"/>
      <c r="BHL72" s="172"/>
      <c r="BHM72" s="214"/>
      <c r="BHN72" s="172"/>
      <c r="BHO72" s="214"/>
      <c r="BHP72" s="172"/>
      <c r="BHQ72" s="214"/>
      <c r="BHR72" s="172"/>
      <c r="BHS72" s="214"/>
      <c r="BHT72" s="172"/>
      <c r="BHU72" s="214"/>
      <c r="BHV72" s="172"/>
      <c r="BHW72" s="214"/>
      <c r="BHX72" s="172"/>
      <c r="BHY72" s="214"/>
      <c r="BHZ72" s="172"/>
      <c r="BIA72" s="214"/>
      <c r="BIB72" s="172"/>
      <c r="BIC72" s="214"/>
      <c r="BID72" s="172"/>
      <c r="BIE72" s="214"/>
      <c r="BIF72" s="172"/>
      <c r="BIG72" s="214"/>
      <c r="BIH72" s="172"/>
      <c r="BII72" s="214"/>
      <c r="BIJ72" s="172"/>
      <c r="BIK72" s="214"/>
      <c r="BIL72" s="172"/>
      <c r="BIM72" s="214"/>
      <c r="BIN72" s="172"/>
      <c r="BIO72" s="214"/>
      <c r="BIP72" s="172"/>
      <c r="BIQ72" s="214"/>
      <c r="BIR72" s="172"/>
      <c r="BIS72" s="214"/>
      <c r="BIT72" s="172"/>
      <c r="BIU72" s="214"/>
      <c r="BIV72" s="172"/>
      <c r="BIW72" s="214"/>
      <c r="BIX72" s="172"/>
      <c r="BIY72" s="214"/>
      <c r="BIZ72" s="172"/>
      <c r="BJA72" s="214"/>
      <c r="BJB72" s="172"/>
      <c r="BJC72" s="214"/>
      <c r="BJD72" s="172"/>
      <c r="BJE72" s="214"/>
      <c r="BJF72" s="172"/>
      <c r="BJG72" s="214"/>
      <c r="BJH72" s="172"/>
      <c r="BJI72" s="214"/>
      <c r="BJJ72" s="172"/>
      <c r="BJK72" s="214"/>
      <c r="BJL72" s="172"/>
      <c r="BJM72" s="214"/>
      <c r="BJN72" s="172"/>
      <c r="BJO72" s="214"/>
      <c r="BJP72" s="172"/>
      <c r="BJQ72" s="214"/>
      <c r="BJR72" s="172"/>
      <c r="BJS72" s="214"/>
      <c r="BJT72" s="172"/>
      <c r="BJU72" s="214"/>
      <c r="BJV72" s="172"/>
      <c r="BJW72" s="214"/>
      <c r="BJX72" s="172"/>
      <c r="BJY72" s="214"/>
      <c r="BJZ72" s="172"/>
      <c r="BKA72" s="214"/>
      <c r="BKB72" s="172"/>
      <c r="BKC72" s="214"/>
      <c r="BKD72" s="172"/>
      <c r="BKE72" s="214"/>
      <c r="BKF72" s="172"/>
      <c r="BKG72" s="214"/>
      <c r="BKH72" s="172"/>
      <c r="BKI72" s="214"/>
      <c r="BKJ72" s="172"/>
      <c r="BKK72" s="214"/>
      <c r="BKL72" s="172"/>
      <c r="BKM72" s="214"/>
      <c r="BKN72" s="172"/>
      <c r="BKO72" s="214"/>
      <c r="BKP72" s="172"/>
      <c r="BKQ72" s="214"/>
      <c r="BKR72" s="172"/>
      <c r="BKS72" s="214"/>
      <c r="BKT72" s="172"/>
      <c r="BKU72" s="214"/>
      <c r="BKV72" s="172"/>
      <c r="BKW72" s="214"/>
      <c r="BKX72" s="172"/>
      <c r="BKY72" s="214"/>
      <c r="BKZ72" s="172"/>
      <c r="BLA72" s="214"/>
      <c r="BLB72" s="172"/>
      <c r="BLC72" s="214"/>
      <c r="BLD72" s="172"/>
      <c r="BLE72" s="214"/>
      <c r="BLF72" s="172"/>
      <c r="BLG72" s="214"/>
      <c r="BLH72" s="172"/>
      <c r="BLI72" s="214"/>
      <c r="BLJ72" s="172"/>
      <c r="BLK72" s="214"/>
      <c r="BLL72" s="172"/>
      <c r="BLM72" s="214"/>
      <c r="BLN72" s="172"/>
      <c r="BLO72" s="214"/>
      <c r="BLP72" s="172"/>
      <c r="BLQ72" s="214"/>
      <c r="BLR72" s="172"/>
      <c r="BLS72" s="214"/>
      <c r="BLT72" s="172"/>
      <c r="BLU72" s="214"/>
      <c r="BLV72" s="172"/>
      <c r="BLW72" s="214"/>
      <c r="BLX72" s="172"/>
      <c r="BLY72" s="214"/>
      <c r="BLZ72" s="172"/>
      <c r="BMA72" s="214"/>
      <c r="BMB72" s="172"/>
      <c r="BMC72" s="214"/>
      <c r="BMD72" s="172"/>
      <c r="BME72" s="214"/>
      <c r="BMF72" s="172"/>
      <c r="BMG72" s="214"/>
      <c r="BMH72" s="172"/>
      <c r="BMI72" s="214"/>
      <c r="BMJ72" s="172"/>
      <c r="BMK72" s="214"/>
      <c r="BML72" s="172"/>
      <c r="BMM72" s="214"/>
      <c r="BMN72" s="172"/>
      <c r="BMO72" s="214"/>
      <c r="BMP72" s="172"/>
      <c r="BMQ72" s="214"/>
      <c r="BMR72" s="172"/>
      <c r="BMS72" s="214"/>
      <c r="BMT72" s="172"/>
      <c r="BMU72" s="214"/>
      <c r="BMV72" s="172"/>
      <c r="BMW72" s="214"/>
      <c r="BMX72" s="172"/>
      <c r="BMY72" s="214"/>
      <c r="BMZ72" s="172"/>
      <c r="BNA72" s="214"/>
      <c r="BNB72" s="172"/>
      <c r="BNC72" s="214"/>
      <c r="BND72" s="172"/>
      <c r="BNE72" s="214"/>
      <c r="BNF72" s="172"/>
      <c r="BNG72" s="214"/>
      <c r="BNH72" s="172"/>
      <c r="BNI72" s="214"/>
      <c r="BNJ72" s="172"/>
      <c r="BNK72" s="214"/>
      <c r="BNL72" s="172"/>
      <c r="BNM72" s="214"/>
      <c r="BNN72" s="172"/>
      <c r="BNO72" s="214"/>
      <c r="BNP72" s="172"/>
      <c r="BNQ72" s="214"/>
      <c r="BNR72" s="172"/>
      <c r="BNS72" s="214"/>
      <c r="BNT72" s="172"/>
      <c r="BNU72" s="214"/>
      <c r="BNV72" s="172"/>
      <c r="BNW72" s="214"/>
      <c r="BNX72" s="172"/>
      <c r="BNY72" s="214"/>
      <c r="BNZ72" s="172"/>
      <c r="BOA72" s="214"/>
      <c r="BOB72" s="172"/>
      <c r="BOC72" s="214"/>
      <c r="BOD72" s="172"/>
      <c r="BOE72" s="214"/>
      <c r="BOF72" s="172"/>
      <c r="BOG72" s="214"/>
      <c r="BOH72" s="172"/>
      <c r="BOI72" s="214"/>
      <c r="BOJ72" s="172"/>
      <c r="BOK72" s="214"/>
      <c r="BOL72" s="172"/>
      <c r="BOM72" s="214"/>
      <c r="BON72" s="172"/>
      <c r="BOO72" s="214"/>
      <c r="BOP72" s="172"/>
      <c r="BOQ72" s="214"/>
      <c r="BOR72" s="172"/>
      <c r="BOS72" s="214"/>
      <c r="BOT72" s="172"/>
      <c r="BOU72" s="214"/>
      <c r="BOV72" s="172"/>
      <c r="BOW72" s="214"/>
      <c r="BOX72" s="172"/>
      <c r="BOY72" s="214"/>
      <c r="BOZ72" s="172"/>
      <c r="BPA72" s="214"/>
      <c r="BPB72" s="172"/>
      <c r="BPC72" s="214"/>
      <c r="BPD72" s="172"/>
      <c r="BPE72" s="214"/>
      <c r="BPF72" s="172"/>
      <c r="BPG72" s="214"/>
      <c r="BPH72" s="172"/>
      <c r="BPI72" s="214"/>
      <c r="BPJ72" s="172"/>
      <c r="BPK72" s="214"/>
      <c r="BPL72" s="172"/>
      <c r="BPM72" s="214"/>
      <c r="BPN72" s="172"/>
      <c r="BPO72" s="214"/>
      <c r="BPP72" s="172"/>
      <c r="BPQ72" s="214"/>
      <c r="BPR72" s="172"/>
      <c r="BPS72" s="214"/>
      <c r="BPT72" s="172"/>
      <c r="BPU72" s="214"/>
      <c r="BPV72" s="172"/>
      <c r="BPW72" s="214"/>
      <c r="BPX72" s="172"/>
      <c r="BPY72" s="214"/>
      <c r="BPZ72" s="172"/>
      <c r="BQA72" s="214"/>
      <c r="BQB72" s="172"/>
      <c r="BQC72" s="214"/>
      <c r="BQD72" s="172"/>
      <c r="BQE72" s="214"/>
      <c r="BQF72" s="172"/>
      <c r="BQG72" s="214"/>
      <c r="BQH72" s="172"/>
      <c r="BQI72" s="214"/>
      <c r="BQJ72" s="172"/>
      <c r="BQK72" s="214"/>
      <c r="BQL72" s="172"/>
      <c r="BQM72" s="214"/>
      <c r="BQN72" s="172"/>
      <c r="BQO72" s="214"/>
      <c r="BQP72" s="172"/>
      <c r="BQQ72" s="214"/>
      <c r="BQR72" s="172"/>
      <c r="BQS72" s="214"/>
      <c r="BQT72" s="172"/>
      <c r="BQU72" s="214"/>
      <c r="BQV72" s="172"/>
      <c r="BQW72" s="214"/>
      <c r="BQX72" s="172"/>
      <c r="BQY72" s="214"/>
      <c r="BQZ72" s="172"/>
      <c r="BRA72" s="214"/>
      <c r="BRB72" s="172"/>
      <c r="BRC72" s="214"/>
      <c r="BRD72" s="172"/>
      <c r="BRE72" s="214"/>
      <c r="BRF72" s="172"/>
      <c r="BRG72" s="214"/>
      <c r="BRH72" s="172"/>
      <c r="BRI72" s="214"/>
      <c r="BRJ72" s="172"/>
      <c r="BRK72" s="214"/>
      <c r="BRL72" s="172"/>
      <c r="BRM72" s="214"/>
      <c r="BRN72" s="172"/>
      <c r="BRO72" s="214"/>
      <c r="BRP72" s="172"/>
      <c r="BRQ72" s="214"/>
      <c r="BRR72" s="172"/>
      <c r="BRS72" s="214"/>
      <c r="BRT72" s="172"/>
      <c r="BRU72" s="214"/>
      <c r="BRV72" s="172"/>
      <c r="BRW72" s="214"/>
      <c r="BRX72" s="172"/>
      <c r="BRY72" s="214"/>
      <c r="BRZ72" s="172"/>
      <c r="BSA72" s="214"/>
      <c r="BSB72" s="172"/>
      <c r="BSC72" s="214"/>
      <c r="BSD72" s="172"/>
      <c r="BSE72" s="214"/>
      <c r="BSF72" s="172"/>
      <c r="BSG72" s="214"/>
      <c r="BSH72" s="172"/>
      <c r="BSI72" s="214"/>
      <c r="BSJ72" s="172"/>
      <c r="BSK72" s="214"/>
      <c r="BSL72" s="172"/>
      <c r="BSM72" s="214"/>
      <c r="BSN72" s="172"/>
      <c r="BSO72" s="214"/>
      <c r="BSP72" s="172"/>
      <c r="BSQ72" s="214"/>
      <c r="BSR72" s="172"/>
      <c r="BSS72" s="214"/>
      <c r="BST72" s="172"/>
      <c r="BSU72" s="214"/>
      <c r="BSV72" s="172"/>
      <c r="BSW72" s="214"/>
      <c r="BSX72" s="172"/>
      <c r="BSY72" s="214"/>
      <c r="BSZ72" s="172"/>
      <c r="BTA72" s="214"/>
      <c r="BTB72" s="172"/>
      <c r="BTC72" s="214"/>
      <c r="BTD72" s="172"/>
      <c r="BTE72" s="214"/>
      <c r="BTF72" s="172"/>
      <c r="BTG72" s="214"/>
      <c r="BTH72" s="172"/>
      <c r="BTI72" s="214"/>
      <c r="BTJ72" s="172"/>
      <c r="BTK72" s="214"/>
      <c r="BTL72" s="172"/>
      <c r="BTM72" s="214"/>
      <c r="BTN72" s="172"/>
      <c r="BTO72" s="214"/>
      <c r="BTP72" s="172"/>
      <c r="BTQ72" s="214"/>
      <c r="BTR72" s="172"/>
      <c r="BTS72" s="214"/>
      <c r="BTT72" s="172"/>
      <c r="BTU72" s="214"/>
      <c r="BTV72" s="172"/>
      <c r="BTW72" s="214"/>
      <c r="BTX72" s="172"/>
      <c r="BTY72" s="214"/>
      <c r="BTZ72" s="172"/>
      <c r="BUA72" s="214"/>
      <c r="BUB72" s="172"/>
      <c r="BUC72" s="214"/>
      <c r="BUD72" s="172"/>
      <c r="BUE72" s="214"/>
      <c r="BUF72" s="172"/>
      <c r="BUG72" s="214"/>
      <c r="BUH72" s="172"/>
      <c r="BUI72" s="214"/>
      <c r="BUJ72" s="172"/>
      <c r="BUK72" s="214"/>
      <c r="BUL72" s="172"/>
      <c r="BUM72" s="214"/>
      <c r="BUN72" s="172"/>
      <c r="BUO72" s="214"/>
      <c r="BUP72" s="172"/>
      <c r="BUQ72" s="214"/>
      <c r="BUR72" s="172"/>
      <c r="BUS72" s="214"/>
      <c r="BUT72" s="172"/>
      <c r="BUU72" s="214"/>
      <c r="BUV72" s="172"/>
      <c r="BUW72" s="214"/>
      <c r="BUX72" s="172"/>
      <c r="BUY72" s="214"/>
      <c r="BUZ72" s="172"/>
      <c r="BVA72" s="214"/>
      <c r="BVB72" s="172"/>
      <c r="BVC72" s="214"/>
      <c r="BVD72" s="172"/>
      <c r="BVE72" s="214"/>
      <c r="BVF72" s="172"/>
      <c r="BVG72" s="214"/>
      <c r="BVH72" s="172"/>
      <c r="BVI72" s="214"/>
      <c r="BVJ72" s="172"/>
      <c r="BVK72" s="214"/>
      <c r="BVL72" s="172"/>
      <c r="BVM72" s="214"/>
      <c r="BVN72" s="172"/>
      <c r="BVO72" s="214"/>
      <c r="BVP72" s="172"/>
      <c r="BVQ72" s="214"/>
      <c r="BVR72" s="172"/>
      <c r="BVS72" s="214"/>
      <c r="BVT72" s="172"/>
      <c r="BVU72" s="214"/>
      <c r="BVV72" s="172"/>
      <c r="BVW72" s="214"/>
      <c r="BVX72" s="172"/>
      <c r="BVY72" s="214"/>
      <c r="BVZ72" s="172"/>
      <c r="BWA72" s="214"/>
      <c r="BWB72" s="172"/>
      <c r="BWC72" s="214"/>
      <c r="BWD72" s="172"/>
      <c r="BWE72" s="214"/>
      <c r="BWF72" s="172"/>
      <c r="BWG72" s="214"/>
      <c r="BWH72" s="172"/>
      <c r="BWI72" s="214"/>
      <c r="BWJ72" s="172"/>
      <c r="BWK72" s="214"/>
      <c r="BWL72" s="172"/>
      <c r="BWM72" s="214"/>
      <c r="BWN72" s="172"/>
      <c r="BWO72" s="214"/>
      <c r="BWP72" s="172"/>
      <c r="BWQ72" s="214"/>
      <c r="BWR72" s="172"/>
      <c r="BWS72" s="214"/>
      <c r="BWT72" s="172"/>
      <c r="BWU72" s="214"/>
      <c r="BWV72" s="172"/>
      <c r="BWW72" s="214"/>
      <c r="BWX72" s="172"/>
      <c r="BWY72" s="214"/>
      <c r="BWZ72" s="172"/>
      <c r="BXA72" s="214"/>
      <c r="BXB72" s="172"/>
      <c r="BXC72" s="214"/>
      <c r="BXD72" s="172"/>
      <c r="BXE72" s="214"/>
      <c r="BXF72" s="172"/>
      <c r="BXG72" s="214"/>
      <c r="BXH72" s="172"/>
      <c r="BXI72" s="214"/>
      <c r="BXJ72" s="172"/>
      <c r="BXK72" s="214"/>
      <c r="BXL72" s="172"/>
      <c r="BXM72" s="214"/>
      <c r="BXN72" s="172"/>
      <c r="BXO72" s="214"/>
      <c r="BXP72" s="172"/>
      <c r="BXQ72" s="214"/>
      <c r="BXR72" s="172"/>
      <c r="BXS72" s="214"/>
      <c r="BXT72" s="172"/>
      <c r="BXU72" s="214"/>
      <c r="BXV72" s="172"/>
      <c r="BXW72" s="214"/>
      <c r="BXX72" s="172"/>
      <c r="BXY72" s="214"/>
      <c r="BXZ72" s="172"/>
      <c r="BYA72" s="214"/>
      <c r="BYB72" s="172"/>
      <c r="BYC72" s="214"/>
      <c r="BYD72" s="172"/>
      <c r="BYE72" s="214"/>
      <c r="BYF72" s="172"/>
      <c r="BYG72" s="214"/>
      <c r="BYH72" s="172"/>
      <c r="BYI72" s="214"/>
      <c r="BYJ72" s="172"/>
      <c r="BYK72" s="214"/>
      <c r="BYL72" s="172"/>
      <c r="BYM72" s="214"/>
      <c r="BYN72" s="172"/>
      <c r="BYO72" s="214"/>
      <c r="BYP72" s="172"/>
      <c r="BYQ72" s="214"/>
      <c r="BYR72" s="172"/>
      <c r="BYS72" s="214"/>
      <c r="BYT72" s="172"/>
      <c r="BYU72" s="214"/>
      <c r="BYV72" s="172"/>
      <c r="BYW72" s="214"/>
      <c r="BYX72" s="172"/>
      <c r="BYY72" s="214"/>
      <c r="BYZ72" s="172"/>
      <c r="BZA72" s="214"/>
      <c r="BZB72" s="172"/>
      <c r="BZC72" s="214"/>
      <c r="BZD72" s="172"/>
      <c r="BZE72" s="214"/>
      <c r="BZF72" s="172"/>
      <c r="BZG72" s="214"/>
      <c r="BZH72" s="172"/>
      <c r="BZI72" s="214"/>
      <c r="BZJ72" s="172"/>
      <c r="BZK72" s="214"/>
      <c r="BZL72" s="172"/>
      <c r="BZM72" s="214"/>
      <c r="BZN72" s="172"/>
      <c r="BZO72" s="214"/>
      <c r="BZP72" s="172"/>
      <c r="BZQ72" s="214"/>
      <c r="BZR72" s="172"/>
      <c r="BZS72" s="214"/>
      <c r="BZT72" s="172"/>
      <c r="BZU72" s="214"/>
      <c r="BZV72" s="172"/>
      <c r="BZW72" s="214"/>
      <c r="BZX72" s="172"/>
      <c r="BZY72" s="214"/>
      <c r="BZZ72" s="172"/>
      <c r="CAA72" s="214"/>
      <c r="CAB72" s="172"/>
      <c r="CAC72" s="214"/>
      <c r="CAD72" s="172"/>
      <c r="CAE72" s="214"/>
      <c r="CAF72" s="172"/>
      <c r="CAG72" s="214"/>
      <c r="CAH72" s="172"/>
      <c r="CAI72" s="214"/>
      <c r="CAJ72" s="172"/>
      <c r="CAK72" s="214"/>
      <c r="CAL72" s="172"/>
      <c r="CAM72" s="214"/>
      <c r="CAN72" s="172"/>
      <c r="CAO72" s="214"/>
      <c r="CAP72" s="172"/>
      <c r="CAQ72" s="214"/>
      <c r="CAR72" s="172"/>
      <c r="CAS72" s="214"/>
      <c r="CAT72" s="172"/>
      <c r="CAU72" s="214"/>
      <c r="CAV72" s="172"/>
      <c r="CAW72" s="214"/>
      <c r="CAX72" s="172"/>
      <c r="CAY72" s="214"/>
      <c r="CAZ72" s="172"/>
      <c r="CBA72" s="214"/>
      <c r="CBB72" s="172"/>
      <c r="CBC72" s="214"/>
      <c r="CBD72" s="172"/>
      <c r="CBE72" s="214"/>
      <c r="CBF72" s="172"/>
      <c r="CBG72" s="214"/>
      <c r="CBH72" s="172"/>
      <c r="CBI72" s="214"/>
      <c r="CBJ72" s="172"/>
      <c r="CBK72" s="214"/>
      <c r="CBL72" s="172"/>
      <c r="CBM72" s="214"/>
      <c r="CBN72" s="172"/>
      <c r="CBO72" s="214"/>
      <c r="CBP72" s="172"/>
      <c r="CBQ72" s="214"/>
      <c r="CBR72" s="172"/>
      <c r="CBS72" s="214"/>
      <c r="CBT72" s="172"/>
      <c r="CBU72" s="214"/>
      <c r="CBV72" s="172"/>
      <c r="CBW72" s="214"/>
      <c r="CBX72" s="172"/>
      <c r="CBY72" s="214"/>
      <c r="CBZ72" s="172"/>
      <c r="CCA72" s="214"/>
      <c r="CCB72" s="172"/>
      <c r="CCC72" s="214"/>
      <c r="CCD72" s="172"/>
      <c r="CCE72" s="214"/>
      <c r="CCF72" s="172"/>
      <c r="CCG72" s="214"/>
      <c r="CCH72" s="172"/>
      <c r="CCI72" s="214"/>
      <c r="CCJ72" s="172"/>
      <c r="CCK72" s="214"/>
      <c r="CCL72" s="172"/>
      <c r="CCM72" s="214"/>
      <c r="CCN72" s="172"/>
      <c r="CCO72" s="214"/>
      <c r="CCP72" s="172"/>
      <c r="CCQ72" s="214"/>
      <c r="CCR72" s="172"/>
      <c r="CCS72" s="214"/>
      <c r="CCT72" s="172"/>
      <c r="CCU72" s="214"/>
      <c r="CCV72" s="172"/>
      <c r="CCW72" s="214"/>
      <c r="CCX72" s="172"/>
      <c r="CCY72" s="214"/>
      <c r="CCZ72" s="172"/>
      <c r="CDA72" s="214"/>
      <c r="CDB72" s="172"/>
      <c r="CDC72" s="214"/>
      <c r="CDD72" s="172"/>
      <c r="CDE72" s="214"/>
      <c r="CDF72" s="172"/>
      <c r="CDG72" s="214"/>
      <c r="CDH72" s="172"/>
      <c r="CDI72" s="214"/>
      <c r="CDJ72" s="172"/>
      <c r="CDK72" s="214"/>
      <c r="CDL72" s="172"/>
      <c r="CDM72" s="214"/>
      <c r="CDN72" s="172"/>
      <c r="CDO72" s="214"/>
      <c r="CDP72" s="172"/>
      <c r="CDQ72" s="214"/>
      <c r="CDR72" s="172"/>
      <c r="CDS72" s="214"/>
      <c r="CDT72" s="172"/>
      <c r="CDU72" s="214"/>
      <c r="CDV72" s="172"/>
      <c r="CDW72" s="214"/>
      <c r="CDX72" s="172"/>
      <c r="CDY72" s="214"/>
      <c r="CDZ72" s="172"/>
      <c r="CEA72" s="214"/>
      <c r="CEB72" s="172"/>
      <c r="CEC72" s="214"/>
      <c r="CED72" s="172"/>
      <c r="CEE72" s="214"/>
      <c r="CEF72" s="172"/>
      <c r="CEG72" s="214"/>
      <c r="CEH72" s="172"/>
      <c r="CEI72" s="214"/>
      <c r="CEJ72" s="172"/>
      <c r="CEK72" s="214"/>
      <c r="CEL72" s="172"/>
      <c r="CEM72" s="214"/>
      <c r="CEN72" s="172"/>
      <c r="CEO72" s="214"/>
      <c r="CEP72" s="172"/>
      <c r="CEQ72" s="214"/>
      <c r="CER72" s="172"/>
      <c r="CES72" s="214"/>
      <c r="CET72" s="172"/>
      <c r="CEU72" s="214"/>
      <c r="CEV72" s="172"/>
      <c r="CEW72" s="214"/>
      <c r="CEX72" s="172"/>
      <c r="CEY72" s="214"/>
      <c r="CEZ72" s="172"/>
      <c r="CFA72" s="214"/>
      <c r="CFB72" s="172"/>
      <c r="CFC72" s="214"/>
      <c r="CFD72" s="172"/>
      <c r="CFE72" s="214"/>
      <c r="CFF72" s="172"/>
      <c r="CFG72" s="214"/>
      <c r="CFH72" s="172"/>
      <c r="CFI72" s="214"/>
      <c r="CFJ72" s="172"/>
      <c r="CFK72" s="214"/>
      <c r="CFL72" s="172"/>
      <c r="CFM72" s="214"/>
      <c r="CFN72" s="172"/>
      <c r="CFO72" s="214"/>
      <c r="CFP72" s="172"/>
      <c r="CFQ72" s="214"/>
      <c r="CFR72" s="172"/>
      <c r="CFS72" s="214"/>
      <c r="CFT72" s="172"/>
      <c r="CFU72" s="214"/>
      <c r="CFV72" s="172"/>
      <c r="CFW72" s="214"/>
      <c r="CFX72" s="172"/>
      <c r="CFY72" s="214"/>
      <c r="CFZ72" s="172"/>
      <c r="CGA72" s="214"/>
      <c r="CGB72" s="172"/>
      <c r="CGC72" s="214"/>
      <c r="CGD72" s="172"/>
      <c r="CGE72" s="214"/>
      <c r="CGF72" s="172"/>
      <c r="CGG72" s="214"/>
      <c r="CGH72" s="172"/>
      <c r="CGI72" s="214"/>
      <c r="CGJ72" s="172"/>
      <c r="CGK72" s="214"/>
      <c r="CGL72" s="172"/>
      <c r="CGM72" s="214"/>
      <c r="CGN72" s="172"/>
      <c r="CGO72" s="214"/>
      <c r="CGP72" s="172"/>
      <c r="CGQ72" s="214"/>
      <c r="CGR72" s="172"/>
      <c r="CGS72" s="214"/>
      <c r="CGT72" s="172"/>
      <c r="CGU72" s="214"/>
      <c r="CGV72" s="172"/>
      <c r="CGW72" s="214"/>
      <c r="CGX72" s="172"/>
      <c r="CGY72" s="214"/>
      <c r="CGZ72" s="172"/>
      <c r="CHA72" s="214"/>
      <c r="CHB72" s="172"/>
      <c r="CHC72" s="214"/>
      <c r="CHD72" s="172"/>
      <c r="CHE72" s="214"/>
      <c r="CHF72" s="172"/>
      <c r="CHG72" s="214"/>
      <c r="CHH72" s="172"/>
      <c r="CHI72" s="214"/>
      <c r="CHJ72" s="172"/>
      <c r="CHK72" s="214"/>
      <c r="CHL72" s="172"/>
      <c r="CHM72" s="214"/>
      <c r="CHN72" s="172"/>
      <c r="CHO72" s="214"/>
      <c r="CHP72" s="172"/>
      <c r="CHQ72" s="214"/>
      <c r="CHR72" s="172"/>
      <c r="CHS72" s="214"/>
      <c r="CHT72" s="172"/>
      <c r="CHU72" s="214"/>
      <c r="CHV72" s="172"/>
      <c r="CHW72" s="214"/>
      <c r="CHX72" s="172"/>
      <c r="CHY72" s="214"/>
      <c r="CHZ72" s="172"/>
      <c r="CIA72" s="214"/>
      <c r="CIB72" s="172"/>
      <c r="CIC72" s="214"/>
      <c r="CID72" s="172"/>
      <c r="CIE72" s="214"/>
      <c r="CIF72" s="172"/>
      <c r="CIG72" s="214"/>
      <c r="CIH72" s="172"/>
      <c r="CII72" s="214"/>
      <c r="CIJ72" s="172"/>
      <c r="CIK72" s="214"/>
      <c r="CIL72" s="172"/>
      <c r="CIM72" s="214"/>
      <c r="CIN72" s="172"/>
      <c r="CIO72" s="214"/>
      <c r="CIP72" s="172"/>
      <c r="CIQ72" s="214"/>
      <c r="CIR72" s="172"/>
      <c r="CIS72" s="214"/>
      <c r="CIT72" s="172"/>
      <c r="CIU72" s="214"/>
      <c r="CIV72" s="172"/>
      <c r="CIW72" s="214"/>
      <c r="CIX72" s="172"/>
      <c r="CIY72" s="214"/>
      <c r="CIZ72" s="172"/>
      <c r="CJA72" s="214"/>
      <c r="CJB72" s="172"/>
      <c r="CJC72" s="214"/>
      <c r="CJD72" s="172"/>
      <c r="CJE72" s="214"/>
      <c r="CJF72" s="172"/>
      <c r="CJG72" s="214"/>
      <c r="CJH72" s="172"/>
      <c r="CJI72" s="214"/>
      <c r="CJJ72" s="172"/>
      <c r="CJK72" s="214"/>
      <c r="CJL72" s="172"/>
      <c r="CJM72" s="214"/>
      <c r="CJN72" s="172"/>
      <c r="CJO72" s="214"/>
      <c r="CJP72" s="172"/>
      <c r="CJQ72" s="214"/>
      <c r="CJR72" s="172"/>
      <c r="CJS72" s="214"/>
      <c r="CJT72" s="172"/>
      <c r="CJU72" s="214"/>
      <c r="CJV72" s="172"/>
      <c r="CJW72" s="214"/>
      <c r="CJX72" s="172"/>
      <c r="CJY72" s="214"/>
      <c r="CJZ72" s="172"/>
      <c r="CKA72" s="214"/>
      <c r="CKB72" s="172"/>
      <c r="CKC72" s="214"/>
      <c r="CKD72" s="172"/>
      <c r="CKE72" s="214"/>
      <c r="CKF72" s="172"/>
      <c r="CKG72" s="214"/>
      <c r="CKH72" s="172"/>
      <c r="CKI72" s="214"/>
      <c r="CKJ72" s="172"/>
      <c r="CKK72" s="214"/>
      <c r="CKL72" s="172"/>
      <c r="CKM72" s="214"/>
      <c r="CKN72" s="172"/>
      <c r="CKO72" s="214"/>
      <c r="CKP72" s="172"/>
      <c r="CKQ72" s="214"/>
      <c r="CKR72" s="172"/>
      <c r="CKS72" s="214"/>
      <c r="CKT72" s="172"/>
      <c r="CKU72" s="214"/>
      <c r="CKV72" s="172"/>
      <c r="CKW72" s="214"/>
      <c r="CKX72" s="172"/>
      <c r="CKY72" s="214"/>
      <c r="CKZ72" s="172"/>
      <c r="CLA72" s="214"/>
      <c r="CLB72" s="172"/>
      <c r="CLC72" s="214"/>
      <c r="CLD72" s="172"/>
      <c r="CLE72" s="214"/>
      <c r="CLF72" s="172"/>
      <c r="CLG72" s="214"/>
      <c r="CLH72" s="172"/>
      <c r="CLI72" s="214"/>
      <c r="CLJ72" s="172"/>
      <c r="CLK72" s="214"/>
      <c r="CLL72" s="172"/>
      <c r="CLM72" s="214"/>
      <c r="CLN72" s="172"/>
      <c r="CLO72" s="214"/>
      <c r="CLP72" s="172"/>
      <c r="CLQ72" s="214"/>
      <c r="CLR72" s="172"/>
      <c r="CLS72" s="214"/>
      <c r="CLT72" s="172"/>
      <c r="CLU72" s="214"/>
      <c r="CLV72" s="172"/>
      <c r="CLW72" s="214"/>
      <c r="CLX72" s="172"/>
      <c r="CLY72" s="214"/>
      <c r="CLZ72" s="172"/>
      <c r="CMA72" s="214"/>
      <c r="CMB72" s="172"/>
      <c r="CMC72" s="214"/>
      <c r="CMD72" s="172"/>
      <c r="CME72" s="214"/>
      <c r="CMF72" s="172"/>
      <c r="CMG72" s="214"/>
      <c r="CMH72" s="172"/>
      <c r="CMI72" s="214"/>
      <c r="CMJ72" s="172"/>
      <c r="CMK72" s="214"/>
      <c r="CML72" s="172"/>
      <c r="CMM72" s="214"/>
      <c r="CMN72" s="172"/>
      <c r="CMO72" s="214"/>
      <c r="CMP72" s="172"/>
      <c r="CMQ72" s="214"/>
      <c r="CMR72" s="172"/>
      <c r="CMS72" s="214"/>
      <c r="CMT72" s="172"/>
      <c r="CMU72" s="214"/>
      <c r="CMV72" s="172"/>
      <c r="CMW72" s="214"/>
      <c r="CMX72" s="172"/>
      <c r="CMY72" s="214"/>
      <c r="CMZ72" s="172"/>
      <c r="CNA72" s="214"/>
      <c r="CNB72" s="172"/>
      <c r="CNC72" s="214"/>
      <c r="CND72" s="172"/>
      <c r="CNE72" s="214"/>
      <c r="CNF72" s="172"/>
      <c r="CNG72" s="214"/>
      <c r="CNH72" s="172"/>
      <c r="CNI72" s="214"/>
      <c r="CNJ72" s="172"/>
      <c r="CNK72" s="214"/>
      <c r="CNL72" s="172"/>
      <c r="CNM72" s="214"/>
      <c r="CNN72" s="172"/>
      <c r="CNO72" s="214"/>
      <c r="CNP72" s="172"/>
      <c r="CNQ72" s="214"/>
      <c r="CNR72" s="172"/>
      <c r="CNS72" s="214"/>
      <c r="CNT72" s="172"/>
      <c r="CNU72" s="214"/>
      <c r="CNV72" s="172"/>
      <c r="CNW72" s="214"/>
      <c r="CNX72" s="172"/>
      <c r="CNY72" s="214"/>
      <c r="CNZ72" s="172"/>
      <c r="COA72" s="214"/>
      <c r="COB72" s="172"/>
      <c r="COC72" s="214"/>
      <c r="COD72" s="172"/>
      <c r="COE72" s="214"/>
      <c r="COF72" s="172"/>
      <c r="COG72" s="214"/>
      <c r="COH72" s="172"/>
      <c r="COI72" s="214"/>
      <c r="COJ72" s="172"/>
      <c r="COK72" s="214"/>
      <c r="COL72" s="172"/>
      <c r="COM72" s="214"/>
      <c r="CON72" s="172"/>
      <c r="COO72" s="214"/>
      <c r="COP72" s="172"/>
      <c r="COQ72" s="214"/>
      <c r="COR72" s="172"/>
      <c r="COS72" s="214"/>
      <c r="COT72" s="172"/>
      <c r="COU72" s="214"/>
      <c r="COV72" s="172"/>
      <c r="COW72" s="214"/>
      <c r="COX72" s="172"/>
      <c r="COY72" s="214"/>
      <c r="COZ72" s="172"/>
      <c r="CPA72" s="214"/>
      <c r="CPB72" s="172"/>
      <c r="CPC72" s="214"/>
      <c r="CPD72" s="172"/>
      <c r="CPE72" s="214"/>
      <c r="CPF72" s="172"/>
      <c r="CPG72" s="214"/>
      <c r="CPH72" s="172"/>
      <c r="CPI72" s="214"/>
      <c r="CPJ72" s="172"/>
      <c r="CPK72" s="214"/>
      <c r="CPL72" s="172"/>
      <c r="CPM72" s="214"/>
      <c r="CPN72" s="172"/>
      <c r="CPO72" s="214"/>
      <c r="CPP72" s="172"/>
      <c r="CPQ72" s="214"/>
      <c r="CPR72" s="172"/>
      <c r="CPS72" s="214"/>
      <c r="CPT72" s="172"/>
      <c r="CPU72" s="214"/>
      <c r="CPV72" s="172"/>
      <c r="CPW72" s="214"/>
      <c r="CPX72" s="172"/>
      <c r="CPY72" s="214"/>
      <c r="CPZ72" s="172"/>
      <c r="CQA72" s="214"/>
      <c r="CQB72" s="172"/>
      <c r="CQC72" s="214"/>
      <c r="CQD72" s="172"/>
      <c r="CQE72" s="214"/>
      <c r="CQF72" s="172"/>
      <c r="CQG72" s="214"/>
      <c r="CQH72" s="172"/>
      <c r="CQI72" s="214"/>
      <c r="CQJ72" s="172"/>
      <c r="CQK72" s="214"/>
      <c r="CQL72" s="172"/>
      <c r="CQM72" s="214"/>
      <c r="CQN72" s="172"/>
      <c r="CQO72" s="214"/>
      <c r="CQP72" s="172"/>
      <c r="CQQ72" s="214"/>
      <c r="CQR72" s="172"/>
      <c r="CQS72" s="214"/>
      <c r="CQT72" s="172"/>
      <c r="CQU72" s="214"/>
      <c r="CQV72" s="172"/>
      <c r="CQW72" s="214"/>
      <c r="CQX72" s="172"/>
      <c r="CQY72" s="214"/>
      <c r="CQZ72" s="172"/>
      <c r="CRA72" s="214"/>
      <c r="CRB72" s="172"/>
      <c r="CRC72" s="214"/>
      <c r="CRD72" s="172"/>
      <c r="CRE72" s="214"/>
      <c r="CRF72" s="172"/>
      <c r="CRG72" s="214"/>
      <c r="CRH72" s="172"/>
      <c r="CRI72" s="214"/>
      <c r="CRJ72" s="172"/>
      <c r="CRK72" s="214"/>
      <c r="CRL72" s="172"/>
      <c r="CRM72" s="214"/>
      <c r="CRN72" s="172"/>
      <c r="CRO72" s="214"/>
      <c r="CRP72" s="172"/>
      <c r="CRQ72" s="214"/>
      <c r="CRR72" s="172"/>
      <c r="CRS72" s="214"/>
      <c r="CRT72" s="172"/>
      <c r="CRU72" s="214"/>
      <c r="CRV72" s="172"/>
      <c r="CRW72" s="214"/>
      <c r="CRX72" s="172"/>
      <c r="CRY72" s="214"/>
      <c r="CRZ72" s="172"/>
      <c r="CSA72" s="214"/>
      <c r="CSB72" s="172"/>
      <c r="CSC72" s="214"/>
      <c r="CSD72" s="172"/>
      <c r="CSE72" s="214"/>
      <c r="CSF72" s="172"/>
      <c r="CSG72" s="214"/>
      <c r="CSH72" s="172"/>
      <c r="CSI72" s="214"/>
      <c r="CSJ72" s="172"/>
      <c r="CSK72" s="214"/>
      <c r="CSL72" s="172"/>
      <c r="CSM72" s="214"/>
      <c r="CSN72" s="172"/>
      <c r="CSO72" s="214"/>
      <c r="CSP72" s="172"/>
      <c r="CSQ72" s="214"/>
      <c r="CSR72" s="172"/>
      <c r="CSS72" s="214"/>
      <c r="CST72" s="172"/>
      <c r="CSU72" s="214"/>
      <c r="CSV72" s="172"/>
      <c r="CSW72" s="214"/>
      <c r="CSX72" s="172"/>
      <c r="CSY72" s="214"/>
      <c r="CSZ72" s="172"/>
      <c r="CTA72" s="214"/>
      <c r="CTB72" s="172"/>
      <c r="CTC72" s="214"/>
      <c r="CTD72" s="172"/>
      <c r="CTE72" s="214"/>
      <c r="CTF72" s="172"/>
      <c r="CTG72" s="214"/>
      <c r="CTH72" s="172"/>
      <c r="CTI72" s="214"/>
      <c r="CTJ72" s="172"/>
      <c r="CTK72" s="214"/>
      <c r="CTL72" s="172"/>
      <c r="CTM72" s="214"/>
      <c r="CTN72" s="172"/>
      <c r="CTO72" s="214"/>
      <c r="CTP72" s="172"/>
      <c r="CTQ72" s="214"/>
      <c r="CTR72" s="172"/>
      <c r="CTS72" s="214"/>
      <c r="CTT72" s="172"/>
      <c r="CTU72" s="214"/>
      <c r="CTV72" s="172"/>
      <c r="CTW72" s="214"/>
      <c r="CTX72" s="172"/>
      <c r="CTY72" s="214"/>
      <c r="CTZ72" s="172"/>
      <c r="CUA72" s="214"/>
      <c r="CUB72" s="172"/>
      <c r="CUC72" s="214"/>
      <c r="CUD72" s="172"/>
      <c r="CUE72" s="214"/>
      <c r="CUF72" s="172"/>
      <c r="CUG72" s="214"/>
      <c r="CUH72" s="172"/>
      <c r="CUI72" s="214"/>
      <c r="CUJ72" s="172"/>
      <c r="CUK72" s="214"/>
      <c r="CUL72" s="172"/>
      <c r="CUM72" s="214"/>
      <c r="CUN72" s="172"/>
      <c r="CUO72" s="214"/>
      <c r="CUP72" s="172"/>
      <c r="CUQ72" s="214"/>
      <c r="CUR72" s="172"/>
      <c r="CUS72" s="214"/>
      <c r="CUT72" s="172"/>
      <c r="CUU72" s="214"/>
      <c r="CUV72" s="172"/>
      <c r="CUW72" s="214"/>
      <c r="CUX72" s="172"/>
      <c r="CUY72" s="214"/>
      <c r="CUZ72" s="172"/>
      <c r="CVA72" s="214"/>
      <c r="CVB72" s="172"/>
      <c r="CVC72" s="214"/>
      <c r="CVD72" s="172"/>
      <c r="CVE72" s="214"/>
      <c r="CVF72" s="172"/>
      <c r="CVG72" s="214"/>
      <c r="CVH72" s="172"/>
      <c r="CVI72" s="214"/>
      <c r="CVJ72" s="172"/>
      <c r="CVK72" s="214"/>
      <c r="CVL72" s="172"/>
      <c r="CVM72" s="214"/>
      <c r="CVN72" s="172"/>
      <c r="CVO72" s="214"/>
      <c r="CVP72" s="172"/>
      <c r="CVQ72" s="214"/>
      <c r="CVR72" s="172"/>
      <c r="CVS72" s="214"/>
      <c r="CVT72" s="172"/>
      <c r="CVU72" s="214"/>
      <c r="CVV72" s="172"/>
      <c r="CVW72" s="214"/>
      <c r="CVX72" s="172"/>
      <c r="CVY72" s="214"/>
      <c r="CVZ72" s="172"/>
      <c r="CWA72" s="214"/>
      <c r="CWB72" s="172"/>
      <c r="CWC72" s="214"/>
      <c r="CWD72" s="172"/>
      <c r="CWE72" s="214"/>
      <c r="CWF72" s="172"/>
      <c r="CWG72" s="214"/>
      <c r="CWH72" s="172"/>
      <c r="CWI72" s="214"/>
      <c r="CWJ72" s="172"/>
      <c r="CWK72" s="214"/>
      <c r="CWL72" s="172"/>
      <c r="CWM72" s="214"/>
      <c r="CWN72" s="172"/>
      <c r="CWO72" s="214"/>
      <c r="CWP72" s="172"/>
      <c r="CWQ72" s="214"/>
      <c r="CWR72" s="172"/>
      <c r="CWS72" s="214"/>
      <c r="CWT72" s="172"/>
      <c r="CWU72" s="214"/>
      <c r="CWV72" s="172"/>
      <c r="CWW72" s="214"/>
      <c r="CWX72" s="172"/>
      <c r="CWY72" s="214"/>
      <c r="CWZ72" s="172"/>
      <c r="CXA72" s="214"/>
      <c r="CXB72" s="172"/>
      <c r="CXC72" s="214"/>
      <c r="CXD72" s="172"/>
      <c r="CXE72" s="214"/>
      <c r="CXF72" s="172"/>
      <c r="CXG72" s="214"/>
      <c r="CXH72" s="172"/>
      <c r="CXI72" s="214"/>
      <c r="CXJ72" s="172"/>
      <c r="CXK72" s="214"/>
      <c r="CXL72" s="172"/>
      <c r="CXM72" s="214"/>
      <c r="CXN72" s="172"/>
      <c r="CXO72" s="214"/>
      <c r="CXP72" s="172"/>
      <c r="CXQ72" s="214"/>
      <c r="CXR72" s="172"/>
      <c r="CXS72" s="214"/>
      <c r="CXT72" s="172"/>
      <c r="CXU72" s="214"/>
      <c r="CXV72" s="172"/>
      <c r="CXW72" s="214"/>
      <c r="CXX72" s="172"/>
      <c r="CXY72" s="214"/>
      <c r="CXZ72" s="172"/>
      <c r="CYA72" s="214"/>
      <c r="CYB72" s="172"/>
      <c r="CYC72" s="214"/>
      <c r="CYD72" s="172"/>
      <c r="CYE72" s="214"/>
      <c r="CYF72" s="172"/>
      <c r="CYG72" s="214"/>
      <c r="CYH72" s="172"/>
      <c r="CYI72" s="214"/>
      <c r="CYJ72" s="172"/>
      <c r="CYK72" s="214"/>
      <c r="CYL72" s="172"/>
      <c r="CYM72" s="214"/>
      <c r="CYN72" s="172"/>
      <c r="CYO72" s="214"/>
      <c r="CYP72" s="172"/>
      <c r="CYQ72" s="214"/>
      <c r="CYR72" s="172"/>
      <c r="CYS72" s="214"/>
      <c r="CYT72" s="172"/>
      <c r="CYU72" s="214"/>
      <c r="CYV72" s="172"/>
      <c r="CYW72" s="214"/>
      <c r="CYX72" s="172"/>
      <c r="CYY72" s="214"/>
      <c r="CYZ72" s="172"/>
      <c r="CZA72" s="214"/>
      <c r="CZB72" s="172"/>
      <c r="CZC72" s="214"/>
      <c r="CZD72" s="172"/>
      <c r="CZE72" s="214"/>
      <c r="CZF72" s="172"/>
      <c r="CZG72" s="214"/>
      <c r="CZH72" s="172"/>
      <c r="CZI72" s="214"/>
      <c r="CZJ72" s="172"/>
      <c r="CZK72" s="214"/>
      <c r="CZL72" s="172"/>
      <c r="CZM72" s="214"/>
      <c r="CZN72" s="172"/>
      <c r="CZO72" s="214"/>
      <c r="CZP72" s="172"/>
      <c r="CZQ72" s="214"/>
      <c r="CZR72" s="172"/>
      <c r="CZS72" s="214"/>
      <c r="CZT72" s="172"/>
      <c r="CZU72" s="214"/>
      <c r="CZV72" s="172"/>
      <c r="CZW72" s="214"/>
      <c r="CZX72" s="172"/>
      <c r="CZY72" s="214"/>
      <c r="CZZ72" s="172"/>
      <c r="DAA72" s="214"/>
      <c r="DAB72" s="172"/>
      <c r="DAC72" s="214"/>
      <c r="DAD72" s="172"/>
      <c r="DAE72" s="214"/>
      <c r="DAF72" s="172"/>
      <c r="DAG72" s="214"/>
      <c r="DAH72" s="172"/>
      <c r="DAI72" s="214"/>
      <c r="DAJ72" s="172"/>
      <c r="DAK72" s="214"/>
      <c r="DAL72" s="172"/>
      <c r="DAM72" s="214"/>
      <c r="DAN72" s="172"/>
      <c r="DAO72" s="214"/>
      <c r="DAP72" s="172"/>
      <c r="DAQ72" s="214"/>
      <c r="DAR72" s="172"/>
      <c r="DAS72" s="214"/>
      <c r="DAT72" s="172"/>
      <c r="DAU72" s="214"/>
      <c r="DAV72" s="172"/>
      <c r="DAW72" s="214"/>
      <c r="DAX72" s="172"/>
      <c r="DAY72" s="214"/>
      <c r="DAZ72" s="172"/>
      <c r="DBA72" s="214"/>
      <c r="DBB72" s="172"/>
      <c r="DBC72" s="214"/>
      <c r="DBD72" s="172"/>
      <c r="DBE72" s="214"/>
      <c r="DBF72" s="172"/>
      <c r="DBG72" s="214"/>
      <c r="DBH72" s="172"/>
      <c r="DBI72" s="214"/>
      <c r="DBJ72" s="172"/>
      <c r="DBK72" s="214"/>
      <c r="DBL72" s="172"/>
      <c r="DBM72" s="214"/>
      <c r="DBN72" s="172"/>
      <c r="DBO72" s="214"/>
      <c r="DBP72" s="172"/>
      <c r="DBQ72" s="214"/>
      <c r="DBR72" s="172"/>
      <c r="DBS72" s="214"/>
      <c r="DBT72" s="172"/>
      <c r="DBU72" s="214"/>
      <c r="DBV72" s="172"/>
      <c r="DBW72" s="214"/>
      <c r="DBX72" s="172"/>
      <c r="DBY72" s="214"/>
      <c r="DBZ72" s="172"/>
      <c r="DCA72" s="214"/>
      <c r="DCB72" s="172"/>
      <c r="DCC72" s="214"/>
      <c r="DCD72" s="172"/>
      <c r="DCE72" s="214"/>
      <c r="DCF72" s="172"/>
      <c r="DCG72" s="214"/>
      <c r="DCH72" s="172"/>
      <c r="DCI72" s="214"/>
      <c r="DCJ72" s="172"/>
      <c r="DCK72" s="214"/>
      <c r="DCL72" s="172"/>
      <c r="DCM72" s="214"/>
      <c r="DCN72" s="172"/>
      <c r="DCO72" s="214"/>
      <c r="DCP72" s="172"/>
      <c r="DCQ72" s="214"/>
      <c r="DCR72" s="172"/>
      <c r="DCS72" s="214"/>
      <c r="DCT72" s="172"/>
      <c r="DCU72" s="214"/>
      <c r="DCV72" s="172"/>
      <c r="DCW72" s="214"/>
      <c r="DCX72" s="172"/>
      <c r="DCY72" s="214"/>
      <c r="DCZ72" s="172"/>
      <c r="DDA72" s="214"/>
      <c r="DDB72" s="172"/>
      <c r="DDC72" s="214"/>
      <c r="DDD72" s="172"/>
      <c r="DDE72" s="214"/>
      <c r="DDF72" s="172"/>
      <c r="DDG72" s="214"/>
      <c r="DDH72" s="172"/>
      <c r="DDI72" s="214"/>
      <c r="DDJ72" s="172"/>
      <c r="DDK72" s="214"/>
      <c r="DDL72" s="172"/>
      <c r="DDM72" s="214"/>
      <c r="DDN72" s="172"/>
      <c r="DDO72" s="214"/>
      <c r="DDP72" s="172"/>
      <c r="DDQ72" s="214"/>
      <c r="DDR72" s="172"/>
      <c r="DDS72" s="214"/>
      <c r="DDT72" s="172"/>
      <c r="DDU72" s="214"/>
      <c r="DDV72" s="172"/>
      <c r="DDW72" s="214"/>
      <c r="DDX72" s="172"/>
      <c r="DDY72" s="214"/>
      <c r="DDZ72" s="172"/>
      <c r="DEA72" s="214"/>
      <c r="DEB72" s="172"/>
      <c r="DEC72" s="214"/>
      <c r="DED72" s="172"/>
      <c r="DEE72" s="214"/>
      <c r="DEF72" s="172"/>
      <c r="DEG72" s="214"/>
      <c r="DEH72" s="172"/>
      <c r="DEI72" s="214"/>
      <c r="DEJ72" s="172"/>
      <c r="DEK72" s="214"/>
      <c r="DEL72" s="172"/>
      <c r="DEM72" s="214"/>
      <c r="DEN72" s="172"/>
      <c r="DEO72" s="214"/>
      <c r="DEP72" s="172"/>
      <c r="DEQ72" s="214"/>
      <c r="DER72" s="172"/>
      <c r="DES72" s="214"/>
      <c r="DET72" s="172"/>
      <c r="DEU72" s="214"/>
      <c r="DEV72" s="172"/>
      <c r="DEW72" s="214"/>
      <c r="DEX72" s="172"/>
      <c r="DEY72" s="214"/>
      <c r="DEZ72" s="172"/>
      <c r="DFA72" s="214"/>
      <c r="DFB72" s="172"/>
      <c r="DFC72" s="214"/>
      <c r="DFD72" s="172"/>
      <c r="DFE72" s="214"/>
      <c r="DFF72" s="172"/>
      <c r="DFG72" s="214"/>
      <c r="DFH72" s="172"/>
      <c r="DFI72" s="214"/>
      <c r="DFJ72" s="172"/>
      <c r="DFK72" s="214"/>
      <c r="DFL72" s="172"/>
      <c r="DFM72" s="214"/>
      <c r="DFN72" s="172"/>
      <c r="DFO72" s="214"/>
      <c r="DFP72" s="172"/>
      <c r="DFQ72" s="214"/>
      <c r="DFR72" s="172"/>
      <c r="DFS72" s="214"/>
      <c r="DFT72" s="172"/>
      <c r="DFU72" s="214"/>
      <c r="DFV72" s="172"/>
      <c r="DFW72" s="214"/>
      <c r="DFX72" s="172"/>
      <c r="DFY72" s="214"/>
      <c r="DFZ72" s="172"/>
      <c r="DGA72" s="214"/>
      <c r="DGB72" s="172"/>
      <c r="DGC72" s="214"/>
      <c r="DGD72" s="172"/>
      <c r="DGE72" s="214"/>
      <c r="DGF72" s="172"/>
      <c r="DGG72" s="214"/>
      <c r="DGH72" s="172"/>
      <c r="DGI72" s="214"/>
      <c r="DGJ72" s="172"/>
      <c r="DGK72" s="214"/>
      <c r="DGL72" s="172"/>
      <c r="DGM72" s="214"/>
      <c r="DGN72" s="172"/>
      <c r="DGO72" s="214"/>
      <c r="DGP72" s="172"/>
      <c r="DGQ72" s="214"/>
      <c r="DGR72" s="172"/>
      <c r="DGS72" s="214"/>
      <c r="DGT72" s="172"/>
      <c r="DGU72" s="214"/>
      <c r="DGV72" s="172"/>
      <c r="DGW72" s="214"/>
      <c r="DGX72" s="172"/>
      <c r="DGY72" s="214"/>
      <c r="DGZ72" s="172"/>
      <c r="DHA72" s="214"/>
      <c r="DHB72" s="172"/>
      <c r="DHC72" s="214"/>
      <c r="DHD72" s="172"/>
      <c r="DHE72" s="214"/>
      <c r="DHF72" s="172"/>
      <c r="DHG72" s="214"/>
      <c r="DHH72" s="172"/>
      <c r="DHI72" s="214"/>
      <c r="DHJ72" s="172"/>
      <c r="DHK72" s="214"/>
      <c r="DHL72" s="172"/>
      <c r="DHM72" s="214"/>
      <c r="DHN72" s="172"/>
      <c r="DHO72" s="214"/>
      <c r="DHP72" s="172"/>
      <c r="DHQ72" s="214"/>
      <c r="DHR72" s="172"/>
      <c r="DHS72" s="214"/>
      <c r="DHT72" s="172"/>
      <c r="DHU72" s="214"/>
      <c r="DHV72" s="172"/>
      <c r="DHW72" s="214"/>
      <c r="DHX72" s="172"/>
      <c r="DHY72" s="214"/>
      <c r="DHZ72" s="172"/>
      <c r="DIA72" s="214"/>
      <c r="DIB72" s="172"/>
      <c r="DIC72" s="214"/>
      <c r="DID72" s="172"/>
      <c r="DIE72" s="214"/>
      <c r="DIF72" s="172"/>
      <c r="DIG72" s="214"/>
      <c r="DIH72" s="172"/>
      <c r="DII72" s="214"/>
      <c r="DIJ72" s="172"/>
      <c r="DIK72" s="214"/>
      <c r="DIL72" s="172"/>
      <c r="DIM72" s="214"/>
      <c r="DIN72" s="172"/>
      <c r="DIO72" s="214"/>
      <c r="DIP72" s="172"/>
      <c r="DIQ72" s="214"/>
      <c r="DIR72" s="172"/>
      <c r="DIS72" s="214"/>
      <c r="DIT72" s="172"/>
      <c r="DIU72" s="214"/>
      <c r="DIV72" s="172"/>
      <c r="DIW72" s="214"/>
      <c r="DIX72" s="172"/>
      <c r="DIY72" s="214"/>
      <c r="DIZ72" s="172"/>
      <c r="DJA72" s="214"/>
      <c r="DJB72" s="172"/>
      <c r="DJC72" s="214"/>
      <c r="DJD72" s="172"/>
      <c r="DJE72" s="214"/>
      <c r="DJF72" s="172"/>
      <c r="DJG72" s="214"/>
      <c r="DJH72" s="172"/>
      <c r="DJI72" s="214"/>
      <c r="DJJ72" s="172"/>
      <c r="DJK72" s="214"/>
      <c r="DJL72" s="172"/>
      <c r="DJM72" s="214"/>
      <c r="DJN72" s="172"/>
      <c r="DJO72" s="214"/>
      <c r="DJP72" s="172"/>
      <c r="DJQ72" s="214"/>
      <c r="DJR72" s="172"/>
      <c r="DJS72" s="214"/>
      <c r="DJT72" s="172"/>
      <c r="DJU72" s="214"/>
      <c r="DJV72" s="172"/>
      <c r="DJW72" s="214"/>
      <c r="DJX72" s="172"/>
      <c r="DJY72" s="214"/>
      <c r="DJZ72" s="172"/>
      <c r="DKA72" s="214"/>
      <c r="DKB72" s="172"/>
      <c r="DKC72" s="214"/>
      <c r="DKD72" s="172"/>
      <c r="DKE72" s="214"/>
      <c r="DKF72" s="172"/>
      <c r="DKG72" s="214"/>
      <c r="DKH72" s="172"/>
      <c r="DKI72" s="214"/>
      <c r="DKJ72" s="172"/>
      <c r="DKK72" s="214"/>
      <c r="DKL72" s="172"/>
      <c r="DKM72" s="214"/>
      <c r="DKN72" s="172"/>
      <c r="DKO72" s="214"/>
      <c r="DKP72" s="172"/>
      <c r="DKQ72" s="214"/>
      <c r="DKR72" s="172"/>
      <c r="DKS72" s="214"/>
      <c r="DKT72" s="172"/>
      <c r="DKU72" s="214"/>
      <c r="DKV72" s="172"/>
      <c r="DKW72" s="214"/>
      <c r="DKX72" s="172"/>
      <c r="DKY72" s="214"/>
      <c r="DKZ72" s="172"/>
      <c r="DLA72" s="214"/>
      <c r="DLB72" s="172"/>
      <c r="DLC72" s="214"/>
      <c r="DLD72" s="172"/>
      <c r="DLE72" s="214"/>
      <c r="DLF72" s="172"/>
      <c r="DLG72" s="214"/>
      <c r="DLH72" s="172"/>
      <c r="DLI72" s="214"/>
      <c r="DLJ72" s="172"/>
      <c r="DLK72" s="214"/>
      <c r="DLL72" s="172"/>
      <c r="DLM72" s="214"/>
      <c r="DLN72" s="172"/>
      <c r="DLO72" s="214"/>
      <c r="DLP72" s="172"/>
      <c r="DLQ72" s="214"/>
      <c r="DLR72" s="172"/>
      <c r="DLS72" s="214"/>
      <c r="DLT72" s="172"/>
      <c r="DLU72" s="214"/>
      <c r="DLV72" s="172"/>
      <c r="DLW72" s="214"/>
      <c r="DLX72" s="172"/>
      <c r="DLY72" s="214"/>
      <c r="DLZ72" s="172"/>
      <c r="DMA72" s="214"/>
      <c r="DMB72" s="172"/>
      <c r="DMC72" s="214"/>
      <c r="DMD72" s="172"/>
      <c r="DME72" s="214"/>
      <c r="DMF72" s="172"/>
      <c r="DMG72" s="214"/>
      <c r="DMH72" s="172"/>
      <c r="DMI72" s="214"/>
      <c r="DMJ72" s="172"/>
      <c r="DMK72" s="214"/>
      <c r="DML72" s="172"/>
      <c r="DMM72" s="214"/>
      <c r="DMN72" s="172"/>
      <c r="DMO72" s="214"/>
      <c r="DMP72" s="172"/>
      <c r="DMQ72" s="214"/>
      <c r="DMR72" s="172"/>
      <c r="DMS72" s="214"/>
      <c r="DMT72" s="172"/>
      <c r="DMU72" s="214"/>
      <c r="DMV72" s="172"/>
      <c r="DMW72" s="214"/>
      <c r="DMX72" s="172"/>
      <c r="DMY72" s="214"/>
      <c r="DMZ72" s="172"/>
      <c r="DNA72" s="214"/>
      <c r="DNB72" s="172"/>
      <c r="DNC72" s="214"/>
      <c r="DND72" s="172"/>
      <c r="DNE72" s="214"/>
      <c r="DNF72" s="172"/>
      <c r="DNG72" s="214"/>
      <c r="DNH72" s="172"/>
      <c r="DNI72" s="214"/>
      <c r="DNJ72" s="172"/>
      <c r="DNK72" s="214"/>
      <c r="DNL72" s="172"/>
      <c r="DNM72" s="214"/>
      <c r="DNN72" s="172"/>
      <c r="DNO72" s="214"/>
      <c r="DNP72" s="172"/>
      <c r="DNQ72" s="214"/>
      <c r="DNR72" s="172"/>
      <c r="DNS72" s="214"/>
      <c r="DNT72" s="172"/>
      <c r="DNU72" s="214"/>
      <c r="DNV72" s="172"/>
      <c r="DNW72" s="214"/>
      <c r="DNX72" s="172"/>
      <c r="DNY72" s="214"/>
      <c r="DNZ72" s="172"/>
      <c r="DOA72" s="214"/>
      <c r="DOB72" s="172"/>
      <c r="DOC72" s="214"/>
      <c r="DOD72" s="172"/>
      <c r="DOE72" s="214"/>
      <c r="DOF72" s="172"/>
      <c r="DOG72" s="214"/>
      <c r="DOH72" s="172"/>
      <c r="DOI72" s="214"/>
      <c r="DOJ72" s="172"/>
      <c r="DOK72" s="214"/>
      <c r="DOL72" s="172"/>
      <c r="DOM72" s="214"/>
      <c r="DON72" s="172"/>
      <c r="DOO72" s="214"/>
      <c r="DOP72" s="172"/>
      <c r="DOQ72" s="214"/>
      <c r="DOR72" s="172"/>
      <c r="DOS72" s="214"/>
      <c r="DOT72" s="172"/>
      <c r="DOU72" s="214"/>
      <c r="DOV72" s="172"/>
      <c r="DOW72" s="214"/>
      <c r="DOX72" s="172"/>
      <c r="DOY72" s="214"/>
      <c r="DOZ72" s="172"/>
      <c r="DPA72" s="214"/>
      <c r="DPB72" s="172"/>
      <c r="DPC72" s="214"/>
      <c r="DPD72" s="172"/>
      <c r="DPE72" s="214"/>
      <c r="DPF72" s="172"/>
      <c r="DPG72" s="214"/>
      <c r="DPH72" s="172"/>
      <c r="DPI72" s="214"/>
      <c r="DPJ72" s="172"/>
      <c r="DPK72" s="214"/>
      <c r="DPL72" s="172"/>
      <c r="DPM72" s="214"/>
      <c r="DPN72" s="172"/>
      <c r="DPO72" s="214"/>
      <c r="DPP72" s="172"/>
      <c r="DPQ72" s="214"/>
      <c r="DPR72" s="172"/>
      <c r="DPS72" s="214"/>
      <c r="DPT72" s="172"/>
      <c r="DPU72" s="214"/>
      <c r="DPV72" s="172"/>
      <c r="DPW72" s="214"/>
      <c r="DPX72" s="172"/>
      <c r="DPY72" s="214"/>
      <c r="DPZ72" s="172"/>
      <c r="DQA72" s="214"/>
      <c r="DQB72" s="172"/>
      <c r="DQC72" s="214"/>
      <c r="DQD72" s="172"/>
      <c r="DQE72" s="214"/>
      <c r="DQF72" s="172"/>
      <c r="DQG72" s="214"/>
      <c r="DQH72" s="172"/>
      <c r="DQI72" s="214"/>
      <c r="DQJ72" s="172"/>
      <c r="DQK72" s="214"/>
      <c r="DQL72" s="172"/>
      <c r="DQM72" s="214"/>
      <c r="DQN72" s="172"/>
      <c r="DQO72" s="214"/>
      <c r="DQP72" s="172"/>
      <c r="DQQ72" s="214"/>
      <c r="DQR72" s="172"/>
      <c r="DQS72" s="214"/>
      <c r="DQT72" s="172"/>
      <c r="DQU72" s="214"/>
      <c r="DQV72" s="172"/>
      <c r="DQW72" s="214"/>
      <c r="DQX72" s="172"/>
      <c r="DQY72" s="214"/>
      <c r="DQZ72" s="172"/>
      <c r="DRA72" s="214"/>
      <c r="DRB72" s="172"/>
      <c r="DRC72" s="214"/>
      <c r="DRD72" s="172"/>
      <c r="DRE72" s="214"/>
      <c r="DRF72" s="172"/>
      <c r="DRG72" s="214"/>
      <c r="DRH72" s="172"/>
      <c r="DRI72" s="214"/>
      <c r="DRJ72" s="172"/>
      <c r="DRK72" s="214"/>
      <c r="DRL72" s="172"/>
      <c r="DRM72" s="214"/>
      <c r="DRN72" s="172"/>
      <c r="DRO72" s="214"/>
      <c r="DRP72" s="172"/>
      <c r="DRQ72" s="214"/>
      <c r="DRR72" s="172"/>
      <c r="DRS72" s="214"/>
      <c r="DRT72" s="172"/>
      <c r="DRU72" s="214"/>
      <c r="DRV72" s="172"/>
      <c r="DRW72" s="214"/>
      <c r="DRX72" s="172"/>
      <c r="DRY72" s="214"/>
      <c r="DRZ72" s="172"/>
      <c r="DSA72" s="214"/>
      <c r="DSB72" s="172"/>
      <c r="DSC72" s="214"/>
      <c r="DSD72" s="172"/>
      <c r="DSE72" s="214"/>
      <c r="DSF72" s="172"/>
      <c r="DSG72" s="214"/>
      <c r="DSH72" s="172"/>
      <c r="DSI72" s="214"/>
      <c r="DSJ72" s="172"/>
      <c r="DSK72" s="214"/>
      <c r="DSL72" s="172"/>
      <c r="DSM72" s="214"/>
      <c r="DSN72" s="172"/>
      <c r="DSO72" s="214"/>
      <c r="DSP72" s="172"/>
      <c r="DSQ72" s="214"/>
      <c r="DSR72" s="172"/>
      <c r="DSS72" s="214"/>
      <c r="DST72" s="172"/>
      <c r="DSU72" s="214"/>
      <c r="DSV72" s="172"/>
      <c r="DSW72" s="214"/>
      <c r="DSX72" s="172"/>
      <c r="DSY72" s="214"/>
      <c r="DSZ72" s="172"/>
      <c r="DTA72" s="214"/>
      <c r="DTB72" s="172"/>
      <c r="DTC72" s="214"/>
      <c r="DTD72" s="172"/>
      <c r="DTE72" s="214"/>
      <c r="DTF72" s="172"/>
      <c r="DTG72" s="214"/>
      <c r="DTH72" s="172"/>
      <c r="DTI72" s="214"/>
      <c r="DTJ72" s="172"/>
      <c r="DTK72" s="214"/>
      <c r="DTL72" s="172"/>
      <c r="DTM72" s="214"/>
      <c r="DTN72" s="172"/>
      <c r="DTO72" s="214"/>
      <c r="DTP72" s="172"/>
      <c r="DTQ72" s="214"/>
      <c r="DTR72" s="172"/>
      <c r="DTS72" s="214"/>
      <c r="DTT72" s="172"/>
      <c r="DTU72" s="214"/>
      <c r="DTV72" s="172"/>
      <c r="DTW72" s="214"/>
      <c r="DTX72" s="172"/>
      <c r="DTY72" s="214"/>
      <c r="DTZ72" s="172"/>
      <c r="DUA72" s="214"/>
      <c r="DUB72" s="172"/>
      <c r="DUC72" s="214"/>
      <c r="DUD72" s="172"/>
      <c r="DUE72" s="214"/>
      <c r="DUF72" s="172"/>
      <c r="DUG72" s="214"/>
      <c r="DUH72" s="172"/>
      <c r="DUI72" s="214"/>
      <c r="DUJ72" s="172"/>
      <c r="DUK72" s="214"/>
      <c r="DUL72" s="172"/>
      <c r="DUM72" s="214"/>
      <c r="DUN72" s="172"/>
      <c r="DUO72" s="214"/>
      <c r="DUP72" s="172"/>
      <c r="DUQ72" s="214"/>
      <c r="DUR72" s="172"/>
      <c r="DUS72" s="214"/>
      <c r="DUT72" s="172"/>
      <c r="DUU72" s="214"/>
      <c r="DUV72" s="172"/>
      <c r="DUW72" s="214"/>
      <c r="DUX72" s="172"/>
      <c r="DUY72" s="214"/>
      <c r="DUZ72" s="172"/>
      <c r="DVA72" s="214"/>
      <c r="DVB72" s="172"/>
      <c r="DVC72" s="214"/>
      <c r="DVD72" s="172"/>
      <c r="DVE72" s="214"/>
      <c r="DVF72" s="172"/>
      <c r="DVG72" s="214"/>
      <c r="DVH72" s="172"/>
      <c r="DVI72" s="214"/>
      <c r="DVJ72" s="172"/>
      <c r="DVK72" s="214"/>
      <c r="DVL72" s="172"/>
      <c r="DVM72" s="214"/>
      <c r="DVN72" s="172"/>
      <c r="DVO72" s="214"/>
      <c r="DVP72" s="172"/>
      <c r="DVQ72" s="214"/>
      <c r="DVR72" s="172"/>
      <c r="DVS72" s="214"/>
      <c r="DVT72" s="172"/>
      <c r="DVU72" s="214"/>
      <c r="DVV72" s="172"/>
      <c r="DVW72" s="214"/>
      <c r="DVX72" s="172"/>
      <c r="DVY72" s="214"/>
      <c r="DVZ72" s="172"/>
      <c r="DWA72" s="214"/>
      <c r="DWB72" s="172"/>
      <c r="DWC72" s="214"/>
      <c r="DWD72" s="172"/>
      <c r="DWE72" s="214"/>
      <c r="DWF72" s="172"/>
      <c r="DWG72" s="214"/>
      <c r="DWH72" s="172"/>
      <c r="DWI72" s="214"/>
      <c r="DWJ72" s="172"/>
      <c r="DWK72" s="214"/>
      <c r="DWL72" s="172"/>
      <c r="DWM72" s="214"/>
      <c r="DWN72" s="172"/>
      <c r="DWO72" s="214"/>
      <c r="DWP72" s="172"/>
      <c r="DWQ72" s="214"/>
      <c r="DWR72" s="172"/>
      <c r="DWS72" s="214"/>
      <c r="DWT72" s="172"/>
      <c r="DWU72" s="214"/>
      <c r="DWV72" s="172"/>
      <c r="DWW72" s="214"/>
      <c r="DWX72" s="172"/>
      <c r="DWY72" s="214"/>
      <c r="DWZ72" s="172"/>
      <c r="DXA72" s="214"/>
      <c r="DXB72" s="172"/>
      <c r="DXC72" s="214"/>
      <c r="DXD72" s="172"/>
      <c r="DXE72" s="214"/>
      <c r="DXF72" s="172"/>
      <c r="DXG72" s="214"/>
      <c r="DXH72" s="172"/>
      <c r="DXI72" s="214"/>
      <c r="DXJ72" s="172"/>
      <c r="DXK72" s="214"/>
      <c r="DXL72" s="172"/>
      <c r="DXM72" s="214"/>
      <c r="DXN72" s="172"/>
      <c r="DXO72" s="214"/>
      <c r="DXP72" s="172"/>
      <c r="DXQ72" s="214"/>
      <c r="DXR72" s="172"/>
      <c r="DXS72" s="214"/>
      <c r="DXT72" s="172"/>
      <c r="DXU72" s="214"/>
      <c r="DXV72" s="172"/>
      <c r="DXW72" s="214"/>
      <c r="DXX72" s="172"/>
      <c r="DXY72" s="214"/>
      <c r="DXZ72" s="172"/>
      <c r="DYA72" s="214"/>
      <c r="DYB72" s="172"/>
      <c r="DYC72" s="214"/>
      <c r="DYD72" s="172"/>
      <c r="DYE72" s="214"/>
      <c r="DYF72" s="172"/>
      <c r="DYG72" s="214"/>
      <c r="DYH72" s="172"/>
      <c r="DYI72" s="214"/>
      <c r="DYJ72" s="172"/>
      <c r="DYK72" s="214"/>
      <c r="DYL72" s="172"/>
      <c r="DYM72" s="214"/>
      <c r="DYN72" s="172"/>
      <c r="DYO72" s="214"/>
      <c r="DYP72" s="172"/>
      <c r="DYQ72" s="214"/>
      <c r="DYR72" s="172"/>
      <c r="DYS72" s="214"/>
      <c r="DYT72" s="172"/>
      <c r="DYU72" s="214"/>
      <c r="DYV72" s="172"/>
      <c r="DYW72" s="214"/>
      <c r="DYX72" s="172"/>
      <c r="DYY72" s="214"/>
      <c r="DYZ72" s="172"/>
      <c r="DZA72" s="214"/>
      <c r="DZB72" s="172"/>
      <c r="DZC72" s="214"/>
      <c r="DZD72" s="172"/>
      <c r="DZE72" s="214"/>
      <c r="DZF72" s="172"/>
      <c r="DZG72" s="214"/>
      <c r="DZH72" s="172"/>
      <c r="DZI72" s="214"/>
      <c r="DZJ72" s="172"/>
      <c r="DZK72" s="214"/>
      <c r="DZL72" s="172"/>
      <c r="DZM72" s="214"/>
      <c r="DZN72" s="172"/>
      <c r="DZO72" s="214"/>
      <c r="DZP72" s="172"/>
      <c r="DZQ72" s="214"/>
      <c r="DZR72" s="172"/>
      <c r="DZS72" s="214"/>
      <c r="DZT72" s="172"/>
      <c r="DZU72" s="214"/>
      <c r="DZV72" s="172"/>
      <c r="DZW72" s="214"/>
      <c r="DZX72" s="172"/>
      <c r="DZY72" s="214"/>
      <c r="DZZ72" s="172"/>
      <c r="EAA72" s="214"/>
      <c r="EAB72" s="172"/>
      <c r="EAC72" s="214"/>
      <c r="EAD72" s="172"/>
      <c r="EAE72" s="214"/>
      <c r="EAF72" s="172"/>
      <c r="EAG72" s="214"/>
      <c r="EAH72" s="172"/>
      <c r="EAI72" s="214"/>
      <c r="EAJ72" s="172"/>
      <c r="EAK72" s="214"/>
      <c r="EAL72" s="172"/>
      <c r="EAM72" s="214"/>
      <c r="EAN72" s="172"/>
      <c r="EAO72" s="214"/>
      <c r="EAP72" s="172"/>
      <c r="EAQ72" s="214"/>
      <c r="EAR72" s="172"/>
      <c r="EAS72" s="214"/>
      <c r="EAT72" s="172"/>
      <c r="EAU72" s="214"/>
      <c r="EAV72" s="172"/>
      <c r="EAW72" s="214"/>
      <c r="EAX72" s="172"/>
      <c r="EAY72" s="214"/>
      <c r="EAZ72" s="172"/>
      <c r="EBA72" s="214"/>
      <c r="EBB72" s="172"/>
      <c r="EBC72" s="214"/>
      <c r="EBD72" s="172"/>
      <c r="EBE72" s="214"/>
      <c r="EBF72" s="172"/>
      <c r="EBG72" s="214"/>
      <c r="EBH72" s="172"/>
      <c r="EBI72" s="214"/>
      <c r="EBJ72" s="172"/>
      <c r="EBK72" s="214"/>
      <c r="EBL72" s="172"/>
      <c r="EBM72" s="214"/>
      <c r="EBN72" s="172"/>
      <c r="EBO72" s="214"/>
      <c r="EBP72" s="172"/>
      <c r="EBQ72" s="214"/>
      <c r="EBR72" s="172"/>
      <c r="EBS72" s="214"/>
      <c r="EBT72" s="172"/>
      <c r="EBU72" s="214"/>
      <c r="EBV72" s="172"/>
      <c r="EBW72" s="214"/>
      <c r="EBX72" s="172"/>
      <c r="EBY72" s="214"/>
      <c r="EBZ72" s="172"/>
      <c r="ECA72" s="214"/>
      <c r="ECB72" s="172"/>
      <c r="ECC72" s="214"/>
      <c r="ECD72" s="172"/>
      <c r="ECE72" s="214"/>
      <c r="ECF72" s="172"/>
      <c r="ECG72" s="214"/>
      <c r="ECH72" s="172"/>
      <c r="ECI72" s="214"/>
      <c r="ECJ72" s="172"/>
      <c r="ECK72" s="214"/>
      <c r="ECL72" s="172"/>
      <c r="ECM72" s="214"/>
      <c r="ECN72" s="172"/>
      <c r="ECO72" s="214"/>
      <c r="ECP72" s="172"/>
      <c r="ECQ72" s="214"/>
      <c r="ECR72" s="172"/>
      <c r="ECS72" s="214"/>
      <c r="ECT72" s="172"/>
      <c r="ECU72" s="214"/>
      <c r="ECV72" s="172"/>
      <c r="ECW72" s="214"/>
      <c r="ECX72" s="172"/>
      <c r="ECY72" s="214"/>
      <c r="ECZ72" s="172"/>
      <c r="EDA72" s="214"/>
      <c r="EDB72" s="172"/>
      <c r="EDC72" s="214"/>
      <c r="EDD72" s="172"/>
      <c r="EDE72" s="214"/>
      <c r="EDF72" s="172"/>
      <c r="EDG72" s="214"/>
      <c r="EDH72" s="172"/>
      <c r="EDI72" s="214"/>
      <c r="EDJ72" s="172"/>
      <c r="EDK72" s="214"/>
      <c r="EDL72" s="172"/>
      <c r="EDM72" s="214"/>
      <c r="EDN72" s="172"/>
      <c r="EDO72" s="214"/>
      <c r="EDP72" s="172"/>
      <c r="EDQ72" s="214"/>
      <c r="EDR72" s="172"/>
      <c r="EDS72" s="214"/>
      <c r="EDT72" s="172"/>
      <c r="EDU72" s="214"/>
      <c r="EDV72" s="172"/>
      <c r="EDW72" s="214"/>
      <c r="EDX72" s="172"/>
      <c r="EDY72" s="214"/>
      <c r="EDZ72" s="172"/>
      <c r="EEA72" s="214"/>
      <c r="EEB72" s="172"/>
      <c r="EEC72" s="214"/>
      <c r="EED72" s="172"/>
      <c r="EEE72" s="214"/>
      <c r="EEF72" s="172"/>
      <c r="EEG72" s="214"/>
      <c r="EEH72" s="172"/>
      <c r="EEI72" s="214"/>
      <c r="EEJ72" s="172"/>
      <c r="EEK72" s="214"/>
      <c r="EEL72" s="172"/>
      <c r="EEM72" s="214"/>
      <c r="EEN72" s="172"/>
      <c r="EEO72" s="214"/>
      <c r="EEP72" s="172"/>
      <c r="EEQ72" s="214"/>
      <c r="EER72" s="172"/>
      <c r="EES72" s="214"/>
      <c r="EET72" s="172"/>
      <c r="EEU72" s="214"/>
      <c r="EEV72" s="172"/>
      <c r="EEW72" s="214"/>
      <c r="EEX72" s="172"/>
      <c r="EEY72" s="214"/>
      <c r="EEZ72" s="172"/>
      <c r="EFA72" s="214"/>
      <c r="EFB72" s="172"/>
      <c r="EFC72" s="214"/>
      <c r="EFD72" s="172"/>
      <c r="EFE72" s="214"/>
      <c r="EFF72" s="172"/>
      <c r="EFG72" s="214"/>
      <c r="EFH72" s="172"/>
      <c r="EFI72" s="214"/>
      <c r="EFJ72" s="172"/>
      <c r="EFK72" s="214"/>
      <c r="EFL72" s="172"/>
      <c r="EFM72" s="214"/>
      <c r="EFN72" s="172"/>
      <c r="EFO72" s="214"/>
      <c r="EFP72" s="172"/>
      <c r="EFQ72" s="214"/>
      <c r="EFR72" s="172"/>
      <c r="EFS72" s="214"/>
      <c r="EFT72" s="172"/>
      <c r="EFU72" s="214"/>
      <c r="EFV72" s="172"/>
      <c r="EFW72" s="214"/>
      <c r="EFX72" s="172"/>
      <c r="EFY72" s="214"/>
      <c r="EFZ72" s="172"/>
      <c r="EGA72" s="214"/>
      <c r="EGB72" s="172"/>
      <c r="EGC72" s="214"/>
      <c r="EGD72" s="172"/>
      <c r="EGE72" s="214"/>
      <c r="EGF72" s="172"/>
      <c r="EGG72" s="214"/>
      <c r="EGH72" s="172"/>
      <c r="EGI72" s="214"/>
      <c r="EGJ72" s="172"/>
      <c r="EGK72" s="214"/>
      <c r="EGL72" s="172"/>
      <c r="EGM72" s="214"/>
      <c r="EGN72" s="172"/>
      <c r="EGO72" s="214"/>
      <c r="EGP72" s="172"/>
      <c r="EGQ72" s="214"/>
      <c r="EGR72" s="172"/>
      <c r="EGS72" s="214"/>
      <c r="EGT72" s="172"/>
      <c r="EGU72" s="214"/>
      <c r="EGV72" s="172"/>
      <c r="EGW72" s="214"/>
      <c r="EGX72" s="172"/>
      <c r="EGY72" s="214"/>
      <c r="EGZ72" s="172"/>
      <c r="EHA72" s="214"/>
      <c r="EHB72" s="172"/>
      <c r="EHC72" s="214"/>
      <c r="EHD72" s="172"/>
      <c r="EHE72" s="214"/>
      <c r="EHF72" s="172"/>
      <c r="EHG72" s="214"/>
      <c r="EHH72" s="172"/>
      <c r="EHI72" s="214"/>
      <c r="EHJ72" s="172"/>
      <c r="EHK72" s="214"/>
      <c r="EHL72" s="172"/>
      <c r="EHM72" s="214"/>
      <c r="EHN72" s="172"/>
      <c r="EHO72" s="214"/>
      <c r="EHP72" s="172"/>
      <c r="EHQ72" s="214"/>
      <c r="EHR72" s="172"/>
      <c r="EHS72" s="214"/>
      <c r="EHT72" s="172"/>
      <c r="EHU72" s="214"/>
      <c r="EHV72" s="172"/>
      <c r="EHW72" s="214"/>
      <c r="EHX72" s="172"/>
      <c r="EHY72" s="214"/>
      <c r="EHZ72" s="172"/>
      <c r="EIA72" s="214"/>
      <c r="EIB72" s="172"/>
      <c r="EIC72" s="214"/>
      <c r="EID72" s="172"/>
      <c r="EIE72" s="214"/>
      <c r="EIF72" s="172"/>
      <c r="EIG72" s="214"/>
      <c r="EIH72" s="172"/>
      <c r="EII72" s="214"/>
      <c r="EIJ72" s="172"/>
      <c r="EIK72" s="214"/>
      <c r="EIL72" s="172"/>
      <c r="EIM72" s="214"/>
      <c r="EIN72" s="172"/>
      <c r="EIO72" s="214"/>
      <c r="EIP72" s="172"/>
      <c r="EIQ72" s="214"/>
      <c r="EIR72" s="172"/>
      <c r="EIS72" s="214"/>
      <c r="EIT72" s="172"/>
      <c r="EIU72" s="214"/>
      <c r="EIV72" s="172"/>
      <c r="EIW72" s="214"/>
      <c r="EIX72" s="172"/>
      <c r="EIY72" s="214"/>
      <c r="EIZ72" s="172"/>
      <c r="EJA72" s="214"/>
      <c r="EJB72" s="172"/>
      <c r="EJC72" s="214"/>
      <c r="EJD72" s="172"/>
      <c r="EJE72" s="214"/>
      <c r="EJF72" s="172"/>
      <c r="EJG72" s="214"/>
      <c r="EJH72" s="172"/>
      <c r="EJI72" s="214"/>
      <c r="EJJ72" s="172"/>
      <c r="EJK72" s="214"/>
      <c r="EJL72" s="172"/>
      <c r="EJM72" s="214"/>
      <c r="EJN72" s="172"/>
      <c r="EJO72" s="214"/>
      <c r="EJP72" s="172"/>
      <c r="EJQ72" s="214"/>
      <c r="EJR72" s="172"/>
      <c r="EJS72" s="214"/>
      <c r="EJT72" s="172"/>
      <c r="EJU72" s="214"/>
      <c r="EJV72" s="172"/>
      <c r="EJW72" s="214"/>
      <c r="EJX72" s="172"/>
      <c r="EJY72" s="214"/>
      <c r="EJZ72" s="172"/>
      <c r="EKA72" s="214"/>
      <c r="EKB72" s="172"/>
      <c r="EKC72" s="214"/>
      <c r="EKD72" s="172"/>
      <c r="EKE72" s="214"/>
      <c r="EKF72" s="172"/>
      <c r="EKG72" s="214"/>
      <c r="EKH72" s="172"/>
      <c r="EKI72" s="214"/>
      <c r="EKJ72" s="172"/>
      <c r="EKK72" s="214"/>
      <c r="EKL72" s="172"/>
      <c r="EKM72" s="214"/>
      <c r="EKN72" s="172"/>
      <c r="EKO72" s="214"/>
      <c r="EKP72" s="172"/>
      <c r="EKQ72" s="214"/>
      <c r="EKR72" s="172"/>
      <c r="EKS72" s="214"/>
      <c r="EKT72" s="172"/>
      <c r="EKU72" s="214"/>
      <c r="EKV72" s="172"/>
      <c r="EKW72" s="214"/>
      <c r="EKX72" s="172"/>
      <c r="EKY72" s="214"/>
      <c r="EKZ72" s="172"/>
      <c r="ELA72" s="214"/>
      <c r="ELB72" s="172"/>
      <c r="ELC72" s="214"/>
      <c r="ELD72" s="172"/>
      <c r="ELE72" s="214"/>
      <c r="ELF72" s="172"/>
      <c r="ELG72" s="214"/>
      <c r="ELH72" s="172"/>
      <c r="ELI72" s="214"/>
      <c r="ELJ72" s="172"/>
      <c r="ELK72" s="214"/>
      <c r="ELL72" s="172"/>
      <c r="ELM72" s="214"/>
      <c r="ELN72" s="172"/>
      <c r="ELO72" s="214"/>
      <c r="ELP72" s="172"/>
      <c r="ELQ72" s="214"/>
      <c r="ELR72" s="172"/>
      <c r="ELS72" s="214"/>
      <c r="ELT72" s="172"/>
      <c r="ELU72" s="214"/>
      <c r="ELV72" s="172"/>
      <c r="ELW72" s="214"/>
      <c r="ELX72" s="172"/>
      <c r="ELY72" s="214"/>
      <c r="ELZ72" s="172"/>
      <c r="EMA72" s="214"/>
      <c r="EMB72" s="172"/>
      <c r="EMC72" s="214"/>
      <c r="EMD72" s="172"/>
      <c r="EME72" s="214"/>
      <c r="EMF72" s="172"/>
      <c r="EMG72" s="214"/>
      <c r="EMH72" s="172"/>
      <c r="EMI72" s="214"/>
      <c r="EMJ72" s="172"/>
      <c r="EMK72" s="214"/>
      <c r="EML72" s="172"/>
      <c r="EMM72" s="214"/>
      <c r="EMN72" s="172"/>
      <c r="EMO72" s="214"/>
      <c r="EMP72" s="172"/>
      <c r="EMQ72" s="214"/>
      <c r="EMR72" s="172"/>
      <c r="EMS72" s="214"/>
      <c r="EMT72" s="172"/>
      <c r="EMU72" s="214"/>
      <c r="EMV72" s="172"/>
      <c r="EMW72" s="214"/>
      <c r="EMX72" s="172"/>
      <c r="EMY72" s="214"/>
      <c r="EMZ72" s="172"/>
      <c r="ENA72" s="214"/>
      <c r="ENB72" s="172"/>
      <c r="ENC72" s="214"/>
      <c r="END72" s="172"/>
      <c r="ENE72" s="214"/>
      <c r="ENF72" s="172"/>
      <c r="ENG72" s="214"/>
      <c r="ENH72" s="172"/>
      <c r="ENI72" s="214"/>
      <c r="ENJ72" s="172"/>
      <c r="ENK72" s="214"/>
      <c r="ENL72" s="172"/>
      <c r="ENM72" s="214"/>
      <c r="ENN72" s="172"/>
      <c r="ENO72" s="214"/>
      <c r="ENP72" s="172"/>
      <c r="ENQ72" s="214"/>
      <c r="ENR72" s="172"/>
      <c r="ENS72" s="214"/>
      <c r="ENT72" s="172"/>
      <c r="ENU72" s="214"/>
      <c r="ENV72" s="172"/>
      <c r="ENW72" s="214"/>
      <c r="ENX72" s="172"/>
      <c r="ENY72" s="214"/>
      <c r="ENZ72" s="172"/>
      <c r="EOA72" s="214"/>
      <c r="EOB72" s="172"/>
      <c r="EOC72" s="214"/>
      <c r="EOD72" s="172"/>
      <c r="EOE72" s="214"/>
      <c r="EOF72" s="172"/>
      <c r="EOG72" s="214"/>
      <c r="EOH72" s="172"/>
      <c r="EOI72" s="214"/>
      <c r="EOJ72" s="172"/>
      <c r="EOK72" s="214"/>
      <c r="EOL72" s="172"/>
      <c r="EOM72" s="214"/>
      <c r="EON72" s="172"/>
      <c r="EOO72" s="214"/>
      <c r="EOP72" s="172"/>
      <c r="EOQ72" s="214"/>
      <c r="EOR72" s="172"/>
      <c r="EOS72" s="214"/>
      <c r="EOT72" s="172"/>
      <c r="EOU72" s="214"/>
      <c r="EOV72" s="172"/>
      <c r="EOW72" s="214"/>
      <c r="EOX72" s="172"/>
      <c r="EOY72" s="214"/>
      <c r="EOZ72" s="172"/>
      <c r="EPA72" s="214"/>
      <c r="EPB72" s="172"/>
      <c r="EPC72" s="214"/>
      <c r="EPD72" s="172"/>
      <c r="EPE72" s="214"/>
      <c r="EPF72" s="172"/>
      <c r="EPG72" s="214"/>
      <c r="EPH72" s="172"/>
      <c r="EPI72" s="214"/>
      <c r="EPJ72" s="172"/>
      <c r="EPK72" s="214"/>
      <c r="EPL72" s="172"/>
      <c r="EPM72" s="214"/>
      <c r="EPN72" s="172"/>
      <c r="EPO72" s="214"/>
      <c r="EPP72" s="172"/>
      <c r="EPQ72" s="214"/>
      <c r="EPR72" s="172"/>
      <c r="EPS72" s="214"/>
      <c r="EPT72" s="172"/>
      <c r="EPU72" s="214"/>
      <c r="EPV72" s="172"/>
      <c r="EPW72" s="214"/>
      <c r="EPX72" s="172"/>
      <c r="EPY72" s="214"/>
      <c r="EPZ72" s="172"/>
      <c r="EQA72" s="214"/>
      <c r="EQB72" s="172"/>
      <c r="EQC72" s="214"/>
      <c r="EQD72" s="172"/>
      <c r="EQE72" s="214"/>
      <c r="EQF72" s="172"/>
      <c r="EQG72" s="214"/>
      <c r="EQH72" s="172"/>
      <c r="EQI72" s="214"/>
      <c r="EQJ72" s="172"/>
      <c r="EQK72" s="214"/>
      <c r="EQL72" s="172"/>
      <c r="EQM72" s="214"/>
      <c r="EQN72" s="172"/>
      <c r="EQO72" s="214"/>
      <c r="EQP72" s="172"/>
      <c r="EQQ72" s="214"/>
      <c r="EQR72" s="172"/>
      <c r="EQS72" s="214"/>
      <c r="EQT72" s="172"/>
      <c r="EQU72" s="214"/>
      <c r="EQV72" s="172"/>
      <c r="EQW72" s="214"/>
      <c r="EQX72" s="172"/>
      <c r="EQY72" s="214"/>
      <c r="EQZ72" s="172"/>
      <c r="ERA72" s="214"/>
      <c r="ERB72" s="172"/>
      <c r="ERC72" s="214"/>
      <c r="ERD72" s="172"/>
      <c r="ERE72" s="214"/>
      <c r="ERF72" s="172"/>
      <c r="ERG72" s="214"/>
      <c r="ERH72" s="172"/>
      <c r="ERI72" s="214"/>
      <c r="ERJ72" s="172"/>
      <c r="ERK72" s="214"/>
      <c r="ERL72" s="172"/>
      <c r="ERM72" s="214"/>
      <c r="ERN72" s="172"/>
      <c r="ERO72" s="214"/>
      <c r="ERP72" s="172"/>
      <c r="ERQ72" s="214"/>
      <c r="ERR72" s="172"/>
      <c r="ERS72" s="214"/>
      <c r="ERT72" s="172"/>
      <c r="ERU72" s="214"/>
      <c r="ERV72" s="172"/>
      <c r="ERW72" s="214"/>
      <c r="ERX72" s="172"/>
      <c r="ERY72" s="214"/>
      <c r="ERZ72" s="172"/>
      <c r="ESA72" s="214"/>
      <c r="ESB72" s="172"/>
      <c r="ESC72" s="214"/>
      <c r="ESD72" s="172"/>
      <c r="ESE72" s="214"/>
      <c r="ESF72" s="172"/>
      <c r="ESG72" s="214"/>
      <c r="ESH72" s="172"/>
      <c r="ESI72" s="214"/>
      <c r="ESJ72" s="172"/>
      <c r="ESK72" s="214"/>
      <c r="ESL72" s="172"/>
      <c r="ESM72" s="214"/>
      <c r="ESN72" s="172"/>
      <c r="ESO72" s="214"/>
      <c r="ESP72" s="172"/>
      <c r="ESQ72" s="214"/>
      <c r="ESR72" s="172"/>
      <c r="ESS72" s="214"/>
      <c r="EST72" s="172"/>
      <c r="ESU72" s="214"/>
      <c r="ESV72" s="172"/>
      <c r="ESW72" s="214"/>
      <c r="ESX72" s="172"/>
      <c r="ESY72" s="214"/>
      <c r="ESZ72" s="172"/>
      <c r="ETA72" s="214"/>
      <c r="ETB72" s="172"/>
      <c r="ETC72" s="214"/>
      <c r="ETD72" s="172"/>
      <c r="ETE72" s="214"/>
      <c r="ETF72" s="172"/>
      <c r="ETG72" s="214"/>
      <c r="ETH72" s="172"/>
      <c r="ETI72" s="214"/>
      <c r="ETJ72" s="172"/>
      <c r="ETK72" s="214"/>
      <c r="ETL72" s="172"/>
      <c r="ETM72" s="214"/>
      <c r="ETN72" s="172"/>
      <c r="ETO72" s="214"/>
      <c r="ETP72" s="172"/>
      <c r="ETQ72" s="214"/>
      <c r="ETR72" s="172"/>
      <c r="ETS72" s="214"/>
      <c r="ETT72" s="172"/>
      <c r="ETU72" s="214"/>
      <c r="ETV72" s="172"/>
      <c r="ETW72" s="214"/>
      <c r="ETX72" s="172"/>
      <c r="ETY72" s="214"/>
      <c r="ETZ72" s="172"/>
      <c r="EUA72" s="214"/>
      <c r="EUB72" s="172"/>
      <c r="EUC72" s="214"/>
      <c r="EUD72" s="172"/>
      <c r="EUE72" s="214"/>
      <c r="EUF72" s="172"/>
      <c r="EUG72" s="214"/>
      <c r="EUH72" s="172"/>
      <c r="EUI72" s="214"/>
      <c r="EUJ72" s="172"/>
      <c r="EUK72" s="214"/>
      <c r="EUL72" s="172"/>
      <c r="EUM72" s="214"/>
      <c r="EUN72" s="172"/>
      <c r="EUO72" s="214"/>
      <c r="EUP72" s="172"/>
      <c r="EUQ72" s="214"/>
      <c r="EUR72" s="172"/>
      <c r="EUS72" s="214"/>
      <c r="EUT72" s="172"/>
      <c r="EUU72" s="214"/>
      <c r="EUV72" s="172"/>
      <c r="EUW72" s="214"/>
      <c r="EUX72" s="172"/>
      <c r="EUY72" s="214"/>
      <c r="EUZ72" s="172"/>
      <c r="EVA72" s="214"/>
      <c r="EVB72" s="172"/>
      <c r="EVC72" s="214"/>
      <c r="EVD72" s="172"/>
      <c r="EVE72" s="214"/>
      <c r="EVF72" s="172"/>
      <c r="EVG72" s="214"/>
      <c r="EVH72" s="172"/>
      <c r="EVI72" s="214"/>
      <c r="EVJ72" s="172"/>
      <c r="EVK72" s="214"/>
      <c r="EVL72" s="172"/>
      <c r="EVM72" s="214"/>
      <c r="EVN72" s="172"/>
      <c r="EVO72" s="214"/>
      <c r="EVP72" s="172"/>
      <c r="EVQ72" s="214"/>
      <c r="EVR72" s="172"/>
      <c r="EVS72" s="214"/>
      <c r="EVT72" s="172"/>
      <c r="EVU72" s="214"/>
      <c r="EVV72" s="172"/>
      <c r="EVW72" s="214"/>
      <c r="EVX72" s="172"/>
      <c r="EVY72" s="214"/>
      <c r="EVZ72" s="172"/>
      <c r="EWA72" s="214"/>
      <c r="EWB72" s="172"/>
      <c r="EWC72" s="214"/>
      <c r="EWD72" s="172"/>
      <c r="EWE72" s="214"/>
      <c r="EWF72" s="172"/>
      <c r="EWG72" s="214"/>
      <c r="EWH72" s="172"/>
      <c r="EWI72" s="214"/>
      <c r="EWJ72" s="172"/>
      <c r="EWK72" s="214"/>
      <c r="EWL72" s="172"/>
      <c r="EWM72" s="214"/>
      <c r="EWN72" s="172"/>
      <c r="EWO72" s="214"/>
      <c r="EWP72" s="172"/>
      <c r="EWQ72" s="214"/>
      <c r="EWR72" s="172"/>
      <c r="EWS72" s="214"/>
      <c r="EWT72" s="172"/>
      <c r="EWU72" s="214"/>
      <c r="EWV72" s="172"/>
      <c r="EWW72" s="214"/>
      <c r="EWX72" s="172"/>
      <c r="EWY72" s="214"/>
      <c r="EWZ72" s="172"/>
      <c r="EXA72" s="214"/>
      <c r="EXB72" s="172"/>
      <c r="EXC72" s="214"/>
      <c r="EXD72" s="172"/>
      <c r="EXE72" s="214"/>
      <c r="EXF72" s="172"/>
      <c r="EXG72" s="214"/>
      <c r="EXH72" s="172"/>
      <c r="EXI72" s="214"/>
      <c r="EXJ72" s="172"/>
      <c r="EXK72" s="214"/>
      <c r="EXL72" s="172"/>
      <c r="EXM72" s="214"/>
      <c r="EXN72" s="172"/>
      <c r="EXO72" s="214"/>
      <c r="EXP72" s="172"/>
      <c r="EXQ72" s="214"/>
      <c r="EXR72" s="172"/>
      <c r="EXS72" s="214"/>
      <c r="EXT72" s="172"/>
      <c r="EXU72" s="214"/>
      <c r="EXV72" s="172"/>
      <c r="EXW72" s="214"/>
      <c r="EXX72" s="172"/>
      <c r="EXY72" s="214"/>
      <c r="EXZ72" s="172"/>
      <c r="EYA72" s="214"/>
      <c r="EYB72" s="172"/>
      <c r="EYC72" s="214"/>
      <c r="EYD72" s="172"/>
      <c r="EYE72" s="214"/>
      <c r="EYF72" s="172"/>
      <c r="EYG72" s="214"/>
      <c r="EYH72" s="172"/>
      <c r="EYI72" s="214"/>
      <c r="EYJ72" s="172"/>
      <c r="EYK72" s="214"/>
      <c r="EYL72" s="172"/>
      <c r="EYM72" s="214"/>
      <c r="EYN72" s="172"/>
      <c r="EYO72" s="214"/>
      <c r="EYP72" s="172"/>
      <c r="EYQ72" s="214"/>
      <c r="EYR72" s="172"/>
      <c r="EYS72" s="214"/>
      <c r="EYT72" s="172"/>
      <c r="EYU72" s="214"/>
      <c r="EYV72" s="172"/>
      <c r="EYW72" s="214"/>
      <c r="EYX72" s="172"/>
      <c r="EYY72" s="214"/>
      <c r="EYZ72" s="172"/>
      <c r="EZA72" s="214"/>
      <c r="EZB72" s="172"/>
      <c r="EZC72" s="214"/>
      <c r="EZD72" s="172"/>
      <c r="EZE72" s="214"/>
      <c r="EZF72" s="172"/>
      <c r="EZG72" s="214"/>
      <c r="EZH72" s="172"/>
      <c r="EZI72" s="214"/>
      <c r="EZJ72" s="172"/>
      <c r="EZK72" s="214"/>
      <c r="EZL72" s="172"/>
      <c r="EZM72" s="214"/>
      <c r="EZN72" s="172"/>
      <c r="EZO72" s="214"/>
      <c r="EZP72" s="172"/>
      <c r="EZQ72" s="214"/>
      <c r="EZR72" s="172"/>
      <c r="EZS72" s="214"/>
      <c r="EZT72" s="172"/>
      <c r="EZU72" s="214"/>
      <c r="EZV72" s="172"/>
      <c r="EZW72" s="214"/>
      <c r="EZX72" s="172"/>
      <c r="EZY72" s="214"/>
      <c r="EZZ72" s="172"/>
      <c r="FAA72" s="214"/>
      <c r="FAB72" s="172"/>
      <c r="FAC72" s="214"/>
      <c r="FAD72" s="172"/>
      <c r="FAE72" s="214"/>
      <c r="FAF72" s="172"/>
      <c r="FAG72" s="214"/>
      <c r="FAH72" s="172"/>
      <c r="FAI72" s="214"/>
      <c r="FAJ72" s="172"/>
      <c r="FAK72" s="214"/>
      <c r="FAL72" s="172"/>
      <c r="FAM72" s="214"/>
      <c r="FAN72" s="172"/>
      <c r="FAO72" s="214"/>
      <c r="FAP72" s="172"/>
      <c r="FAQ72" s="214"/>
      <c r="FAR72" s="172"/>
      <c r="FAS72" s="214"/>
      <c r="FAT72" s="172"/>
      <c r="FAU72" s="214"/>
      <c r="FAV72" s="172"/>
      <c r="FAW72" s="214"/>
      <c r="FAX72" s="172"/>
      <c r="FAY72" s="214"/>
      <c r="FAZ72" s="172"/>
      <c r="FBA72" s="214"/>
      <c r="FBB72" s="172"/>
      <c r="FBC72" s="214"/>
      <c r="FBD72" s="172"/>
      <c r="FBE72" s="214"/>
      <c r="FBF72" s="172"/>
      <c r="FBG72" s="214"/>
      <c r="FBH72" s="172"/>
      <c r="FBI72" s="214"/>
      <c r="FBJ72" s="172"/>
      <c r="FBK72" s="214"/>
      <c r="FBL72" s="172"/>
      <c r="FBM72" s="214"/>
      <c r="FBN72" s="172"/>
      <c r="FBO72" s="214"/>
      <c r="FBP72" s="172"/>
      <c r="FBQ72" s="214"/>
      <c r="FBR72" s="172"/>
      <c r="FBS72" s="214"/>
      <c r="FBT72" s="172"/>
      <c r="FBU72" s="214"/>
      <c r="FBV72" s="172"/>
      <c r="FBW72" s="214"/>
      <c r="FBX72" s="172"/>
      <c r="FBY72" s="214"/>
      <c r="FBZ72" s="172"/>
      <c r="FCA72" s="214"/>
      <c r="FCB72" s="172"/>
      <c r="FCC72" s="214"/>
      <c r="FCD72" s="172"/>
      <c r="FCE72" s="214"/>
      <c r="FCF72" s="172"/>
      <c r="FCG72" s="214"/>
      <c r="FCH72" s="172"/>
      <c r="FCI72" s="214"/>
      <c r="FCJ72" s="172"/>
      <c r="FCK72" s="214"/>
      <c r="FCL72" s="172"/>
      <c r="FCM72" s="214"/>
      <c r="FCN72" s="172"/>
      <c r="FCO72" s="214"/>
      <c r="FCP72" s="172"/>
      <c r="FCQ72" s="214"/>
      <c r="FCR72" s="172"/>
      <c r="FCS72" s="214"/>
      <c r="FCT72" s="172"/>
      <c r="FCU72" s="214"/>
      <c r="FCV72" s="172"/>
      <c r="FCW72" s="214"/>
      <c r="FCX72" s="172"/>
      <c r="FCY72" s="214"/>
      <c r="FCZ72" s="172"/>
      <c r="FDA72" s="214"/>
      <c r="FDB72" s="172"/>
      <c r="FDC72" s="214"/>
      <c r="FDD72" s="172"/>
      <c r="FDE72" s="214"/>
      <c r="FDF72" s="172"/>
      <c r="FDG72" s="214"/>
      <c r="FDH72" s="172"/>
      <c r="FDI72" s="214"/>
      <c r="FDJ72" s="172"/>
      <c r="FDK72" s="214"/>
      <c r="FDL72" s="172"/>
      <c r="FDM72" s="214"/>
      <c r="FDN72" s="172"/>
      <c r="FDO72" s="214"/>
      <c r="FDP72" s="172"/>
      <c r="FDQ72" s="214"/>
      <c r="FDR72" s="172"/>
      <c r="FDS72" s="214"/>
      <c r="FDT72" s="172"/>
      <c r="FDU72" s="214"/>
      <c r="FDV72" s="172"/>
      <c r="FDW72" s="214"/>
      <c r="FDX72" s="172"/>
      <c r="FDY72" s="214"/>
      <c r="FDZ72" s="172"/>
      <c r="FEA72" s="214"/>
      <c r="FEB72" s="172"/>
      <c r="FEC72" s="214"/>
      <c r="FED72" s="172"/>
      <c r="FEE72" s="214"/>
      <c r="FEF72" s="172"/>
      <c r="FEG72" s="214"/>
      <c r="FEH72" s="172"/>
      <c r="FEI72" s="214"/>
      <c r="FEJ72" s="172"/>
      <c r="FEK72" s="214"/>
      <c r="FEL72" s="172"/>
      <c r="FEM72" s="214"/>
      <c r="FEN72" s="172"/>
      <c r="FEO72" s="214"/>
      <c r="FEP72" s="172"/>
      <c r="FEQ72" s="214"/>
      <c r="FER72" s="172"/>
      <c r="FES72" s="214"/>
      <c r="FET72" s="172"/>
      <c r="FEU72" s="214"/>
      <c r="FEV72" s="172"/>
      <c r="FEW72" s="214"/>
      <c r="FEX72" s="172"/>
      <c r="FEY72" s="214"/>
      <c r="FEZ72" s="172"/>
      <c r="FFA72" s="214"/>
      <c r="FFB72" s="172"/>
      <c r="FFC72" s="214"/>
      <c r="FFD72" s="172"/>
      <c r="FFE72" s="214"/>
      <c r="FFF72" s="172"/>
      <c r="FFG72" s="214"/>
      <c r="FFH72" s="172"/>
      <c r="FFI72" s="214"/>
      <c r="FFJ72" s="172"/>
      <c r="FFK72" s="214"/>
      <c r="FFL72" s="172"/>
      <c r="FFM72" s="214"/>
      <c r="FFN72" s="172"/>
      <c r="FFO72" s="214"/>
      <c r="FFP72" s="172"/>
      <c r="FFQ72" s="214"/>
      <c r="FFR72" s="172"/>
      <c r="FFS72" s="214"/>
      <c r="FFT72" s="172"/>
      <c r="FFU72" s="214"/>
      <c r="FFV72" s="172"/>
      <c r="FFW72" s="214"/>
      <c r="FFX72" s="172"/>
      <c r="FFY72" s="214"/>
      <c r="FFZ72" s="172"/>
      <c r="FGA72" s="214"/>
      <c r="FGB72" s="172"/>
      <c r="FGC72" s="214"/>
      <c r="FGD72" s="172"/>
      <c r="FGE72" s="214"/>
      <c r="FGF72" s="172"/>
      <c r="FGG72" s="214"/>
      <c r="FGH72" s="172"/>
      <c r="FGI72" s="214"/>
      <c r="FGJ72" s="172"/>
      <c r="FGK72" s="214"/>
      <c r="FGL72" s="172"/>
      <c r="FGM72" s="214"/>
      <c r="FGN72" s="172"/>
      <c r="FGO72" s="214"/>
      <c r="FGP72" s="172"/>
      <c r="FGQ72" s="214"/>
      <c r="FGR72" s="172"/>
      <c r="FGS72" s="214"/>
      <c r="FGT72" s="172"/>
      <c r="FGU72" s="214"/>
      <c r="FGV72" s="172"/>
      <c r="FGW72" s="214"/>
      <c r="FGX72" s="172"/>
      <c r="FGY72" s="214"/>
      <c r="FGZ72" s="172"/>
      <c r="FHA72" s="214"/>
      <c r="FHB72" s="172"/>
      <c r="FHC72" s="214"/>
      <c r="FHD72" s="172"/>
      <c r="FHE72" s="214"/>
      <c r="FHF72" s="172"/>
      <c r="FHG72" s="214"/>
      <c r="FHH72" s="172"/>
      <c r="FHI72" s="214"/>
      <c r="FHJ72" s="172"/>
      <c r="FHK72" s="214"/>
      <c r="FHL72" s="172"/>
      <c r="FHM72" s="214"/>
      <c r="FHN72" s="172"/>
      <c r="FHO72" s="214"/>
      <c r="FHP72" s="172"/>
      <c r="FHQ72" s="214"/>
      <c r="FHR72" s="172"/>
      <c r="FHS72" s="214"/>
      <c r="FHT72" s="172"/>
      <c r="FHU72" s="214"/>
      <c r="FHV72" s="172"/>
      <c r="FHW72" s="214"/>
      <c r="FHX72" s="172"/>
      <c r="FHY72" s="214"/>
      <c r="FHZ72" s="172"/>
      <c r="FIA72" s="214"/>
      <c r="FIB72" s="172"/>
      <c r="FIC72" s="214"/>
      <c r="FID72" s="172"/>
      <c r="FIE72" s="214"/>
      <c r="FIF72" s="172"/>
      <c r="FIG72" s="214"/>
      <c r="FIH72" s="172"/>
      <c r="FII72" s="214"/>
      <c r="FIJ72" s="172"/>
      <c r="FIK72" s="214"/>
      <c r="FIL72" s="172"/>
      <c r="FIM72" s="214"/>
      <c r="FIN72" s="172"/>
      <c r="FIO72" s="214"/>
      <c r="FIP72" s="172"/>
      <c r="FIQ72" s="214"/>
      <c r="FIR72" s="172"/>
      <c r="FIS72" s="214"/>
      <c r="FIT72" s="172"/>
      <c r="FIU72" s="214"/>
      <c r="FIV72" s="172"/>
      <c r="FIW72" s="214"/>
      <c r="FIX72" s="172"/>
      <c r="FIY72" s="214"/>
      <c r="FIZ72" s="172"/>
      <c r="FJA72" s="214"/>
      <c r="FJB72" s="172"/>
      <c r="FJC72" s="214"/>
      <c r="FJD72" s="172"/>
      <c r="FJE72" s="214"/>
      <c r="FJF72" s="172"/>
      <c r="FJG72" s="214"/>
      <c r="FJH72" s="172"/>
      <c r="FJI72" s="214"/>
      <c r="FJJ72" s="172"/>
      <c r="FJK72" s="214"/>
      <c r="FJL72" s="172"/>
      <c r="FJM72" s="214"/>
      <c r="FJN72" s="172"/>
      <c r="FJO72" s="214"/>
      <c r="FJP72" s="172"/>
      <c r="FJQ72" s="214"/>
      <c r="FJR72" s="172"/>
      <c r="FJS72" s="214"/>
      <c r="FJT72" s="172"/>
      <c r="FJU72" s="214"/>
      <c r="FJV72" s="172"/>
      <c r="FJW72" s="214"/>
      <c r="FJX72" s="172"/>
      <c r="FJY72" s="214"/>
      <c r="FJZ72" s="172"/>
      <c r="FKA72" s="214"/>
      <c r="FKB72" s="172"/>
      <c r="FKC72" s="214"/>
      <c r="FKD72" s="172"/>
      <c r="FKE72" s="214"/>
      <c r="FKF72" s="172"/>
      <c r="FKG72" s="214"/>
      <c r="FKH72" s="172"/>
      <c r="FKI72" s="214"/>
      <c r="FKJ72" s="172"/>
      <c r="FKK72" s="214"/>
      <c r="FKL72" s="172"/>
      <c r="FKM72" s="214"/>
      <c r="FKN72" s="172"/>
      <c r="FKO72" s="214"/>
      <c r="FKP72" s="172"/>
      <c r="FKQ72" s="214"/>
      <c r="FKR72" s="172"/>
      <c r="FKS72" s="214"/>
      <c r="FKT72" s="172"/>
      <c r="FKU72" s="214"/>
      <c r="FKV72" s="172"/>
      <c r="FKW72" s="214"/>
      <c r="FKX72" s="172"/>
      <c r="FKY72" s="214"/>
      <c r="FKZ72" s="172"/>
      <c r="FLA72" s="214"/>
      <c r="FLB72" s="172"/>
      <c r="FLC72" s="214"/>
      <c r="FLD72" s="172"/>
      <c r="FLE72" s="214"/>
      <c r="FLF72" s="172"/>
      <c r="FLG72" s="214"/>
      <c r="FLH72" s="172"/>
      <c r="FLI72" s="214"/>
      <c r="FLJ72" s="172"/>
      <c r="FLK72" s="214"/>
      <c r="FLL72" s="172"/>
      <c r="FLM72" s="214"/>
      <c r="FLN72" s="172"/>
      <c r="FLO72" s="214"/>
      <c r="FLP72" s="172"/>
      <c r="FLQ72" s="214"/>
      <c r="FLR72" s="172"/>
      <c r="FLS72" s="214"/>
      <c r="FLT72" s="172"/>
      <c r="FLU72" s="214"/>
      <c r="FLV72" s="172"/>
      <c r="FLW72" s="214"/>
      <c r="FLX72" s="172"/>
      <c r="FLY72" s="214"/>
      <c r="FLZ72" s="172"/>
      <c r="FMA72" s="214"/>
      <c r="FMB72" s="172"/>
      <c r="FMC72" s="214"/>
      <c r="FMD72" s="172"/>
      <c r="FME72" s="214"/>
      <c r="FMF72" s="172"/>
      <c r="FMG72" s="214"/>
      <c r="FMH72" s="172"/>
      <c r="FMI72" s="214"/>
      <c r="FMJ72" s="172"/>
      <c r="FMK72" s="214"/>
      <c r="FML72" s="172"/>
      <c r="FMM72" s="214"/>
      <c r="FMN72" s="172"/>
      <c r="FMO72" s="214"/>
      <c r="FMP72" s="172"/>
      <c r="FMQ72" s="214"/>
      <c r="FMR72" s="172"/>
      <c r="FMS72" s="214"/>
      <c r="FMT72" s="172"/>
      <c r="FMU72" s="214"/>
      <c r="FMV72" s="172"/>
      <c r="FMW72" s="214"/>
      <c r="FMX72" s="172"/>
      <c r="FMY72" s="214"/>
      <c r="FMZ72" s="172"/>
      <c r="FNA72" s="214"/>
      <c r="FNB72" s="172"/>
      <c r="FNC72" s="214"/>
      <c r="FND72" s="172"/>
      <c r="FNE72" s="214"/>
      <c r="FNF72" s="172"/>
      <c r="FNG72" s="214"/>
      <c r="FNH72" s="172"/>
      <c r="FNI72" s="214"/>
      <c r="FNJ72" s="172"/>
      <c r="FNK72" s="214"/>
      <c r="FNL72" s="172"/>
      <c r="FNM72" s="214"/>
      <c r="FNN72" s="172"/>
      <c r="FNO72" s="214"/>
      <c r="FNP72" s="172"/>
      <c r="FNQ72" s="214"/>
      <c r="FNR72" s="172"/>
      <c r="FNS72" s="214"/>
      <c r="FNT72" s="172"/>
      <c r="FNU72" s="214"/>
      <c r="FNV72" s="172"/>
      <c r="FNW72" s="214"/>
      <c r="FNX72" s="172"/>
      <c r="FNY72" s="214"/>
      <c r="FNZ72" s="172"/>
      <c r="FOA72" s="214"/>
      <c r="FOB72" s="172"/>
      <c r="FOC72" s="214"/>
      <c r="FOD72" s="172"/>
      <c r="FOE72" s="214"/>
      <c r="FOF72" s="172"/>
      <c r="FOG72" s="214"/>
      <c r="FOH72" s="172"/>
      <c r="FOI72" s="214"/>
      <c r="FOJ72" s="172"/>
      <c r="FOK72" s="214"/>
      <c r="FOL72" s="172"/>
      <c r="FOM72" s="214"/>
      <c r="FON72" s="172"/>
      <c r="FOO72" s="214"/>
      <c r="FOP72" s="172"/>
      <c r="FOQ72" s="214"/>
      <c r="FOR72" s="172"/>
      <c r="FOS72" s="214"/>
      <c r="FOT72" s="172"/>
      <c r="FOU72" s="214"/>
      <c r="FOV72" s="172"/>
      <c r="FOW72" s="214"/>
      <c r="FOX72" s="172"/>
      <c r="FOY72" s="214"/>
      <c r="FOZ72" s="172"/>
      <c r="FPA72" s="214"/>
      <c r="FPB72" s="172"/>
      <c r="FPC72" s="214"/>
      <c r="FPD72" s="172"/>
      <c r="FPE72" s="214"/>
      <c r="FPF72" s="172"/>
      <c r="FPG72" s="214"/>
      <c r="FPH72" s="172"/>
      <c r="FPI72" s="214"/>
      <c r="FPJ72" s="172"/>
      <c r="FPK72" s="214"/>
      <c r="FPL72" s="172"/>
      <c r="FPM72" s="214"/>
      <c r="FPN72" s="172"/>
      <c r="FPO72" s="214"/>
      <c r="FPP72" s="172"/>
      <c r="FPQ72" s="214"/>
      <c r="FPR72" s="172"/>
      <c r="FPS72" s="214"/>
      <c r="FPT72" s="172"/>
      <c r="FPU72" s="214"/>
      <c r="FPV72" s="172"/>
      <c r="FPW72" s="214"/>
      <c r="FPX72" s="172"/>
      <c r="FPY72" s="214"/>
      <c r="FPZ72" s="172"/>
      <c r="FQA72" s="214"/>
      <c r="FQB72" s="172"/>
      <c r="FQC72" s="214"/>
      <c r="FQD72" s="172"/>
      <c r="FQE72" s="214"/>
      <c r="FQF72" s="172"/>
      <c r="FQG72" s="214"/>
      <c r="FQH72" s="172"/>
      <c r="FQI72" s="214"/>
      <c r="FQJ72" s="172"/>
      <c r="FQK72" s="214"/>
      <c r="FQL72" s="172"/>
      <c r="FQM72" s="214"/>
      <c r="FQN72" s="172"/>
      <c r="FQO72" s="214"/>
      <c r="FQP72" s="172"/>
      <c r="FQQ72" s="214"/>
      <c r="FQR72" s="172"/>
      <c r="FQS72" s="214"/>
      <c r="FQT72" s="172"/>
      <c r="FQU72" s="214"/>
      <c r="FQV72" s="172"/>
      <c r="FQW72" s="214"/>
      <c r="FQX72" s="172"/>
      <c r="FQY72" s="214"/>
      <c r="FQZ72" s="172"/>
      <c r="FRA72" s="214"/>
      <c r="FRB72" s="172"/>
      <c r="FRC72" s="214"/>
      <c r="FRD72" s="172"/>
      <c r="FRE72" s="214"/>
      <c r="FRF72" s="172"/>
      <c r="FRG72" s="214"/>
      <c r="FRH72" s="172"/>
      <c r="FRI72" s="214"/>
      <c r="FRJ72" s="172"/>
      <c r="FRK72" s="214"/>
      <c r="FRL72" s="172"/>
      <c r="FRM72" s="214"/>
      <c r="FRN72" s="172"/>
      <c r="FRO72" s="214"/>
      <c r="FRP72" s="172"/>
      <c r="FRQ72" s="214"/>
      <c r="FRR72" s="172"/>
      <c r="FRS72" s="214"/>
      <c r="FRT72" s="172"/>
      <c r="FRU72" s="214"/>
      <c r="FRV72" s="172"/>
      <c r="FRW72" s="214"/>
      <c r="FRX72" s="172"/>
      <c r="FRY72" s="214"/>
      <c r="FRZ72" s="172"/>
      <c r="FSA72" s="214"/>
      <c r="FSB72" s="172"/>
      <c r="FSC72" s="214"/>
      <c r="FSD72" s="172"/>
      <c r="FSE72" s="214"/>
      <c r="FSF72" s="172"/>
      <c r="FSG72" s="214"/>
      <c r="FSH72" s="172"/>
      <c r="FSI72" s="214"/>
      <c r="FSJ72" s="172"/>
      <c r="FSK72" s="214"/>
      <c r="FSL72" s="172"/>
      <c r="FSM72" s="214"/>
      <c r="FSN72" s="172"/>
      <c r="FSO72" s="214"/>
      <c r="FSP72" s="172"/>
      <c r="FSQ72" s="214"/>
      <c r="FSR72" s="172"/>
      <c r="FSS72" s="214"/>
      <c r="FST72" s="172"/>
      <c r="FSU72" s="214"/>
      <c r="FSV72" s="172"/>
      <c r="FSW72" s="214"/>
      <c r="FSX72" s="172"/>
      <c r="FSY72" s="214"/>
      <c r="FSZ72" s="172"/>
      <c r="FTA72" s="214"/>
      <c r="FTB72" s="172"/>
      <c r="FTC72" s="214"/>
      <c r="FTD72" s="172"/>
      <c r="FTE72" s="214"/>
      <c r="FTF72" s="172"/>
      <c r="FTG72" s="214"/>
      <c r="FTH72" s="172"/>
      <c r="FTI72" s="214"/>
      <c r="FTJ72" s="172"/>
      <c r="FTK72" s="214"/>
      <c r="FTL72" s="172"/>
      <c r="FTM72" s="214"/>
      <c r="FTN72" s="172"/>
      <c r="FTO72" s="214"/>
      <c r="FTP72" s="172"/>
      <c r="FTQ72" s="214"/>
      <c r="FTR72" s="172"/>
      <c r="FTS72" s="214"/>
      <c r="FTT72" s="172"/>
      <c r="FTU72" s="214"/>
      <c r="FTV72" s="172"/>
      <c r="FTW72" s="214"/>
      <c r="FTX72" s="172"/>
      <c r="FTY72" s="214"/>
      <c r="FTZ72" s="172"/>
      <c r="FUA72" s="214"/>
      <c r="FUB72" s="172"/>
      <c r="FUC72" s="214"/>
      <c r="FUD72" s="172"/>
      <c r="FUE72" s="214"/>
      <c r="FUF72" s="172"/>
      <c r="FUG72" s="214"/>
      <c r="FUH72" s="172"/>
      <c r="FUI72" s="214"/>
      <c r="FUJ72" s="172"/>
      <c r="FUK72" s="214"/>
      <c r="FUL72" s="172"/>
      <c r="FUM72" s="214"/>
      <c r="FUN72" s="172"/>
      <c r="FUO72" s="214"/>
      <c r="FUP72" s="172"/>
      <c r="FUQ72" s="214"/>
      <c r="FUR72" s="172"/>
      <c r="FUS72" s="214"/>
      <c r="FUT72" s="172"/>
      <c r="FUU72" s="214"/>
      <c r="FUV72" s="172"/>
      <c r="FUW72" s="214"/>
      <c r="FUX72" s="172"/>
      <c r="FUY72" s="214"/>
      <c r="FUZ72" s="172"/>
      <c r="FVA72" s="214"/>
      <c r="FVB72" s="172"/>
      <c r="FVC72" s="214"/>
      <c r="FVD72" s="172"/>
      <c r="FVE72" s="214"/>
      <c r="FVF72" s="172"/>
      <c r="FVG72" s="214"/>
      <c r="FVH72" s="172"/>
      <c r="FVI72" s="214"/>
      <c r="FVJ72" s="172"/>
      <c r="FVK72" s="214"/>
      <c r="FVL72" s="172"/>
      <c r="FVM72" s="214"/>
      <c r="FVN72" s="172"/>
      <c r="FVO72" s="214"/>
      <c r="FVP72" s="172"/>
      <c r="FVQ72" s="214"/>
      <c r="FVR72" s="172"/>
      <c r="FVS72" s="214"/>
      <c r="FVT72" s="172"/>
      <c r="FVU72" s="214"/>
      <c r="FVV72" s="172"/>
      <c r="FVW72" s="214"/>
      <c r="FVX72" s="172"/>
      <c r="FVY72" s="214"/>
      <c r="FVZ72" s="172"/>
      <c r="FWA72" s="214"/>
      <c r="FWB72" s="172"/>
      <c r="FWC72" s="214"/>
      <c r="FWD72" s="172"/>
      <c r="FWE72" s="214"/>
      <c r="FWF72" s="172"/>
      <c r="FWG72" s="214"/>
      <c r="FWH72" s="172"/>
      <c r="FWI72" s="214"/>
      <c r="FWJ72" s="172"/>
      <c r="FWK72" s="214"/>
      <c r="FWL72" s="172"/>
      <c r="FWM72" s="214"/>
      <c r="FWN72" s="172"/>
      <c r="FWO72" s="214"/>
      <c r="FWP72" s="172"/>
      <c r="FWQ72" s="214"/>
      <c r="FWR72" s="172"/>
      <c r="FWS72" s="214"/>
      <c r="FWT72" s="172"/>
      <c r="FWU72" s="214"/>
      <c r="FWV72" s="172"/>
      <c r="FWW72" s="214"/>
      <c r="FWX72" s="172"/>
      <c r="FWY72" s="214"/>
      <c r="FWZ72" s="172"/>
      <c r="FXA72" s="214"/>
      <c r="FXB72" s="172"/>
      <c r="FXC72" s="214"/>
      <c r="FXD72" s="172"/>
      <c r="FXE72" s="214"/>
      <c r="FXF72" s="172"/>
      <c r="FXG72" s="214"/>
      <c r="FXH72" s="172"/>
      <c r="FXI72" s="214"/>
      <c r="FXJ72" s="172"/>
      <c r="FXK72" s="214"/>
      <c r="FXL72" s="172"/>
      <c r="FXM72" s="214"/>
      <c r="FXN72" s="172"/>
      <c r="FXO72" s="214"/>
      <c r="FXP72" s="172"/>
      <c r="FXQ72" s="214"/>
      <c r="FXR72" s="172"/>
      <c r="FXS72" s="214"/>
      <c r="FXT72" s="172"/>
      <c r="FXU72" s="214"/>
      <c r="FXV72" s="172"/>
      <c r="FXW72" s="214"/>
      <c r="FXX72" s="172"/>
      <c r="FXY72" s="214"/>
      <c r="FXZ72" s="172"/>
      <c r="FYA72" s="214"/>
      <c r="FYB72" s="172"/>
      <c r="FYC72" s="214"/>
      <c r="FYD72" s="172"/>
      <c r="FYE72" s="214"/>
      <c r="FYF72" s="172"/>
      <c r="FYG72" s="214"/>
      <c r="FYH72" s="172"/>
      <c r="FYI72" s="214"/>
      <c r="FYJ72" s="172"/>
      <c r="FYK72" s="214"/>
      <c r="FYL72" s="172"/>
      <c r="FYM72" s="214"/>
      <c r="FYN72" s="172"/>
      <c r="FYO72" s="214"/>
      <c r="FYP72" s="172"/>
      <c r="FYQ72" s="214"/>
      <c r="FYR72" s="172"/>
      <c r="FYS72" s="214"/>
      <c r="FYT72" s="172"/>
      <c r="FYU72" s="214"/>
      <c r="FYV72" s="172"/>
      <c r="FYW72" s="214"/>
      <c r="FYX72" s="172"/>
      <c r="FYY72" s="214"/>
      <c r="FYZ72" s="172"/>
      <c r="FZA72" s="214"/>
      <c r="FZB72" s="172"/>
      <c r="FZC72" s="214"/>
      <c r="FZD72" s="172"/>
      <c r="FZE72" s="214"/>
      <c r="FZF72" s="172"/>
      <c r="FZG72" s="214"/>
      <c r="FZH72" s="172"/>
      <c r="FZI72" s="214"/>
      <c r="FZJ72" s="172"/>
      <c r="FZK72" s="214"/>
      <c r="FZL72" s="172"/>
      <c r="FZM72" s="214"/>
      <c r="FZN72" s="172"/>
      <c r="FZO72" s="214"/>
      <c r="FZP72" s="172"/>
      <c r="FZQ72" s="214"/>
      <c r="FZR72" s="172"/>
      <c r="FZS72" s="214"/>
      <c r="FZT72" s="172"/>
      <c r="FZU72" s="214"/>
      <c r="FZV72" s="172"/>
      <c r="FZW72" s="214"/>
      <c r="FZX72" s="172"/>
      <c r="FZY72" s="214"/>
      <c r="FZZ72" s="172"/>
      <c r="GAA72" s="214"/>
      <c r="GAB72" s="172"/>
      <c r="GAC72" s="214"/>
      <c r="GAD72" s="172"/>
      <c r="GAE72" s="214"/>
      <c r="GAF72" s="172"/>
      <c r="GAG72" s="214"/>
      <c r="GAH72" s="172"/>
      <c r="GAI72" s="214"/>
      <c r="GAJ72" s="172"/>
      <c r="GAK72" s="214"/>
      <c r="GAL72" s="172"/>
      <c r="GAM72" s="214"/>
      <c r="GAN72" s="172"/>
      <c r="GAO72" s="214"/>
      <c r="GAP72" s="172"/>
      <c r="GAQ72" s="214"/>
      <c r="GAR72" s="172"/>
      <c r="GAS72" s="214"/>
      <c r="GAT72" s="172"/>
      <c r="GAU72" s="214"/>
      <c r="GAV72" s="172"/>
      <c r="GAW72" s="214"/>
      <c r="GAX72" s="172"/>
      <c r="GAY72" s="214"/>
      <c r="GAZ72" s="172"/>
      <c r="GBA72" s="214"/>
      <c r="GBB72" s="172"/>
      <c r="GBC72" s="214"/>
      <c r="GBD72" s="172"/>
      <c r="GBE72" s="214"/>
      <c r="GBF72" s="172"/>
      <c r="GBG72" s="214"/>
      <c r="GBH72" s="172"/>
      <c r="GBI72" s="214"/>
      <c r="GBJ72" s="172"/>
      <c r="GBK72" s="214"/>
      <c r="GBL72" s="172"/>
      <c r="GBM72" s="214"/>
      <c r="GBN72" s="172"/>
      <c r="GBO72" s="214"/>
      <c r="GBP72" s="172"/>
      <c r="GBQ72" s="214"/>
      <c r="GBR72" s="172"/>
      <c r="GBS72" s="214"/>
      <c r="GBT72" s="172"/>
      <c r="GBU72" s="214"/>
      <c r="GBV72" s="172"/>
      <c r="GBW72" s="214"/>
      <c r="GBX72" s="172"/>
      <c r="GBY72" s="214"/>
      <c r="GBZ72" s="172"/>
      <c r="GCA72" s="214"/>
      <c r="GCB72" s="172"/>
      <c r="GCC72" s="214"/>
      <c r="GCD72" s="172"/>
      <c r="GCE72" s="214"/>
      <c r="GCF72" s="172"/>
      <c r="GCG72" s="214"/>
      <c r="GCH72" s="172"/>
      <c r="GCI72" s="214"/>
      <c r="GCJ72" s="172"/>
      <c r="GCK72" s="214"/>
      <c r="GCL72" s="172"/>
      <c r="GCM72" s="214"/>
      <c r="GCN72" s="172"/>
      <c r="GCO72" s="214"/>
      <c r="GCP72" s="172"/>
      <c r="GCQ72" s="214"/>
      <c r="GCR72" s="172"/>
      <c r="GCS72" s="214"/>
      <c r="GCT72" s="172"/>
      <c r="GCU72" s="214"/>
      <c r="GCV72" s="172"/>
      <c r="GCW72" s="214"/>
      <c r="GCX72" s="172"/>
      <c r="GCY72" s="214"/>
      <c r="GCZ72" s="172"/>
      <c r="GDA72" s="214"/>
      <c r="GDB72" s="172"/>
      <c r="GDC72" s="214"/>
      <c r="GDD72" s="172"/>
      <c r="GDE72" s="214"/>
      <c r="GDF72" s="172"/>
      <c r="GDG72" s="214"/>
      <c r="GDH72" s="172"/>
      <c r="GDI72" s="214"/>
      <c r="GDJ72" s="172"/>
      <c r="GDK72" s="214"/>
      <c r="GDL72" s="172"/>
      <c r="GDM72" s="214"/>
      <c r="GDN72" s="172"/>
      <c r="GDO72" s="214"/>
      <c r="GDP72" s="172"/>
      <c r="GDQ72" s="214"/>
      <c r="GDR72" s="172"/>
      <c r="GDS72" s="214"/>
      <c r="GDT72" s="172"/>
      <c r="GDU72" s="214"/>
      <c r="GDV72" s="172"/>
      <c r="GDW72" s="214"/>
      <c r="GDX72" s="172"/>
      <c r="GDY72" s="214"/>
      <c r="GDZ72" s="172"/>
      <c r="GEA72" s="214"/>
      <c r="GEB72" s="172"/>
      <c r="GEC72" s="214"/>
      <c r="GED72" s="172"/>
      <c r="GEE72" s="214"/>
      <c r="GEF72" s="172"/>
      <c r="GEG72" s="214"/>
      <c r="GEH72" s="172"/>
      <c r="GEI72" s="214"/>
      <c r="GEJ72" s="172"/>
      <c r="GEK72" s="214"/>
      <c r="GEL72" s="172"/>
      <c r="GEM72" s="214"/>
      <c r="GEN72" s="172"/>
      <c r="GEO72" s="214"/>
      <c r="GEP72" s="172"/>
      <c r="GEQ72" s="214"/>
      <c r="GER72" s="172"/>
      <c r="GES72" s="214"/>
      <c r="GET72" s="172"/>
      <c r="GEU72" s="214"/>
      <c r="GEV72" s="172"/>
      <c r="GEW72" s="214"/>
      <c r="GEX72" s="172"/>
      <c r="GEY72" s="214"/>
      <c r="GEZ72" s="172"/>
      <c r="GFA72" s="214"/>
      <c r="GFB72" s="172"/>
      <c r="GFC72" s="214"/>
      <c r="GFD72" s="172"/>
      <c r="GFE72" s="214"/>
      <c r="GFF72" s="172"/>
      <c r="GFG72" s="214"/>
      <c r="GFH72" s="172"/>
      <c r="GFI72" s="214"/>
      <c r="GFJ72" s="172"/>
      <c r="GFK72" s="214"/>
      <c r="GFL72" s="172"/>
      <c r="GFM72" s="214"/>
      <c r="GFN72" s="172"/>
      <c r="GFO72" s="214"/>
      <c r="GFP72" s="172"/>
      <c r="GFQ72" s="214"/>
      <c r="GFR72" s="172"/>
      <c r="GFS72" s="214"/>
      <c r="GFT72" s="172"/>
      <c r="GFU72" s="214"/>
      <c r="GFV72" s="172"/>
      <c r="GFW72" s="214"/>
      <c r="GFX72" s="172"/>
      <c r="GFY72" s="214"/>
      <c r="GFZ72" s="172"/>
      <c r="GGA72" s="214"/>
      <c r="GGB72" s="172"/>
      <c r="GGC72" s="214"/>
      <c r="GGD72" s="172"/>
      <c r="GGE72" s="214"/>
      <c r="GGF72" s="172"/>
      <c r="GGG72" s="214"/>
      <c r="GGH72" s="172"/>
      <c r="GGI72" s="214"/>
      <c r="GGJ72" s="172"/>
      <c r="GGK72" s="214"/>
      <c r="GGL72" s="172"/>
      <c r="GGM72" s="214"/>
      <c r="GGN72" s="172"/>
      <c r="GGO72" s="214"/>
      <c r="GGP72" s="172"/>
      <c r="GGQ72" s="214"/>
      <c r="GGR72" s="172"/>
      <c r="GGS72" s="214"/>
      <c r="GGT72" s="172"/>
      <c r="GGU72" s="214"/>
      <c r="GGV72" s="172"/>
      <c r="GGW72" s="214"/>
      <c r="GGX72" s="172"/>
      <c r="GGY72" s="214"/>
      <c r="GGZ72" s="172"/>
      <c r="GHA72" s="214"/>
      <c r="GHB72" s="172"/>
      <c r="GHC72" s="214"/>
      <c r="GHD72" s="172"/>
      <c r="GHE72" s="214"/>
      <c r="GHF72" s="172"/>
      <c r="GHG72" s="214"/>
      <c r="GHH72" s="172"/>
      <c r="GHI72" s="214"/>
      <c r="GHJ72" s="172"/>
      <c r="GHK72" s="214"/>
      <c r="GHL72" s="172"/>
      <c r="GHM72" s="214"/>
      <c r="GHN72" s="172"/>
      <c r="GHO72" s="214"/>
      <c r="GHP72" s="172"/>
      <c r="GHQ72" s="214"/>
      <c r="GHR72" s="172"/>
      <c r="GHS72" s="214"/>
      <c r="GHT72" s="172"/>
      <c r="GHU72" s="214"/>
      <c r="GHV72" s="172"/>
      <c r="GHW72" s="214"/>
      <c r="GHX72" s="172"/>
      <c r="GHY72" s="214"/>
      <c r="GHZ72" s="172"/>
      <c r="GIA72" s="214"/>
      <c r="GIB72" s="172"/>
      <c r="GIC72" s="214"/>
      <c r="GID72" s="172"/>
      <c r="GIE72" s="214"/>
      <c r="GIF72" s="172"/>
      <c r="GIG72" s="214"/>
      <c r="GIH72" s="172"/>
      <c r="GII72" s="214"/>
      <c r="GIJ72" s="172"/>
      <c r="GIK72" s="214"/>
      <c r="GIL72" s="172"/>
      <c r="GIM72" s="214"/>
      <c r="GIN72" s="172"/>
      <c r="GIO72" s="214"/>
      <c r="GIP72" s="172"/>
      <c r="GIQ72" s="214"/>
      <c r="GIR72" s="172"/>
      <c r="GIS72" s="214"/>
      <c r="GIT72" s="172"/>
      <c r="GIU72" s="214"/>
      <c r="GIV72" s="172"/>
      <c r="GIW72" s="214"/>
      <c r="GIX72" s="172"/>
      <c r="GIY72" s="214"/>
      <c r="GIZ72" s="172"/>
      <c r="GJA72" s="214"/>
      <c r="GJB72" s="172"/>
      <c r="GJC72" s="214"/>
      <c r="GJD72" s="172"/>
      <c r="GJE72" s="214"/>
      <c r="GJF72" s="172"/>
      <c r="GJG72" s="214"/>
      <c r="GJH72" s="172"/>
      <c r="GJI72" s="214"/>
      <c r="GJJ72" s="172"/>
      <c r="GJK72" s="214"/>
      <c r="GJL72" s="172"/>
      <c r="GJM72" s="214"/>
      <c r="GJN72" s="172"/>
      <c r="GJO72" s="214"/>
      <c r="GJP72" s="172"/>
      <c r="GJQ72" s="214"/>
      <c r="GJR72" s="172"/>
      <c r="GJS72" s="214"/>
      <c r="GJT72" s="172"/>
      <c r="GJU72" s="214"/>
      <c r="GJV72" s="172"/>
      <c r="GJW72" s="214"/>
      <c r="GJX72" s="172"/>
      <c r="GJY72" s="214"/>
      <c r="GJZ72" s="172"/>
      <c r="GKA72" s="214"/>
      <c r="GKB72" s="172"/>
      <c r="GKC72" s="214"/>
      <c r="GKD72" s="172"/>
      <c r="GKE72" s="214"/>
      <c r="GKF72" s="172"/>
      <c r="GKG72" s="214"/>
      <c r="GKH72" s="172"/>
      <c r="GKI72" s="214"/>
      <c r="GKJ72" s="172"/>
      <c r="GKK72" s="214"/>
      <c r="GKL72" s="172"/>
      <c r="GKM72" s="214"/>
      <c r="GKN72" s="172"/>
      <c r="GKO72" s="214"/>
      <c r="GKP72" s="172"/>
      <c r="GKQ72" s="214"/>
      <c r="GKR72" s="172"/>
      <c r="GKS72" s="214"/>
      <c r="GKT72" s="172"/>
      <c r="GKU72" s="214"/>
      <c r="GKV72" s="172"/>
      <c r="GKW72" s="214"/>
      <c r="GKX72" s="172"/>
      <c r="GKY72" s="214"/>
      <c r="GKZ72" s="172"/>
      <c r="GLA72" s="214"/>
      <c r="GLB72" s="172"/>
      <c r="GLC72" s="214"/>
      <c r="GLD72" s="172"/>
      <c r="GLE72" s="214"/>
      <c r="GLF72" s="172"/>
      <c r="GLG72" s="214"/>
      <c r="GLH72" s="172"/>
      <c r="GLI72" s="214"/>
      <c r="GLJ72" s="172"/>
      <c r="GLK72" s="214"/>
      <c r="GLL72" s="172"/>
      <c r="GLM72" s="214"/>
      <c r="GLN72" s="172"/>
      <c r="GLO72" s="214"/>
      <c r="GLP72" s="172"/>
      <c r="GLQ72" s="214"/>
      <c r="GLR72" s="172"/>
      <c r="GLS72" s="214"/>
      <c r="GLT72" s="172"/>
      <c r="GLU72" s="214"/>
      <c r="GLV72" s="172"/>
      <c r="GLW72" s="214"/>
      <c r="GLX72" s="172"/>
      <c r="GLY72" s="214"/>
      <c r="GLZ72" s="172"/>
      <c r="GMA72" s="214"/>
      <c r="GMB72" s="172"/>
      <c r="GMC72" s="214"/>
      <c r="GMD72" s="172"/>
      <c r="GME72" s="214"/>
      <c r="GMF72" s="172"/>
      <c r="GMG72" s="214"/>
      <c r="GMH72" s="172"/>
      <c r="GMI72" s="214"/>
      <c r="GMJ72" s="172"/>
      <c r="GMK72" s="214"/>
      <c r="GML72" s="172"/>
      <c r="GMM72" s="214"/>
      <c r="GMN72" s="172"/>
      <c r="GMO72" s="214"/>
      <c r="GMP72" s="172"/>
      <c r="GMQ72" s="214"/>
      <c r="GMR72" s="172"/>
      <c r="GMS72" s="214"/>
      <c r="GMT72" s="172"/>
      <c r="GMU72" s="214"/>
      <c r="GMV72" s="172"/>
      <c r="GMW72" s="214"/>
      <c r="GMX72" s="172"/>
      <c r="GMY72" s="214"/>
      <c r="GMZ72" s="172"/>
      <c r="GNA72" s="214"/>
      <c r="GNB72" s="172"/>
      <c r="GNC72" s="214"/>
      <c r="GND72" s="172"/>
      <c r="GNE72" s="214"/>
      <c r="GNF72" s="172"/>
      <c r="GNG72" s="214"/>
      <c r="GNH72" s="172"/>
      <c r="GNI72" s="214"/>
      <c r="GNJ72" s="172"/>
      <c r="GNK72" s="214"/>
      <c r="GNL72" s="172"/>
      <c r="GNM72" s="214"/>
      <c r="GNN72" s="172"/>
      <c r="GNO72" s="214"/>
      <c r="GNP72" s="172"/>
      <c r="GNQ72" s="214"/>
      <c r="GNR72" s="172"/>
      <c r="GNS72" s="214"/>
      <c r="GNT72" s="172"/>
      <c r="GNU72" s="214"/>
      <c r="GNV72" s="172"/>
      <c r="GNW72" s="214"/>
      <c r="GNX72" s="172"/>
      <c r="GNY72" s="214"/>
      <c r="GNZ72" s="172"/>
      <c r="GOA72" s="214"/>
      <c r="GOB72" s="172"/>
      <c r="GOC72" s="214"/>
      <c r="GOD72" s="172"/>
      <c r="GOE72" s="214"/>
      <c r="GOF72" s="172"/>
      <c r="GOG72" s="214"/>
      <c r="GOH72" s="172"/>
      <c r="GOI72" s="214"/>
      <c r="GOJ72" s="172"/>
      <c r="GOK72" s="214"/>
      <c r="GOL72" s="172"/>
      <c r="GOM72" s="214"/>
      <c r="GON72" s="172"/>
      <c r="GOO72" s="214"/>
      <c r="GOP72" s="172"/>
      <c r="GOQ72" s="214"/>
      <c r="GOR72" s="172"/>
      <c r="GOS72" s="214"/>
      <c r="GOT72" s="172"/>
      <c r="GOU72" s="214"/>
      <c r="GOV72" s="172"/>
      <c r="GOW72" s="214"/>
      <c r="GOX72" s="172"/>
      <c r="GOY72" s="214"/>
      <c r="GOZ72" s="172"/>
      <c r="GPA72" s="214"/>
      <c r="GPB72" s="172"/>
      <c r="GPC72" s="214"/>
      <c r="GPD72" s="172"/>
      <c r="GPE72" s="214"/>
      <c r="GPF72" s="172"/>
      <c r="GPG72" s="214"/>
      <c r="GPH72" s="172"/>
      <c r="GPI72" s="214"/>
      <c r="GPJ72" s="172"/>
      <c r="GPK72" s="214"/>
      <c r="GPL72" s="172"/>
      <c r="GPM72" s="214"/>
      <c r="GPN72" s="172"/>
      <c r="GPO72" s="214"/>
      <c r="GPP72" s="172"/>
      <c r="GPQ72" s="214"/>
      <c r="GPR72" s="172"/>
      <c r="GPS72" s="214"/>
      <c r="GPT72" s="172"/>
      <c r="GPU72" s="214"/>
      <c r="GPV72" s="172"/>
      <c r="GPW72" s="214"/>
      <c r="GPX72" s="172"/>
      <c r="GPY72" s="214"/>
      <c r="GPZ72" s="172"/>
      <c r="GQA72" s="214"/>
      <c r="GQB72" s="172"/>
      <c r="GQC72" s="214"/>
      <c r="GQD72" s="172"/>
      <c r="GQE72" s="214"/>
      <c r="GQF72" s="172"/>
      <c r="GQG72" s="214"/>
      <c r="GQH72" s="172"/>
      <c r="GQI72" s="214"/>
      <c r="GQJ72" s="172"/>
      <c r="GQK72" s="214"/>
      <c r="GQL72" s="172"/>
      <c r="GQM72" s="214"/>
      <c r="GQN72" s="172"/>
      <c r="GQO72" s="214"/>
      <c r="GQP72" s="172"/>
      <c r="GQQ72" s="214"/>
      <c r="GQR72" s="172"/>
      <c r="GQS72" s="214"/>
      <c r="GQT72" s="172"/>
      <c r="GQU72" s="214"/>
      <c r="GQV72" s="172"/>
      <c r="GQW72" s="214"/>
      <c r="GQX72" s="172"/>
      <c r="GQY72" s="214"/>
      <c r="GQZ72" s="172"/>
      <c r="GRA72" s="214"/>
      <c r="GRB72" s="172"/>
      <c r="GRC72" s="214"/>
      <c r="GRD72" s="172"/>
      <c r="GRE72" s="214"/>
      <c r="GRF72" s="172"/>
      <c r="GRG72" s="214"/>
      <c r="GRH72" s="172"/>
      <c r="GRI72" s="214"/>
      <c r="GRJ72" s="172"/>
      <c r="GRK72" s="214"/>
      <c r="GRL72" s="172"/>
      <c r="GRM72" s="214"/>
      <c r="GRN72" s="172"/>
      <c r="GRO72" s="214"/>
      <c r="GRP72" s="172"/>
      <c r="GRQ72" s="214"/>
      <c r="GRR72" s="172"/>
      <c r="GRS72" s="214"/>
      <c r="GRT72" s="172"/>
      <c r="GRU72" s="214"/>
      <c r="GRV72" s="172"/>
      <c r="GRW72" s="214"/>
      <c r="GRX72" s="172"/>
      <c r="GRY72" s="214"/>
      <c r="GRZ72" s="172"/>
      <c r="GSA72" s="214"/>
      <c r="GSB72" s="172"/>
      <c r="GSC72" s="214"/>
      <c r="GSD72" s="172"/>
      <c r="GSE72" s="214"/>
      <c r="GSF72" s="172"/>
      <c r="GSG72" s="214"/>
      <c r="GSH72" s="172"/>
      <c r="GSI72" s="214"/>
      <c r="GSJ72" s="172"/>
      <c r="GSK72" s="214"/>
      <c r="GSL72" s="172"/>
      <c r="GSM72" s="214"/>
      <c r="GSN72" s="172"/>
      <c r="GSO72" s="214"/>
      <c r="GSP72" s="172"/>
      <c r="GSQ72" s="214"/>
      <c r="GSR72" s="172"/>
      <c r="GSS72" s="214"/>
      <c r="GST72" s="172"/>
      <c r="GSU72" s="214"/>
      <c r="GSV72" s="172"/>
      <c r="GSW72" s="214"/>
      <c r="GSX72" s="172"/>
      <c r="GSY72" s="214"/>
      <c r="GSZ72" s="172"/>
      <c r="GTA72" s="214"/>
      <c r="GTB72" s="172"/>
      <c r="GTC72" s="214"/>
      <c r="GTD72" s="172"/>
      <c r="GTE72" s="214"/>
      <c r="GTF72" s="172"/>
      <c r="GTG72" s="214"/>
      <c r="GTH72" s="172"/>
      <c r="GTI72" s="214"/>
      <c r="GTJ72" s="172"/>
      <c r="GTK72" s="214"/>
      <c r="GTL72" s="172"/>
      <c r="GTM72" s="214"/>
      <c r="GTN72" s="172"/>
      <c r="GTO72" s="214"/>
      <c r="GTP72" s="172"/>
      <c r="GTQ72" s="214"/>
      <c r="GTR72" s="172"/>
      <c r="GTS72" s="214"/>
      <c r="GTT72" s="172"/>
      <c r="GTU72" s="214"/>
      <c r="GTV72" s="172"/>
      <c r="GTW72" s="214"/>
      <c r="GTX72" s="172"/>
      <c r="GTY72" s="214"/>
      <c r="GTZ72" s="172"/>
      <c r="GUA72" s="214"/>
      <c r="GUB72" s="172"/>
      <c r="GUC72" s="214"/>
      <c r="GUD72" s="172"/>
      <c r="GUE72" s="214"/>
      <c r="GUF72" s="172"/>
      <c r="GUG72" s="214"/>
      <c r="GUH72" s="172"/>
      <c r="GUI72" s="214"/>
      <c r="GUJ72" s="172"/>
      <c r="GUK72" s="214"/>
      <c r="GUL72" s="172"/>
      <c r="GUM72" s="214"/>
      <c r="GUN72" s="172"/>
      <c r="GUO72" s="214"/>
      <c r="GUP72" s="172"/>
      <c r="GUQ72" s="214"/>
      <c r="GUR72" s="172"/>
      <c r="GUS72" s="214"/>
      <c r="GUT72" s="172"/>
      <c r="GUU72" s="214"/>
      <c r="GUV72" s="172"/>
      <c r="GUW72" s="214"/>
      <c r="GUX72" s="172"/>
      <c r="GUY72" s="214"/>
      <c r="GUZ72" s="172"/>
      <c r="GVA72" s="214"/>
      <c r="GVB72" s="172"/>
      <c r="GVC72" s="214"/>
      <c r="GVD72" s="172"/>
      <c r="GVE72" s="214"/>
      <c r="GVF72" s="172"/>
      <c r="GVG72" s="214"/>
      <c r="GVH72" s="172"/>
      <c r="GVI72" s="214"/>
      <c r="GVJ72" s="172"/>
      <c r="GVK72" s="214"/>
      <c r="GVL72" s="172"/>
      <c r="GVM72" s="214"/>
      <c r="GVN72" s="172"/>
      <c r="GVO72" s="214"/>
      <c r="GVP72" s="172"/>
      <c r="GVQ72" s="214"/>
      <c r="GVR72" s="172"/>
      <c r="GVS72" s="214"/>
      <c r="GVT72" s="172"/>
      <c r="GVU72" s="214"/>
      <c r="GVV72" s="172"/>
      <c r="GVW72" s="214"/>
      <c r="GVX72" s="172"/>
      <c r="GVY72" s="214"/>
      <c r="GVZ72" s="172"/>
      <c r="GWA72" s="214"/>
      <c r="GWB72" s="172"/>
      <c r="GWC72" s="214"/>
      <c r="GWD72" s="172"/>
      <c r="GWE72" s="214"/>
      <c r="GWF72" s="172"/>
      <c r="GWG72" s="214"/>
      <c r="GWH72" s="172"/>
      <c r="GWI72" s="214"/>
      <c r="GWJ72" s="172"/>
      <c r="GWK72" s="214"/>
      <c r="GWL72" s="172"/>
      <c r="GWM72" s="214"/>
      <c r="GWN72" s="172"/>
      <c r="GWO72" s="214"/>
      <c r="GWP72" s="172"/>
      <c r="GWQ72" s="214"/>
      <c r="GWR72" s="172"/>
      <c r="GWS72" s="214"/>
      <c r="GWT72" s="172"/>
      <c r="GWU72" s="214"/>
      <c r="GWV72" s="172"/>
      <c r="GWW72" s="214"/>
      <c r="GWX72" s="172"/>
      <c r="GWY72" s="214"/>
      <c r="GWZ72" s="172"/>
      <c r="GXA72" s="214"/>
      <c r="GXB72" s="172"/>
      <c r="GXC72" s="214"/>
      <c r="GXD72" s="172"/>
      <c r="GXE72" s="214"/>
      <c r="GXF72" s="172"/>
      <c r="GXG72" s="214"/>
      <c r="GXH72" s="172"/>
      <c r="GXI72" s="214"/>
      <c r="GXJ72" s="172"/>
      <c r="GXK72" s="214"/>
      <c r="GXL72" s="172"/>
      <c r="GXM72" s="214"/>
      <c r="GXN72" s="172"/>
      <c r="GXO72" s="214"/>
      <c r="GXP72" s="172"/>
      <c r="GXQ72" s="214"/>
      <c r="GXR72" s="172"/>
      <c r="GXS72" s="214"/>
      <c r="GXT72" s="172"/>
      <c r="GXU72" s="214"/>
      <c r="GXV72" s="172"/>
      <c r="GXW72" s="214"/>
      <c r="GXX72" s="172"/>
      <c r="GXY72" s="214"/>
      <c r="GXZ72" s="172"/>
      <c r="GYA72" s="214"/>
      <c r="GYB72" s="172"/>
      <c r="GYC72" s="214"/>
      <c r="GYD72" s="172"/>
      <c r="GYE72" s="214"/>
      <c r="GYF72" s="172"/>
      <c r="GYG72" s="214"/>
      <c r="GYH72" s="172"/>
      <c r="GYI72" s="214"/>
      <c r="GYJ72" s="172"/>
      <c r="GYK72" s="214"/>
      <c r="GYL72" s="172"/>
      <c r="GYM72" s="214"/>
      <c r="GYN72" s="172"/>
      <c r="GYO72" s="214"/>
      <c r="GYP72" s="172"/>
      <c r="GYQ72" s="214"/>
      <c r="GYR72" s="172"/>
      <c r="GYS72" s="214"/>
      <c r="GYT72" s="172"/>
      <c r="GYU72" s="214"/>
      <c r="GYV72" s="172"/>
      <c r="GYW72" s="214"/>
      <c r="GYX72" s="172"/>
      <c r="GYY72" s="214"/>
      <c r="GYZ72" s="172"/>
      <c r="GZA72" s="214"/>
      <c r="GZB72" s="172"/>
      <c r="GZC72" s="214"/>
      <c r="GZD72" s="172"/>
      <c r="GZE72" s="214"/>
      <c r="GZF72" s="172"/>
      <c r="GZG72" s="214"/>
      <c r="GZH72" s="172"/>
      <c r="GZI72" s="214"/>
      <c r="GZJ72" s="172"/>
      <c r="GZK72" s="214"/>
      <c r="GZL72" s="172"/>
      <c r="GZM72" s="214"/>
      <c r="GZN72" s="172"/>
      <c r="GZO72" s="214"/>
      <c r="GZP72" s="172"/>
      <c r="GZQ72" s="214"/>
      <c r="GZR72" s="172"/>
      <c r="GZS72" s="214"/>
      <c r="GZT72" s="172"/>
      <c r="GZU72" s="214"/>
      <c r="GZV72" s="172"/>
      <c r="GZW72" s="214"/>
      <c r="GZX72" s="172"/>
      <c r="GZY72" s="214"/>
      <c r="GZZ72" s="172"/>
      <c r="HAA72" s="214"/>
      <c r="HAB72" s="172"/>
      <c r="HAC72" s="214"/>
      <c r="HAD72" s="172"/>
      <c r="HAE72" s="214"/>
      <c r="HAF72" s="172"/>
      <c r="HAG72" s="214"/>
      <c r="HAH72" s="172"/>
      <c r="HAI72" s="214"/>
      <c r="HAJ72" s="172"/>
      <c r="HAK72" s="214"/>
      <c r="HAL72" s="172"/>
      <c r="HAM72" s="214"/>
      <c r="HAN72" s="172"/>
      <c r="HAO72" s="214"/>
      <c r="HAP72" s="172"/>
      <c r="HAQ72" s="214"/>
      <c r="HAR72" s="172"/>
      <c r="HAS72" s="214"/>
      <c r="HAT72" s="172"/>
      <c r="HAU72" s="214"/>
      <c r="HAV72" s="172"/>
      <c r="HAW72" s="214"/>
      <c r="HAX72" s="172"/>
      <c r="HAY72" s="214"/>
      <c r="HAZ72" s="172"/>
      <c r="HBA72" s="214"/>
      <c r="HBB72" s="172"/>
      <c r="HBC72" s="214"/>
      <c r="HBD72" s="172"/>
      <c r="HBE72" s="214"/>
      <c r="HBF72" s="172"/>
      <c r="HBG72" s="214"/>
      <c r="HBH72" s="172"/>
      <c r="HBI72" s="214"/>
      <c r="HBJ72" s="172"/>
      <c r="HBK72" s="214"/>
      <c r="HBL72" s="172"/>
      <c r="HBM72" s="214"/>
      <c r="HBN72" s="172"/>
      <c r="HBO72" s="214"/>
      <c r="HBP72" s="172"/>
      <c r="HBQ72" s="214"/>
      <c r="HBR72" s="172"/>
      <c r="HBS72" s="214"/>
      <c r="HBT72" s="172"/>
      <c r="HBU72" s="214"/>
      <c r="HBV72" s="172"/>
      <c r="HBW72" s="214"/>
      <c r="HBX72" s="172"/>
      <c r="HBY72" s="214"/>
      <c r="HBZ72" s="172"/>
      <c r="HCA72" s="214"/>
      <c r="HCB72" s="172"/>
      <c r="HCC72" s="214"/>
      <c r="HCD72" s="172"/>
      <c r="HCE72" s="214"/>
      <c r="HCF72" s="172"/>
      <c r="HCG72" s="214"/>
      <c r="HCH72" s="172"/>
      <c r="HCI72" s="214"/>
      <c r="HCJ72" s="172"/>
      <c r="HCK72" s="214"/>
      <c r="HCL72" s="172"/>
      <c r="HCM72" s="214"/>
      <c r="HCN72" s="172"/>
      <c r="HCO72" s="214"/>
      <c r="HCP72" s="172"/>
      <c r="HCQ72" s="214"/>
      <c r="HCR72" s="172"/>
      <c r="HCS72" s="214"/>
      <c r="HCT72" s="172"/>
      <c r="HCU72" s="214"/>
      <c r="HCV72" s="172"/>
      <c r="HCW72" s="214"/>
      <c r="HCX72" s="172"/>
      <c r="HCY72" s="214"/>
      <c r="HCZ72" s="172"/>
      <c r="HDA72" s="214"/>
      <c r="HDB72" s="172"/>
      <c r="HDC72" s="214"/>
      <c r="HDD72" s="172"/>
      <c r="HDE72" s="214"/>
      <c r="HDF72" s="172"/>
      <c r="HDG72" s="214"/>
      <c r="HDH72" s="172"/>
      <c r="HDI72" s="214"/>
      <c r="HDJ72" s="172"/>
      <c r="HDK72" s="214"/>
      <c r="HDL72" s="172"/>
      <c r="HDM72" s="214"/>
      <c r="HDN72" s="172"/>
      <c r="HDO72" s="214"/>
      <c r="HDP72" s="172"/>
      <c r="HDQ72" s="214"/>
      <c r="HDR72" s="172"/>
      <c r="HDS72" s="214"/>
      <c r="HDT72" s="172"/>
      <c r="HDU72" s="214"/>
      <c r="HDV72" s="172"/>
      <c r="HDW72" s="214"/>
      <c r="HDX72" s="172"/>
      <c r="HDY72" s="214"/>
      <c r="HDZ72" s="172"/>
      <c r="HEA72" s="214"/>
      <c r="HEB72" s="172"/>
      <c r="HEC72" s="214"/>
      <c r="HED72" s="172"/>
      <c r="HEE72" s="214"/>
      <c r="HEF72" s="172"/>
      <c r="HEG72" s="214"/>
      <c r="HEH72" s="172"/>
      <c r="HEI72" s="214"/>
      <c r="HEJ72" s="172"/>
      <c r="HEK72" s="214"/>
      <c r="HEL72" s="172"/>
      <c r="HEM72" s="214"/>
      <c r="HEN72" s="172"/>
      <c r="HEO72" s="214"/>
      <c r="HEP72" s="172"/>
      <c r="HEQ72" s="214"/>
      <c r="HER72" s="172"/>
      <c r="HES72" s="214"/>
      <c r="HET72" s="172"/>
      <c r="HEU72" s="214"/>
      <c r="HEV72" s="172"/>
      <c r="HEW72" s="214"/>
      <c r="HEX72" s="172"/>
      <c r="HEY72" s="214"/>
      <c r="HEZ72" s="172"/>
      <c r="HFA72" s="214"/>
      <c r="HFB72" s="172"/>
      <c r="HFC72" s="214"/>
      <c r="HFD72" s="172"/>
      <c r="HFE72" s="214"/>
      <c r="HFF72" s="172"/>
      <c r="HFG72" s="214"/>
      <c r="HFH72" s="172"/>
      <c r="HFI72" s="214"/>
      <c r="HFJ72" s="172"/>
      <c r="HFK72" s="214"/>
      <c r="HFL72" s="172"/>
      <c r="HFM72" s="214"/>
      <c r="HFN72" s="172"/>
      <c r="HFO72" s="214"/>
      <c r="HFP72" s="172"/>
      <c r="HFQ72" s="214"/>
      <c r="HFR72" s="172"/>
      <c r="HFS72" s="214"/>
      <c r="HFT72" s="172"/>
      <c r="HFU72" s="214"/>
      <c r="HFV72" s="172"/>
      <c r="HFW72" s="214"/>
      <c r="HFX72" s="172"/>
      <c r="HFY72" s="214"/>
      <c r="HFZ72" s="172"/>
      <c r="HGA72" s="214"/>
      <c r="HGB72" s="172"/>
      <c r="HGC72" s="214"/>
      <c r="HGD72" s="172"/>
      <c r="HGE72" s="214"/>
      <c r="HGF72" s="172"/>
      <c r="HGG72" s="214"/>
      <c r="HGH72" s="172"/>
      <c r="HGI72" s="214"/>
      <c r="HGJ72" s="172"/>
      <c r="HGK72" s="214"/>
      <c r="HGL72" s="172"/>
      <c r="HGM72" s="214"/>
      <c r="HGN72" s="172"/>
      <c r="HGO72" s="214"/>
      <c r="HGP72" s="172"/>
      <c r="HGQ72" s="214"/>
      <c r="HGR72" s="172"/>
      <c r="HGS72" s="214"/>
      <c r="HGT72" s="172"/>
      <c r="HGU72" s="214"/>
      <c r="HGV72" s="172"/>
      <c r="HGW72" s="214"/>
      <c r="HGX72" s="172"/>
      <c r="HGY72" s="214"/>
      <c r="HGZ72" s="172"/>
      <c r="HHA72" s="214"/>
      <c r="HHB72" s="172"/>
      <c r="HHC72" s="214"/>
      <c r="HHD72" s="172"/>
      <c r="HHE72" s="214"/>
      <c r="HHF72" s="172"/>
      <c r="HHG72" s="214"/>
      <c r="HHH72" s="172"/>
      <c r="HHI72" s="214"/>
      <c r="HHJ72" s="172"/>
      <c r="HHK72" s="214"/>
      <c r="HHL72" s="172"/>
      <c r="HHM72" s="214"/>
      <c r="HHN72" s="172"/>
      <c r="HHO72" s="214"/>
      <c r="HHP72" s="172"/>
      <c r="HHQ72" s="214"/>
      <c r="HHR72" s="172"/>
      <c r="HHS72" s="214"/>
      <c r="HHT72" s="172"/>
      <c r="HHU72" s="214"/>
      <c r="HHV72" s="172"/>
      <c r="HHW72" s="214"/>
      <c r="HHX72" s="172"/>
      <c r="HHY72" s="214"/>
      <c r="HHZ72" s="172"/>
      <c r="HIA72" s="214"/>
      <c r="HIB72" s="172"/>
      <c r="HIC72" s="214"/>
      <c r="HID72" s="172"/>
      <c r="HIE72" s="214"/>
      <c r="HIF72" s="172"/>
      <c r="HIG72" s="214"/>
      <c r="HIH72" s="172"/>
      <c r="HII72" s="214"/>
      <c r="HIJ72" s="172"/>
      <c r="HIK72" s="214"/>
      <c r="HIL72" s="172"/>
      <c r="HIM72" s="214"/>
      <c r="HIN72" s="172"/>
      <c r="HIO72" s="214"/>
      <c r="HIP72" s="172"/>
      <c r="HIQ72" s="214"/>
      <c r="HIR72" s="172"/>
      <c r="HIS72" s="214"/>
      <c r="HIT72" s="172"/>
      <c r="HIU72" s="214"/>
      <c r="HIV72" s="172"/>
      <c r="HIW72" s="214"/>
      <c r="HIX72" s="172"/>
      <c r="HIY72" s="214"/>
      <c r="HIZ72" s="172"/>
      <c r="HJA72" s="214"/>
      <c r="HJB72" s="172"/>
      <c r="HJC72" s="214"/>
      <c r="HJD72" s="172"/>
      <c r="HJE72" s="214"/>
      <c r="HJF72" s="172"/>
      <c r="HJG72" s="214"/>
      <c r="HJH72" s="172"/>
      <c r="HJI72" s="214"/>
      <c r="HJJ72" s="172"/>
      <c r="HJK72" s="214"/>
      <c r="HJL72" s="172"/>
      <c r="HJM72" s="214"/>
      <c r="HJN72" s="172"/>
      <c r="HJO72" s="214"/>
      <c r="HJP72" s="172"/>
      <c r="HJQ72" s="214"/>
      <c r="HJR72" s="172"/>
      <c r="HJS72" s="214"/>
      <c r="HJT72" s="172"/>
      <c r="HJU72" s="214"/>
      <c r="HJV72" s="172"/>
      <c r="HJW72" s="214"/>
      <c r="HJX72" s="172"/>
      <c r="HJY72" s="214"/>
      <c r="HJZ72" s="172"/>
      <c r="HKA72" s="214"/>
      <c r="HKB72" s="172"/>
      <c r="HKC72" s="214"/>
      <c r="HKD72" s="172"/>
      <c r="HKE72" s="214"/>
      <c r="HKF72" s="172"/>
      <c r="HKG72" s="214"/>
      <c r="HKH72" s="172"/>
      <c r="HKI72" s="214"/>
      <c r="HKJ72" s="172"/>
      <c r="HKK72" s="214"/>
      <c r="HKL72" s="172"/>
      <c r="HKM72" s="214"/>
      <c r="HKN72" s="172"/>
      <c r="HKO72" s="214"/>
      <c r="HKP72" s="172"/>
      <c r="HKQ72" s="214"/>
      <c r="HKR72" s="172"/>
      <c r="HKS72" s="214"/>
      <c r="HKT72" s="172"/>
      <c r="HKU72" s="214"/>
      <c r="HKV72" s="172"/>
      <c r="HKW72" s="214"/>
      <c r="HKX72" s="172"/>
      <c r="HKY72" s="214"/>
      <c r="HKZ72" s="172"/>
      <c r="HLA72" s="214"/>
      <c r="HLB72" s="172"/>
      <c r="HLC72" s="214"/>
      <c r="HLD72" s="172"/>
      <c r="HLE72" s="214"/>
      <c r="HLF72" s="172"/>
      <c r="HLG72" s="214"/>
      <c r="HLH72" s="172"/>
      <c r="HLI72" s="214"/>
      <c r="HLJ72" s="172"/>
      <c r="HLK72" s="214"/>
      <c r="HLL72" s="172"/>
      <c r="HLM72" s="214"/>
      <c r="HLN72" s="172"/>
      <c r="HLO72" s="214"/>
      <c r="HLP72" s="172"/>
      <c r="HLQ72" s="214"/>
      <c r="HLR72" s="172"/>
      <c r="HLS72" s="214"/>
      <c r="HLT72" s="172"/>
      <c r="HLU72" s="214"/>
      <c r="HLV72" s="172"/>
      <c r="HLW72" s="214"/>
      <c r="HLX72" s="172"/>
      <c r="HLY72" s="214"/>
      <c r="HLZ72" s="172"/>
      <c r="HMA72" s="214"/>
      <c r="HMB72" s="172"/>
      <c r="HMC72" s="214"/>
      <c r="HMD72" s="172"/>
      <c r="HME72" s="214"/>
      <c r="HMF72" s="172"/>
      <c r="HMG72" s="214"/>
      <c r="HMH72" s="172"/>
      <c r="HMI72" s="214"/>
      <c r="HMJ72" s="172"/>
      <c r="HMK72" s="214"/>
      <c r="HML72" s="172"/>
      <c r="HMM72" s="214"/>
      <c r="HMN72" s="172"/>
      <c r="HMO72" s="214"/>
      <c r="HMP72" s="172"/>
      <c r="HMQ72" s="214"/>
      <c r="HMR72" s="172"/>
      <c r="HMS72" s="214"/>
      <c r="HMT72" s="172"/>
      <c r="HMU72" s="214"/>
      <c r="HMV72" s="172"/>
      <c r="HMW72" s="214"/>
      <c r="HMX72" s="172"/>
      <c r="HMY72" s="214"/>
      <c r="HMZ72" s="172"/>
      <c r="HNA72" s="214"/>
      <c r="HNB72" s="172"/>
      <c r="HNC72" s="214"/>
      <c r="HND72" s="172"/>
      <c r="HNE72" s="214"/>
      <c r="HNF72" s="172"/>
      <c r="HNG72" s="214"/>
      <c r="HNH72" s="172"/>
      <c r="HNI72" s="214"/>
      <c r="HNJ72" s="172"/>
      <c r="HNK72" s="214"/>
      <c r="HNL72" s="172"/>
      <c r="HNM72" s="214"/>
      <c r="HNN72" s="172"/>
      <c r="HNO72" s="214"/>
      <c r="HNP72" s="172"/>
      <c r="HNQ72" s="214"/>
      <c r="HNR72" s="172"/>
      <c r="HNS72" s="214"/>
      <c r="HNT72" s="172"/>
      <c r="HNU72" s="214"/>
      <c r="HNV72" s="172"/>
      <c r="HNW72" s="214"/>
      <c r="HNX72" s="172"/>
      <c r="HNY72" s="214"/>
      <c r="HNZ72" s="172"/>
      <c r="HOA72" s="214"/>
      <c r="HOB72" s="172"/>
      <c r="HOC72" s="214"/>
      <c r="HOD72" s="172"/>
      <c r="HOE72" s="214"/>
      <c r="HOF72" s="172"/>
      <c r="HOG72" s="214"/>
      <c r="HOH72" s="172"/>
      <c r="HOI72" s="214"/>
      <c r="HOJ72" s="172"/>
      <c r="HOK72" s="214"/>
      <c r="HOL72" s="172"/>
      <c r="HOM72" s="214"/>
      <c r="HON72" s="172"/>
      <c r="HOO72" s="214"/>
      <c r="HOP72" s="172"/>
      <c r="HOQ72" s="214"/>
      <c r="HOR72" s="172"/>
      <c r="HOS72" s="214"/>
      <c r="HOT72" s="172"/>
      <c r="HOU72" s="214"/>
      <c r="HOV72" s="172"/>
      <c r="HOW72" s="214"/>
      <c r="HOX72" s="172"/>
      <c r="HOY72" s="214"/>
      <c r="HOZ72" s="172"/>
      <c r="HPA72" s="214"/>
      <c r="HPB72" s="172"/>
      <c r="HPC72" s="214"/>
      <c r="HPD72" s="172"/>
      <c r="HPE72" s="214"/>
      <c r="HPF72" s="172"/>
      <c r="HPG72" s="214"/>
      <c r="HPH72" s="172"/>
      <c r="HPI72" s="214"/>
      <c r="HPJ72" s="172"/>
      <c r="HPK72" s="214"/>
      <c r="HPL72" s="172"/>
      <c r="HPM72" s="214"/>
      <c r="HPN72" s="172"/>
      <c r="HPO72" s="214"/>
      <c r="HPP72" s="172"/>
      <c r="HPQ72" s="214"/>
      <c r="HPR72" s="172"/>
      <c r="HPS72" s="214"/>
      <c r="HPT72" s="172"/>
      <c r="HPU72" s="214"/>
      <c r="HPV72" s="172"/>
      <c r="HPW72" s="214"/>
      <c r="HPX72" s="172"/>
      <c r="HPY72" s="214"/>
      <c r="HPZ72" s="172"/>
      <c r="HQA72" s="214"/>
      <c r="HQB72" s="172"/>
      <c r="HQC72" s="214"/>
      <c r="HQD72" s="172"/>
      <c r="HQE72" s="214"/>
      <c r="HQF72" s="172"/>
      <c r="HQG72" s="214"/>
      <c r="HQH72" s="172"/>
      <c r="HQI72" s="214"/>
      <c r="HQJ72" s="172"/>
      <c r="HQK72" s="214"/>
      <c r="HQL72" s="172"/>
      <c r="HQM72" s="214"/>
      <c r="HQN72" s="172"/>
      <c r="HQO72" s="214"/>
      <c r="HQP72" s="172"/>
      <c r="HQQ72" s="214"/>
      <c r="HQR72" s="172"/>
      <c r="HQS72" s="214"/>
      <c r="HQT72" s="172"/>
      <c r="HQU72" s="214"/>
      <c r="HQV72" s="172"/>
      <c r="HQW72" s="214"/>
      <c r="HQX72" s="172"/>
      <c r="HQY72" s="214"/>
      <c r="HQZ72" s="172"/>
      <c r="HRA72" s="214"/>
      <c r="HRB72" s="172"/>
      <c r="HRC72" s="214"/>
      <c r="HRD72" s="172"/>
      <c r="HRE72" s="214"/>
      <c r="HRF72" s="172"/>
      <c r="HRG72" s="214"/>
      <c r="HRH72" s="172"/>
      <c r="HRI72" s="214"/>
      <c r="HRJ72" s="172"/>
      <c r="HRK72" s="214"/>
      <c r="HRL72" s="172"/>
      <c r="HRM72" s="214"/>
      <c r="HRN72" s="172"/>
      <c r="HRO72" s="214"/>
      <c r="HRP72" s="172"/>
      <c r="HRQ72" s="214"/>
      <c r="HRR72" s="172"/>
      <c r="HRS72" s="214"/>
      <c r="HRT72" s="172"/>
      <c r="HRU72" s="214"/>
      <c r="HRV72" s="172"/>
      <c r="HRW72" s="214"/>
      <c r="HRX72" s="172"/>
      <c r="HRY72" s="214"/>
      <c r="HRZ72" s="172"/>
      <c r="HSA72" s="214"/>
      <c r="HSB72" s="172"/>
      <c r="HSC72" s="214"/>
      <c r="HSD72" s="172"/>
      <c r="HSE72" s="214"/>
      <c r="HSF72" s="172"/>
      <c r="HSG72" s="214"/>
      <c r="HSH72" s="172"/>
      <c r="HSI72" s="214"/>
      <c r="HSJ72" s="172"/>
      <c r="HSK72" s="214"/>
      <c r="HSL72" s="172"/>
      <c r="HSM72" s="214"/>
      <c r="HSN72" s="172"/>
      <c r="HSO72" s="214"/>
      <c r="HSP72" s="172"/>
      <c r="HSQ72" s="214"/>
      <c r="HSR72" s="172"/>
      <c r="HSS72" s="214"/>
      <c r="HST72" s="172"/>
      <c r="HSU72" s="214"/>
      <c r="HSV72" s="172"/>
      <c r="HSW72" s="214"/>
      <c r="HSX72" s="172"/>
      <c r="HSY72" s="214"/>
      <c r="HSZ72" s="172"/>
      <c r="HTA72" s="214"/>
      <c r="HTB72" s="172"/>
      <c r="HTC72" s="214"/>
      <c r="HTD72" s="172"/>
      <c r="HTE72" s="214"/>
      <c r="HTF72" s="172"/>
      <c r="HTG72" s="214"/>
      <c r="HTH72" s="172"/>
      <c r="HTI72" s="214"/>
      <c r="HTJ72" s="172"/>
      <c r="HTK72" s="214"/>
      <c r="HTL72" s="172"/>
      <c r="HTM72" s="214"/>
      <c r="HTN72" s="172"/>
      <c r="HTO72" s="214"/>
      <c r="HTP72" s="172"/>
      <c r="HTQ72" s="214"/>
      <c r="HTR72" s="172"/>
      <c r="HTS72" s="214"/>
      <c r="HTT72" s="172"/>
      <c r="HTU72" s="214"/>
      <c r="HTV72" s="172"/>
      <c r="HTW72" s="214"/>
      <c r="HTX72" s="172"/>
      <c r="HTY72" s="214"/>
      <c r="HTZ72" s="172"/>
      <c r="HUA72" s="214"/>
      <c r="HUB72" s="172"/>
      <c r="HUC72" s="214"/>
      <c r="HUD72" s="172"/>
      <c r="HUE72" s="214"/>
      <c r="HUF72" s="172"/>
      <c r="HUG72" s="214"/>
      <c r="HUH72" s="172"/>
      <c r="HUI72" s="214"/>
      <c r="HUJ72" s="172"/>
      <c r="HUK72" s="214"/>
      <c r="HUL72" s="172"/>
      <c r="HUM72" s="214"/>
      <c r="HUN72" s="172"/>
      <c r="HUO72" s="214"/>
      <c r="HUP72" s="172"/>
      <c r="HUQ72" s="214"/>
      <c r="HUR72" s="172"/>
      <c r="HUS72" s="214"/>
      <c r="HUT72" s="172"/>
      <c r="HUU72" s="214"/>
      <c r="HUV72" s="172"/>
      <c r="HUW72" s="214"/>
      <c r="HUX72" s="172"/>
      <c r="HUY72" s="214"/>
      <c r="HUZ72" s="172"/>
      <c r="HVA72" s="214"/>
      <c r="HVB72" s="172"/>
      <c r="HVC72" s="214"/>
      <c r="HVD72" s="172"/>
      <c r="HVE72" s="214"/>
      <c r="HVF72" s="172"/>
      <c r="HVG72" s="214"/>
      <c r="HVH72" s="172"/>
      <c r="HVI72" s="214"/>
      <c r="HVJ72" s="172"/>
      <c r="HVK72" s="214"/>
      <c r="HVL72" s="172"/>
      <c r="HVM72" s="214"/>
      <c r="HVN72" s="172"/>
      <c r="HVO72" s="214"/>
      <c r="HVP72" s="172"/>
      <c r="HVQ72" s="214"/>
      <c r="HVR72" s="172"/>
      <c r="HVS72" s="214"/>
      <c r="HVT72" s="172"/>
      <c r="HVU72" s="214"/>
      <c r="HVV72" s="172"/>
      <c r="HVW72" s="214"/>
      <c r="HVX72" s="172"/>
      <c r="HVY72" s="214"/>
      <c r="HVZ72" s="172"/>
      <c r="HWA72" s="214"/>
      <c r="HWB72" s="172"/>
      <c r="HWC72" s="214"/>
      <c r="HWD72" s="172"/>
      <c r="HWE72" s="214"/>
      <c r="HWF72" s="172"/>
      <c r="HWG72" s="214"/>
      <c r="HWH72" s="172"/>
      <c r="HWI72" s="214"/>
      <c r="HWJ72" s="172"/>
      <c r="HWK72" s="214"/>
      <c r="HWL72" s="172"/>
      <c r="HWM72" s="214"/>
      <c r="HWN72" s="172"/>
      <c r="HWO72" s="214"/>
      <c r="HWP72" s="172"/>
      <c r="HWQ72" s="214"/>
      <c r="HWR72" s="172"/>
      <c r="HWS72" s="214"/>
      <c r="HWT72" s="172"/>
      <c r="HWU72" s="214"/>
      <c r="HWV72" s="172"/>
      <c r="HWW72" s="214"/>
      <c r="HWX72" s="172"/>
      <c r="HWY72" s="214"/>
      <c r="HWZ72" s="172"/>
      <c r="HXA72" s="214"/>
      <c r="HXB72" s="172"/>
      <c r="HXC72" s="214"/>
      <c r="HXD72" s="172"/>
      <c r="HXE72" s="214"/>
      <c r="HXF72" s="172"/>
      <c r="HXG72" s="214"/>
      <c r="HXH72" s="172"/>
      <c r="HXI72" s="214"/>
      <c r="HXJ72" s="172"/>
      <c r="HXK72" s="214"/>
      <c r="HXL72" s="172"/>
      <c r="HXM72" s="214"/>
      <c r="HXN72" s="172"/>
      <c r="HXO72" s="214"/>
      <c r="HXP72" s="172"/>
      <c r="HXQ72" s="214"/>
      <c r="HXR72" s="172"/>
      <c r="HXS72" s="214"/>
      <c r="HXT72" s="172"/>
      <c r="HXU72" s="214"/>
      <c r="HXV72" s="172"/>
      <c r="HXW72" s="214"/>
      <c r="HXX72" s="172"/>
      <c r="HXY72" s="214"/>
      <c r="HXZ72" s="172"/>
      <c r="HYA72" s="214"/>
      <c r="HYB72" s="172"/>
      <c r="HYC72" s="214"/>
      <c r="HYD72" s="172"/>
      <c r="HYE72" s="214"/>
      <c r="HYF72" s="172"/>
      <c r="HYG72" s="214"/>
      <c r="HYH72" s="172"/>
      <c r="HYI72" s="214"/>
      <c r="HYJ72" s="172"/>
      <c r="HYK72" s="214"/>
      <c r="HYL72" s="172"/>
      <c r="HYM72" s="214"/>
      <c r="HYN72" s="172"/>
      <c r="HYO72" s="214"/>
      <c r="HYP72" s="172"/>
      <c r="HYQ72" s="214"/>
      <c r="HYR72" s="172"/>
      <c r="HYS72" s="214"/>
      <c r="HYT72" s="172"/>
      <c r="HYU72" s="214"/>
      <c r="HYV72" s="172"/>
      <c r="HYW72" s="214"/>
      <c r="HYX72" s="172"/>
      <c r="HYY72" s="214"/>
      <c r="HYZ72" s="172"/>
      <c r="HZA72" s="214"/>
      <c r="HZB72" s="172"/>
      <c r="HZC72" s="214"/>
      <c r="HZD72" s="172"/>
      <c r="HZE72" s="214"/>
      <c r="HZF72" s="172"/>
      <c r="HZG72" s="214"/>
      <c r="HZH72" s="172"/>
      <c r="HZI72" s="214"/>
      <c r="HZJ72" s="172"/>
      <c r="HZK72" s="214"/>
      <c r="HZL72" s="172"/>
      <c r="HZM72" s="214"/>
      <c r="HZN72" s="172"/>
      <c r="HZO72" s="214"/>
      <c r="HZP72" s="172"/>
      <c r="HZQ72" s="214"/>
      <c r="HZR72" s="172"/>
      <c r="HZS72" s="214"/>
      <c r="HZT72" s="172"/>
      <c r="HZU72" s="214"/>
      <c r="HZV72" s="172"/>
      <c r="HZW72" s="214"/>
      <c r="HZX72" s="172"/>
      <c r="HZY72" s="214"/>
      <c r="HZZ72" s="172"/>
      <c r="IAA72" s="214"/>
      <c r="IAB72" s="172"/>
      <c r="IAC72" s="214"/>
      <c r="IAD72" s="172"/>
      <c r="IAE72" s="214"/>
      <c r="IAF72" s="172"/>
      <c r="IAG72" s="214"/>
      <c r="IAH72" s="172"/>
      <c r="IAI72" s="214"/>
      <c r="IAJ72" s="172"/>
      <c r="IAK72" s="214"/>
      <c r="IAL72" s="172"/>
      <c r="IAM72" s="214"/>
      <c r="IAN72" s="172"/>
      <c r="IAO72" s="214"/>
      <c r="IAP72" s="172"/>
      <c r="IAQ72" s="214"/>
      <c r="IAR72" s="172"/>
      <c r="IAS72" s="214"/>
      <c r="IAT72" s="172"/>
      <c r="IAU72" s="214"/>
      <c r="IAV72" s="172"/>
      <c r="IAW72" s="214"/>
      <c r="IAX72" s="172"/>
      <c r="IAY72" s="214"/>
      <c r="IAZ72" s="172"/>
      <c r="IBA72" s="214"/>
      <c r="IBB72" s="172"/>
      <c r="IBC72" s="214"/>
      <c r="IBD72" s="172"/>
      <c r="IBE72" s="214"/>
      <c r="IBF72" s="172"/>
      <c r="IBG72" s="214"/>
      <c r="IBH72" s="172"/>
      <c r="IBI72" s="214"/>
      <c r="IBJ72" s="172"/>
      <c r="IBK72" s="214"/>
      <c r="IBL72" s="172"/>
      <c r="IBM72" s="214"/>
      <c r="IBN72" s="172"/>
      <c r="IBO72" s="214"/>
      <c r="IBP72" s="172"/>
      <c r="IBQ72" s="214"/>
      <c r="IBR72" s="172"/>
      <c r="IBS72" s="214"/>
      <c r="IBT72" s="172"/>
      <c r="IBU72" s="214"/>
      <c r="IBV72" s="172"/>
      <c r="IBW72" s="214"/>
      <c r="IBX72" s="172"/>
      <c r="IBY72" s="214"/>
      <c r="IBZ72" s="172"/>
      <c r="ICA72" s="214"/>
      <c r="ICB72" s="172"/>
      <c r="ICC72" s="214"/>
      <c r="ICD72" s="172"/>
      <c r="ICE72" s="214"/>
      <c r="ICF72" s="172"/>
      <c r="ICG72" s="214"/>
      <c r="ICH72" s="172"/>
      <c r="ICI72" s="214"/>
      <c r="ICJ72" s="172"/>
      <c r="ICK72" s="214"/>
      <c r="ICL72" s="172"/>
      <c r="ICM72" s="214"/>
      <c r="ICN72" s="172"/>
      <c r="ICO72" s="214"/>
      <c r="ICP72" s="172"/>
      <c r="ICQ72" s="214"/>
      <c r="ICR72" s="172"/>
      <c r="ICS72" s="214"/>
      <c r="ICT72" s="172"/>
      <c r="ICU72" s="214"/>
      <c r="ICV72" s="172"/>
      <c r="ICW72" s="214"/>
      <c r="ICX72" s="172"/>
      <c r="ICY72" s="214"/>
      <c r="ICZ72" s="172"/>
      <c r="IDA72" s="214"/>
      <c r="IDB72" s="172"/>
      <c r="IDC72" s="214"/>
      <c r="IDD72" s="172"/>
      <c r="IDE72" s="214"/>
      <c r="IDF72" s="172"/>
      <c r="IDG72" s="214"/>
      <c r="IDH72" s="172"/>
      <c r="IDI72" s="214"/>
      <c r="IDJ72" s="172"/>
      <c r="IDK72" s="214"/>
      <c r="IDL72" s="172"/>
      <c r="IDM72" s="214"/>
      <c r="IDN72" s="172"/>
      <c r="IDO72" s="214"/>
      <c r="IDP72" s="172"/>
      <c r="IDQ72" s="214"/>
      <c r="IDR72" s="172"/>
      <c r="IDS72" s="214"/>
      <c r="IDT72" s="172"/>
      <c r="IDU72" s="214"/>
      <c r="IDV72" s="172"/>
      <c r="IDW72" s="214"/>
      <c r="IDX72" s="172"/>
      <c r="IDY72" s="214"/>
      <c r="IDZ72" s="172"/>
      <c r="IEA72" s="214"/>
      <c r="IEB72" s="172"/>
      <c r="IEC72" s="214"/>
      <c r="IED72" s="172"/>
      <c r="IEE72" s="214"/>
      <c r="IEF72" s="172"/>
      <c r="IEG72" s="214"/>
      <c r="IEH72" s="172"/>
      <c r="IEI72" s="214"/>
      <c r="IEJ72" s="172"/>
      <c r="IEK72" s="214"/>
      <c r="IEL72" s="172"/>
      <c r="IEM72" s="214"/>
      <c r="IEN72" s="172"/>
      <c r="IEO72" s="214"/>
      <c r="IEP72" s="172"/>
      <c r="IEQ72" s="214"/>
      <c r="IER72" s="172"/>
      <c r="IES72" s="214"/>
      <c r="IET72" s="172"/>
      <c r="IEU72" s="214"/>
      <c r="IEV72" s="172"/>
      <c r="IEW72" s="214"/>
      <c r="IEX72" s="172"/>
      <c r="IEY72" s="214"/>
      <c r="IEZ72" s="172"/>
      <c r="IFA72" s="214"/>
      <c r="IFB72" s="172"/>
      <c r="IFC72" s="214"/>
      <c r="IFD72" s="172"/>
      <c r="IFE72" s="214"/>
      <c r="IFF72" s="172"/>
      <c r="IFG72" s="214"/>
      <c r="IFH72" s="172"/>
      <c r="IFI72" s="214"/>
      <c r="IFJ72" s="172"/>
      <c r="IFK72" s="214"/>
      <c r="IFL72" s="172"/>
      <c r="IFM72" s="214"/>
      <c r="IFN72" s="172"/>
      <c r="IFO72" s="214"/>
      <c r="IFP72" s="172"/>
      <c r="IFQ72" s="214"/>
      <c r="IFR72" s="172"/>
      <c r="IFS72" s="214"/>
      <c r="IFT72" s="172"/>
      <c r="IFU72" s="214"/>
      <c r="IFV72" s="172"/>
      <c r="IFW72" s="214"/>
      <c r="IFX72" s="172"/>
      <c r="IFY72" s="214"/>
      <c r="IFZ72" s="172"/>
      <c r="IGA72" s="214"/>
      <c r="IGB72" s="172"/>
      <c r="IGC72" s="214"/>
      <c r="IGD72" s="172"/>
      <c r="IGE72" s="214"/>
      <c r="IGF72" s="172"/>
      <c r="IGG72" s="214"/>
      <c r="IGH72" s="172"/>
      <c r="IGI72" s="214"/>
      <c r="IGJ72" s="172"/>
      <c r="IGK72" s="214"/>
      <c r="IGL72" s="172"/>
      <c r="IGM72" s="214"/>
      <c r="IGN72" s="172"/>
      <c r="IGO72" s="214"/>
      <c r="IGP72" s="172"/>
      <c r="IGQ72" s="214"/>
      <c r="IGR72" s="172"/>
      <c r="IGS72" s="214"/>
      <c r="IGT72" s="172"/>
      <c r="IGU72" s="214"/>
      <c r="IGV72" s="172"/>
      <c r="IGW72" s="214"/>
      <c r="IGX72" s="172"/>
      <c r="IGY72" s="214"/>
      <c r="IGZ72" s="172"/>
      <c r="IHA72" s="214"/>
      <c r="IHB72" s="172"/>
      <c r="IHC72" s="214"/>
      <c r="IHD72" s="172"/>
      <c r="IHE72" s="214"/>
      <c r="IHF72" s="172"/>
      <c r="IHG72" s="214"/>
      <c r="IHH72" s="172"/>
      <c r="IHI72" s="214"/>
      <c r="IHJ72" s="172"/>
      <c r="IHK72" s="214"/>
      <c r="IHL72" s="172"/>
      <c r="IHM72" s="214"/>
      <c r="IHN72" s="172"/>
      <c r="IHO72" s="214"/>
      <c r="IHP72" s="172"/>
      <c r="IHQ72" s="214"/>
      <c r="IHR72" s="172"/>
      <c r="IHS72" s="214"/>
      <c r="IHT72" s="172"/>
      <c r="IHU72" s="214"/>
      <c r="IHV72" s="172"/>
      <c r="IHW72" s="214"/>
      <c r="IHX72" s="172"/>
      <c r="IHY72" s="214"/>
      <c r="IHZ72" s="172"/>
      <c r="IIA72" s="214"/>
      <c r="IIB72" s="172"/>
      <c r="IIC72" s="214"/>
      <c r="IID72" s="172"/>
      <c r="IIE72" s="214"/>
      <c r="IIF72" s="172"/>
      <c r="IIG72" s="214"/>
      <c r="IIH72" s="172"/>
      <c r="III72" s="214"/>
      <c r="IIJ72" s="172"/>
      <c r="IIK72" s="214"/>
      <c r="IIL72" s="172"/>
      <c r="IIM72" s="214"/>
      <c r="IIN72" s="172"/>
      <c r="IIO72" s="214"/>
      <c r="IIP72" s="172"/>
      <c r="IIQ72" s="214"/>
      <c r="IIR72" s="172"/>
      <c r="IIS72" s="214"/>
      <c r="IIT72" s="172"/>
      <c r="IIU72" s="214"/>
      <c r="IIV72" s="172"/>
      <c r="IIW72" s="214"/>
      <c r="IIX72" s="172"/>
      <c r="IIY72" s="214"/>
      <c r="IIZ72" s="172"/>
      <c r="IJA72" s="214"/>
      <c r="IJB72" s="172"/>
      <c r="IJC72" s="214"/>
      <c r="IJD72" s="172"/>
      <c r="IJE72" s="214"/>
      <c r="IJF72" s="172"/>
      <c r="IJG72" s="214"/>
      <c r="IJH72" s="172"/>
      <c r="IJI72" s="214"/>
      <c r="IJJ72" s="172"/>
      <c r="IJK72" s="214"/>
      <c r="IJL72" s="172"/>
      <c r="IJM72" s="214"/>
      <c r="IJN72" s="172"/>
      <c r="IJO72" s="214"/>
      <c r="IJP72" s="172"/>
      <c r="IJQ72" s="214"/>
      <c r="IJR72" s="172"/>
      <c r="IJS72" s="214"/>
      <c r="IJT72" s="172"/>
      <c r="IJU72" s="214"/>
      <c r="IJV72" s="172"/>
      <c r="IJW72" s="214"/>
      <c r="IJX72" s="172"/>
      <c r="IJY72" s="214"/>
      <c r="IJZ72" s="172"/>
      <c r="IKA72" s="214"/>
      <c r="IKB72" s="172"/>
      <c r="IKC72" s="214"/>
      <c r="IKD72" s="172"/>
      <c r="IKE72" s="214"/>
      <c r="IKF72" s="172"/>
      <c r="IKG72" s="214"/>
      <c r="IKH72" s="172"/>
      <c r="IKI72" s="214"/>
      <c r="IKJ72" s="172"/>
      <c r="IKK72" s="214"/>
      <c r="IKL72" s="172"/>
      <c r="IKM72" s="214"/>
      <c r="IKN72" s="172"/>
      <c r="IKO72" s="214"/>
      <c r="IKP72" s="172"/>
      <c r="IKQ72" s="214"/>
      <c r="IKR72" s="172"/>
      <c r="IKS72" s="214"/>
      <c r="IKT72" s="172"/>
      <c r="IKU72" s="214"/>
      <c r="IKV72" s="172"/>
      <c r="IKW72" s="214"/>
      <c r="IKX72" s="172"/>
      <c r="IKY72" s="214"/>
      <c r="IKZ72" s="172"/>
      <c r="ILA72" s="214"/>
      <c r="ILB72" s="172"/>
      <c r="ILC72" s="214"/>
      <c r="ILD72" s="172"/>
      <c r="ILE72" s="214"/>
      <c r="ILF72" s="172"/>
      <c r="ILG72" s="214"/>
      <c r="ILH72" s="172"/>
      <c r="ILI72" s="214"/>
      <c r="ILJ72" s="172"/>
      <c r="ILK72" s="214"/>
      <c r="ILL72" s="172"/>
      <c r="ILM72" s="214"/>
      <c r="ILN72" s="172"/>
      <c r="ILO72" s="214"/>
      <c r="ILP72" s="172"/>
      <c r="ILQ72" s="214"/>
      <c r="ILR72" s="172"/>
      <c r="ILS72" s="214"/>
      <c r="ILT72" s="172"/>
      <c r="ILU72" s="214"/>
      <c r="ILV72" s="172"/>
      <c r="ILW72" s="214"/>
      <c r="ILX72" s="172"/>
      <c r="ILY72" s="214"/>
      <c r="ILZ72" s="172"/>
      <c r="IMA72" s="214"/>
      <c r="IMB72" s="172"/>
      <c r="IMC72" s="214"/>
      <c r="IMD72" s="172"/>
      <c r="IME72" s="214"/>
      <c r="IMF72" s="172"/>
      <c r="IMG72" s="214"/>
      <c r="IMH72" s="172"/>
      <c r="IMI72" s="214"/>
      <c r="IMJ72" s="172"/>
      <c r="IMK72" s="214"/>
      <c r="IML72" s="172"/>
      <c r="IMM72" s="214"/>
      <c r="IMN72" s="172"/>
      <c r="IMO72" s="214"/>
      <c r="IMP72" s="172"/>
      <c r="IMQ72" s="214"/>
      <c r="IMR72" s="172"/>
      <c r="IMS72" s="214"/>
      <c r="IMT72" s="172"/>
      <c r="IMU72" s="214"/>
      <c r="IMV72" s="172"/>
      <c r="IMW72" s="214"/>
      <c r="IMX72" s="172"/>
      <c r="IMY72" s="214"/>
      <c r="IMZ72" s="172"/>
      <c r="INA72" s="214"/>
      <c r="INB72" s="172"/>
      <c r="INC72" s="214"/>
      <c r="IND72" s="172"/>
      <c r="INE72" s="214"/>
      <c r="INF72" s="172"/>
      <c r="ING72" s="214"/>
      <c r="INH72" s="172"/>
      <c r="INI72" s="214"/>
      <c r="INJ72" s="172"/>
      <c r="INK72" s="214"/>
      <c r="INL72" s="172"/>
      <c r="INM72" s="214"/>
      <c r="INN72" s="172"/>
      <c r="INO72" s="214"/>
      <c r="INP72" s="172"/>
      <c r="INQ72" s="214"/>
      <c r="INR72" s="172"/>
      <c r="INS72" s="214"/>
      <c r="INT72" s="172"/>
      <c r="INU72" s="214"/>
      <c r="INV72" s="172"/>
      <c r="INW72" s="214"/>
      <c r="INX72" s="172"/>
      <c r="INY72" s="214"/>
      <c r="INZ72" s="172"/>
      <c r="IOA72" s="214"/>
      <c r="IOB72" s="172"/>
      <c r="IOC72" s="214"/>
      <c r="IOD72" s="172"/>
      <c r="IOE72" s="214"/>
      <c r="IOF72" s="172"/>
      <c r="IOG72" s="214"/>
      <c r="IOH72" s="172"/>
      <c r="IOI72" s="214"/>
      <c r="IOJ72" s="172"/>
      <c r="IOK72" s="214"/>
      <c r="IOL72" s="172"/>
      <c r="IOM72" s="214"/>
      <c r="ION72" s="172"/>
      <c r="IOO72" s="214"/>
      <c r="IOP72" s="172"/>
      <c r="IOQ72" s="214"/>
      <c r="IOR72" s="172"/>
      <c r="IOS72" s="214"/>
      <c r="IOT72" s="172"/>
      <c r="IOU72" s="214"/>
      <c r="IOV72" s="172"/>
      <c r="IOW72" s="214"/>
      <c r="IOX72" s="172"/>
      <c r="IOY72" s="214"/>
      <c r="IOZ72" s="172"/>
      <c r="IPA72" s="214"/>
      <c r="IPB72" s="172"/>
      <c r="IPC72" s="214"/>
      <c r="IPD72" s="172"/>
      <c r="IPE72" s="214"/>
      <c r="IPF72" s="172"/>
      <c r="IPG72" s="214"/>
      <c r="IPH72" s="172"/>
      <c r="IPI72" s="214"/>
      <c r="IPJ72" s="172"/>
      <c r="IPK72" s="214"/>
      <c r="IPL72" s="172"/>
      <c r="IPM72" s="214"/>
      <c r="IPN72" s="172"/>
      <c r="IPO72" s="214"/>
      <c r="IPP72" s="172"/>
      <c r="IPQ72" s="214"/>
      <c r="IPR72" s="172"/>
      <c r="IPS72" s="214"/>
      <c r="IPT72" s="172"/>
      <c r="IPU72" s="214"/>
      <c r="IPV72" s="172"/>
      <c r="IPW72" s="214"/>
      <c r="IPX72" s="172"/>
      <c r="IPY72" s="214"/>
      <c r="IPZ72" s="172"/>
      <c r="IQA72" s="214"/>
      <c r="IQB72" s="172"/>
      <c r="IQC72" s="214"/>
      <c r="IQD72" s="172"/>
      <c r="IQE72" s="214"/>
      <c r="IQF72" s="172"/>
      <c r="IQG72" s="214"/>
      <c r="IQH72" s="172"/>
      <c r="IQI72" s="214"/>
      <c r="IQJ72" s="172"/>
      <c r="IQK72" s="214"/>
      <c r="IQL72" s="172"/>
      <c r="IQM72" s="214"/>
      <c r="IQN72" s="172"/>
      <c r="IQO72" s="214"/>
      <c r="IQP72" s="172"/>
      <c r="IQQ72" s="214"/>
      <c r="IQR72" s="172"/>
      <c r="IQS72" s="214"/>
      <c r="IQT72" s="172"/>
      <c r="IQU72" s="214"/>
      <c r="IQV72" s="172"/>
      <c r="IQW72" s="214"/>
      <c r="IQX72" s="172"/>
      <c r="IQY72" s="214"/>
      <c r="IQZ72" s="172"/>
      <c r="IRA72" s="214"/>
      <c r="IRB72" s="172"/>
      <c r="IRC72" s="214"/>
      <c r="IRD72" s="172"/>
      <c r="IRE72" s="214"/>
      <c r="IRF72" s="172"/>
      <c r="IRG72" s="214"/>
      <c r="IRH72" s="172"/>
      <c r="IRI72" s="214"/>
      <c r="IRJ72" s="172"/>
      <c r="IRK72" s="214"/>
      <c r="IRL72" s="172"/>
      <c r="IRM72" s="214"/>
      <c r="IRN72" s="172"/>
      <c r="IRO72" s="214"/>
      <c r="IRP72" s="172"/>
      <c r="IRQ72" s="214"/>
      <c r="IRR72" s="172"/>
      <c r="IRS72" s="214"/>
      <c r="IRT72" s="172"/>
      <c r="IRU72" s="214"/>
      <c r="IRV72" s="172"/>
      <c r="IRW72" s="214"/>
      <c r="IRX72" s="172"/>
      <c r="IRY72" s="214"/>
      <c r="IRZ72" s="172"/>
      <c r="ISA72" s="214"/>
      <c r="ISB72" s="172"/>
      <c r="ISC72" s="214"/>
      <c r="ISD72" s="172"/>
      <c r="ISE72" s="214"/>
      <c r="ISF72" s="172"/>
      <c r="ISG72" s="214"/>
      <c r="ISH72" s="172"/>
      <c r="ISI72" s="214"/>
      <c r="ISJ72" s="172"/>
      <c r="ISK72" s="214"/>
      <c r="ISL72" s="172"/>
      <c r="ISM72" s="214"/>
      <c r="ISN72" s="172"/>
      <c r="ISO72" s="214"/>
      <c r="ISP72" s="172"/>
      <c r="ISQ72" s="214"/>
      <c r="ISR72" s="172"/>
      <c r="ISS72" s="214"/>
      <c r="IST72" s="172"/>
      <c r="ISU72" s="214"/>
      <c r="ISV72" s="172"/>
      <c r="ISW72" s="214"/>
      <c r="ISX72" s="172"/>
      <c r="ISY72" s="214"/>
      <c r="ISZ72" s="172"/>
      <c r="ITA72" s="214"/>
      <c r="ITB72" s="172"/>
      <c r="ITC72" s="214"/>
      <c r="ITD72" s="172"/>
      <c r="ITE72" s="214"/>
      <c r="ITF72" s="172"/>
      <c r="ITG72" s="214"/>
      <c r="ITH72" s="172"/>
      <c r="ITI72" s="214"/>
      <c r="ITJ72" s="172"/>
      <c r="ITK72" s="214"/>
      <c r="ITL72" s="172"/>
      <c r="ITM72" s="214"/>
      <c r="ITN72" s="172"/>
      <c r="ITO72" s="214"/>
      <c r="ITP72" s="172"/>
      <c r="ITQ72" s="214"/>
      <c r="ITR72" s="172"/>
      <c r="ITS72" s="214"/>
      <c r="ITT72" s="172"/>
      <c r="ITU72" s="214"/>
      <c r="ITV72" s="172"/>
      <c r="ITW72" s="214"/>
      <c r="ITX72" s="172"/>
      <c r="ITY72" s="214"/>
      <c r="ITZ72" s="172"/>
      <c r="IUA72" s="214"/>
      <c r="IUB72" s="172"/>
      <c r="IUC72" s="214"/>
      <c r="IUD72" s="172"/>
      <c r="IUE72" s="214"/>
      <c r="IUF72" s="172"/>
      <c r="IUG72" s="214"/>
      <c r="IUH72" s="172"/>
      <c r="IUI72" s="214"/>
      <c r="IUJ72" s="172"/>
      <c r="IUK72" s="214"/>
      <c r="IUL72" s="172"/>
      <c r="IUM72" s="214"/>
      <c r="IUN72" s="172"/>
      <c r="IUO72" s="214"/>
      <c r="IUP72" s="172"/>
      <c r="IUQ72" s="214"/>
      <c r="IUR72" s="172"/>
      <c r="IUS72" s="214"/>
      <c r="IUT72" s="172"/>
      <c r="IUU72" s="214"/>
      <c r="IUV72" s="172"/>
      <c r="IUW72" s="214"/>
      <c r="IUX72" s="172"/>
      <c r="IUY72" s="214"/>
      <c r="IUZ72" s="172"/>
      <c r="IVA72" s="214"/>
      <c r="IVB72" s="172"/>
      <c r="IVC72" s="214"/>
      <c r="IVD72" s="172"/>
      <c r="IVE72" s="214"/>
      <c r="IVF72" s="172"/>
      <c r="IVG72" s="214"/>
      <c r="IVH72" s="172"/>
      <c r="IVI72" s="214"/>
      <c r="IVJ72" s="172"/>
      <c r="IVK72" s="214"/>
      <c r="IVL72" s="172"/>
      <c r="IVM72" s="214"/>
      <c r="IVN72" s="172"/>
      <c r="IVO72" s="214"/>
      <c r="IVP72" s="172"/>
      <c r="IVQ72" s="214"/>
      <c r="IVR72" s="172"/>
      <c r="IVS72" s="214"/>
      <c r="IVT72" s="172"/>
      <c r="IVU72" s="214"/>
      <c r="IVV72" s="172"/>
      <c r="IVW72" s="214"/>
      <c r="IVX72" s="172"/>
      <c r="IVY72" s="214"/>
      <c r="IVZ72" s="172"/>
      <c r="IWA72" s="214"/>
      <c r="IWB72" s="172"/>
      <c r="IWC72" s="214"/>
      <c r="IWD72" s="172"/>
      <c r="IWE72" s="214"/>
      <c r="IWF72" s="172"/>
      <c r="IWG72" s="214"/>
      <c r="IWH72" s="172"/>
      <c r="IWI72" s="214"/>
      <c r="IWJ72" s="172"/>
      <c r="IWK72" s="214"/>
      <c r="IWL72" s="172"/>
      <c r="IWM72" s="214"/>
      <c r="IWN72" s="172"/>
      <c r="IWO72" s="214"/>
      <c r="IWP72" s="172"/>
      <c r="IWQ72" s="214"/>
      <c r="IWR72" s="172"/>
      <c r="IWS72" s="214"/>
      <c r="IWT72" s="172"/>
      <c r="IWU72" s="214"/>
      <c r="IWV72" s="172"/>
      <c r="IWW72" s="214"/>
      <c r="IWX72" s="172"/>
      <c r="IWY72" s="214"/>
      <c r="IWZ72" s="172"/>
      <c r="IXA72" s="214"/>
      <c r="IXB72" s="172"/>
      <c r="IXC72" s="214"/>
      <c r="IXD72" s="172"/>
      <c r="IXE72" s="214"/>
      <c r="IXF72" s="172"/>
      <c r="IXG72" s="214"/>
      <c r="IXH72" s="172"/>
      <c r="IXI72" s="214"/>
      <c r="IXJ72" s="172"/>
      <c r="IXK72" s="214"/>
      <c r="IXL72" s="172"/>
      <c r="IXM72" s="214"/>
      <c r="IXN72" s="172"/>
      <c r="IXO72" s="214"/>
      <c r="IXP72" s="172"/>
      <c r="IXQ72" s="214"/>
      <c r="IXR72" s="172"/>
      <c r="IXS72" s="214"/>
      <c r="IXT72" s="172"/>
      <c r="IXU72" s="214"/>
      <c r="IXV72" s="172"/>
      <c r="IXW72" s="214"/>
      <c r="IXX72" s="172"/>
      <c r="IXY72" s="214"/>
      <c r="IXZ72" s="172"/>
      <c r="IYA72" s="214"/>
      <c r="IYB72" s="172"/>
      <c r="IYC72" s="214"/>
      <c r="IYD72" s="172"/>
      <c r="IYE72" s="214"/>
      <c r="IYF72" s="172"/>
      <c r="IYG72" s="214"/>
      <c r="IYH72" s="172"/>
      <c r="IYI72" s="214"/>
      <c r="IYJ72" s="172"/>
      <c r="IYK72" s="214"/>
      <c r="IYL72" s="172"/>
      <c r="IYM72" s="214"/>
      <c r="IYN72" s="172"/>
      <c r="IYO72" s="214"/>
      <c r="IYP72" s="172"/>
      <c r="IYQ72" s="214"/>
      <c r="IYR72" s="172"/>
      <c r="IYS72" s="214"/>
      <c r="IYT72" s="172"/>
      <c r="IYU72" s="214"/>
      <c r="IYV72" s="172"/>
      <c r="IYW72" s="214"/>
      <c r="IYX72" s="172"/>
      <c r="IYY72" s="214"/>
      <c r="IYZ72" s="172"/>
      <c r="IZA72" s="214"/>
      <c r="IZB72" s="172"/>
      <c r="IZC72" s="214"/>
      <c r="IZD72" s="172"/>
      <c r="IZE72" s="214"/>
      <c r="IZF72" s="172"/>
      <c r="IZG72" s="214"/>
      <c r="IZH72" s="172"/>
      <c r="IZI72" s="214"/>
      <c r="IZJ72" s="172"/>
      <c r="IZK72" s="214"/>
      <c r="IZL72" s="172"/>
      <c r="IZM72" s="214"/>
      <c r="IZN72" s="172"/>
      <c r="IZO72" s="214"/>
      <c r="IZP72" s="172"/>
      <c r="IZQ72" s="214"/>
      <c r="IZR72" s="172"/>
      <c r="IZS72" s="214"/>
      <c r="IZT72" s="172"/>
      <c r="IZU72" s="214"/>
      <c r="IZV72" s="172"/>
      <c r="IZW72" s="214"/>
      <c r="IZX72" s="172"/>
      <c r="IZY72" s="214"/>
      <c r="IZZ72" s="172"/>
      <c r="JAA72" s="214"/>
      <c r="JAB72" s="172"/>
      <c r="JAC72" s="214"/>
      <c r="JAD72" s="172"/>
      <c r="JAE72" s="214"/>
      <c r="JAF72" s="172"/>
      <c r="JAG72" s="214"/>
      <c r="JAH72" s="172"/>
      <c r="JAI72" s="214"/>
      <c r="JAJ72" s="172"/>
      <c r="JAK72" s="214"/>
      <c r="JAL72" s="172"/>
      <c r="JAM72" s="214"/>
      <c r="JAN72" s="172"/>
      <c r="JAO72" s="214"/>
      <c r="JAP72" s="172"/>
      <c r="JAQ72" s="214"/>
      <c r="JAR72" s="172"/>
      <c r="JAS72" s="214"/>
      <c r="JAT72" s="172"/>
      <c r="JAU72" s="214"/>
      <c r="JAV72" s="172"/>
      <c r="JAW72" s="214"/>
      <c r="JAX72" s="172"/>
      <c r="JAY72" s="214"/>
      <c r="JAZ72" s="172"/>
      <c r="JBA72" s="214"/>
      <c r="JBB72" s="172"/>
      <c r="JBC72" s="214"/>
      <c r="JBD72" s="172"/>
      <c r="JBE72" s="214"/>
      <c r="JBF72" s="172"/>
      <c r="JBG72" s="214"/>
      <c r="JBH72" s="172"/>
      <c r="JBI72" s="214"/>
      <c r="JBJ72" s="172"/>
      <c r="JBK72" s="214"/>
      <c r="JBL72" s="172"/>
      <c r="JBM72" s="214"/>
      <c r="JBN72" s="172"/>
      <c r="JBO72" s="214"/>
      <c r="JBP72" s="172"/>
      <c r="JBQ72" s="214"/>
      <c r="JBR72" s="172"/>
      <c r="JBS72" s="214"/>
      <c r="JBT72" s="172"/>
      <c r="JBU72" s="214"/>
      <c r="JBV72" s="172"/>
      <c r="JBW72" s="214"/>
      <c r="JBX72" s="172"/>
      <c r="JBY72" s="214"/>
      <c r="JBZ72" s="172"/>
      <c r="JCA72" s="214"/>
      <c r="JCB72" s="172"/>
      <c r="JCC72" s="214"/>
      <c r="JCD72" s="172"/>
      <c r="JCE72" s="214"/>
      <c r="JCF72" s="172"/>
      <c r="JCG72" s="214"/>
      <c r="JCH72" s="172"/>
      <c r="JCI72" s="214"/>
      <c r="JCJ72" s="172"/>
      <c r="JCK72" s="214"/>
      <c r="JCL72" s="172"/>
      <c r="JCM72" s="214"/>
      <c r="JCN72" s="172"/>
      <c r="JCO72" s="214"/>
      <c r="JCP72" s="172"/>
      <c r="JCQ72" s="214"/>
      <c r="JCR72" s="172"/>
      <c r="JCS72" s="214"/>
      <c r="JCT72" s="172"/>
      <c r="JCU72" s="214"/>
      <c r="JCV72" s="172"/>
      <c r="JCW72" s="214"/>
      <c r="JCX72" s="172"/>
      <c r="JCY72" s="214"/>
      <c r="JCZ72" s="172"/>
      <c r="JDA72" s="214"/>
      <c r="JDB72" s="172"/>
      <c r="JDC72" s="214"/>
      <c r="JDD72" s="172"/>
      <c r="JDE72" s="214"/>
      <c r="JDF72" s="172"/>
      <c r="JDG72" s="214"/>
      <c r="JDH72" s="172"/>
      <c r="JDI72" s="214"/>
      <c r="JDJ72" s="172"/>
      <c r="JDK72" s="214"/>
      <c r="JDL72" s="172"/>
      <c r="JDM72" s="214"/>
      <c r="JDN72" s="172"/>
      <c r="JDO72" s="214"/>
      <c r="JDP72" s="172"/>
      <c r="JDQ72" s="214"/>
      <c r="JDR72" s="172"/>
      <c r="JDS72" s="214"/>
      <c r="JDT72" s="172"/>
      <c r="JDU72" s="214"/>
      <c r="JDV72" s="172"/>
      <c r="JDW72" s="214"/>
      <c r="JDX72" s="172"/>
      <c r="JDY72" s="214"/>
      <c r="JDZ72" s="172"/>
      <c r="JEA72" s="214"/>
      <c r="JEB72" s="172"/>
      <c r="JEC72" s="214"/>
      <c r="JED72" s="172"/>
      <c r="JEE72" s="214"/>
      <c r="JEF72" s="172"/>
      <c r="JEG72" s="214"/>
      <c r="JEH72" s="172"/>
      <c r="JEI72" s="214"/>
      <c r="JEJ72" s="172"/>
      <c r="JEK72" s="214"/>
      <c r="JEL72" s="172"/>
      <c r="JEM72" s="214"/>
      <c r="JEN72" s="172"/>
      <c r="JEO72" s="214"/>
      <c r="JEP72" s="172"/>
      <c r="JEQ72" s="214"/>
      <c r="JER72" s="172"/>
      <c r="JES72" s="214"/>
      <c r="JET72" s="172"/>
      <c r="JEU72" s="214"/>
      <c r="JEV72" s="172"/>
      <c r="JEW72" s="214"/>
      <c r="JEX72" s="172"/>
      <c r="JEY72" s="214"/>
      <c r="JEZ72" s="172"/>
      <c r="JFA72" s="214"/>
      <c r="JFB72" s="172"/>
      <c r="JFC72" s="214"/>
      <c r="JFD72" s="172"/>
      <c r="JFE72" s="214"/>
      <c r="JFF72" s="172"/>
      <c r="JFG72" s="214"/>
      <c r="JFH72" s="172"/>
      <c r="JFI72" s="214"/>
      <c r="JFJ72" s="172"/>
      <c r="JFK72" s="214"/>
      <c r="JFL72" s="172"/>
      <c r="JFM72" s="214"/>
      <c r="JFN72" s="172"/>
      <c r="JFO72" s="214"/>
      <c r="JFP72" s="172"/>
      <c r="JFQ72" s="214"/>
      <c r="JFR72" s="172"/>
      <c r="JFS72" s="214"/>
      <c r="JFT72" s="172"/>
      <c r="JFU72" s="214"/>
      <c r="JFV72" s="172"/>
      <c r="JFW72" s="214"/>
      <c r="JFX72" s="172"/>
      <c r="JFY72" s="214"/>
      <c r="JFZ72" s="172"/>
      <c r="JGA72" s="214"/>
      <c r="JGB72" s="172"/>
      <c r="JGC72" s="214"/>
      <c r="JGD72" s="172"/>
      <c r="JGE72" s="214"/>
      <c r="JGF72" s="172"/>
      <c r="JGG72" s="214"/>
      <c r="JGH72" s="172"/>
      <c r="JGI72" s="214"/>
      <c r="JGJ72" s="172"/>
      <c r="JGK72" s="214"/>
      <c r="JGL72" s="172"/>
      <c r="JGM72" s="214"/>
      <c r="JGN72" s="172"/>
      <c r="JGO72" s="214"/>
      <c r="JGP72" s="172"/>
      <c r="JGQ72" s="214"/>
      <c r="JGR72" s="172"/>
      <c r="JGS72" s="214"/>
      <c r="JGT72" s="172"/>
      <c r="JGU72" s="214"/>
      <c r="JGV72" s="172"/>
      <c r="JGW72" s="214"/>
      <c r="JGX72" s="172"/>
      <c r="JGY72" s="214"/>
      <c r="JGZ72" s="172"/>
      <c r="JHA72" s="214"/>
      <c r="JHB72" s="172"/>
      <c r="JHC72" s="214"/>
      <c r="JHD72" s="172"/>
      <c r="JHE72" s="214"/>
      <c r="JHF72" s="172"/>
      <c r="JHG72" s="214"/>
      <c r="JHH72" s="172"/>
      <c r="JHI72" s="214"/>
      <c r="JHJ72" s="172"/>
      <c r="JHK72" s="214"/>
      <c r="JHL72" s="172"/>
      <c r="JHM72" s="214"/>
      <c r="JHN72" s="172"/>
      <c r="JHO72" s="214"/>
      <c r="JHP72" s="172"/>
      <c r="JHQ72" s="214"/>
      <c r="JHR72" s="172"/>
      <c r="JHS72" s="214"/>
      <c r="JHT72" s="172"/>
      <c r="JHU72" s="214"/>
      <c r="JHV72" s="172"/>
      <c r="JHW72" s="214"/>
      <c r="JHX72" s="172"/>
      <c r="JHY72" s="214"/>
      <c r="JHZ72" s="172"/>
      <c r="JIA72" s="214"/>
      <c r="JIB72" s="172"/>
      <c r="JIC72" s="214"/>
      <c r="JID72" s="172"/>
      <c r="JIE72" s="214"/>
      <c r="JIF72" s="172"/>
      <c r="JIG72" s="214"/>
      <c r="JIH72" s="172"/>
      <c r="JII72" s="214"/>
      <c r="JIJ72" s="172"/>
      <c r="JIK72" s="214"/>
      <c r="JIL72" s="172"/>
      <c r="JIM72" s="214"/>
      <c r="JIN72" s="172"/>
      <c r="JIO72" s="214"/>
      <c r="JIP72" s="172"/>
      <c r="JIQ72" s="214"/>
      <c r="JIR72" s="172"/>
      <c r="JIS72" s="214"/>
      <c r="JIT72" s="172"/>
      <c r="JIU72" s="214"/>
      <c r="JIV72" s="172"/>
      <c r="JIW72" s="214"/>
      <c r="JIX72" s="172"/>
      <c r="JIY72" s="214"/>
      <c r="JIZ72" s="172"/>
      <c r="JJA72" s="214"/>
      <c r="JJB72" s="172"/>
      <c r="JJC72" s="214"/>
      <c r="JJD72" s="172"/>
      <c r="JJE72" s="214"/>
      <c r="JJF72" s="172"/>
      <c r="JJG72" s="214"/>
      <c r="JJH72" s="172"/>
      <c r="JJI72" s="214"/>
      <c r="JJJ72" s="172"/>
      <c r="JJK72" s="214"/>
      <c r="JJL72" s="172"/>
      <c r="JJM72" s="214"/>
      <c r="JJN72" s="172"/>
      <c r="JJO72" s="214"/>
      <c r="JJP72" s="172"/>
      <c r="JJQ72" s="214"/>
      <c r="JJR72" s="172"/>
      <c r="JJS72" s="214"/>
      <c r="JJT72" s="172"/>
      <c r="JJU72" s="214"/>
      <c r="JJV72" s="172"/>
      <c r="JJW72" s="214"/>
      <c r="JJX72" s="172"/>
      <c r="JJY72" s="214"/>
      <c r="JJZ72" s="172"/>
      <c r="JKA72" s="214"/>
      <c r="JKB72" s="172"/>
      <c r="JKC72" s="214"/>
      <c r="JKD72" s="172"/>
      <c r="JKE72" s="214"/>
      <c r="JKF72" s="172"/>
      <c r="JKG72" s="214"/>
      <c r="JKH72" s="172"/>
      <c r="JKI72" s="214"/>
      <c r="JKJ72" s="172"/>
      <c r="JKK72" s="214"/>
      <c r="JKL72" s="172"/>
      <c r="JKM72" s="214"/>
      <c r="JKN72" s="172"/>
      <c r="JKO72" s="214"/>
      <c r="JKP72" s="172"/>
      <c r="JKQ72" s="214"/>
      <c r="JKR72" s="172"/>
      <c r="JKS72" s="214"/>
      <c r="JKT72" s="172"/>
      <c r="JKU72" s="214"/>
      <c r="JKV72" s="172"/>
      <c r="JKW72" s="214"/>
      <c r="JKX72" s="172"/>
      <c r="JKY72" s="214"/>
      <c r="JKZ72" s="172"/>
      <c r="JLA72" s="214"/>
      <c r="JLB72" s="172"/>
      <c r="JLC72" s="214"/>
      <c r="JLD72" s="172"/>
      <c r="JLE72" s="214"/>
      <c r="JLF72" s="172"/>
      <c r="JLG72" s="214"/>
      <c r="JLH72" s="172"/>
      <c r="JLI72" s="214"/>
      <c r="JLJ72" s="172"/>
      <c r="JLK72" s="214"/>
      <c r="JLL72" s="172"/>
      <c r="JLM72" s="214"/>
      <c r="JLN72" s="172"/>
      <c r="JLO72" s="214"/>
      <c r="JLP72" s="172"/>
      <c r="JLQ72" s="214"/>
      <c r="JLR72" s="172"/>
      <c r="JLS72" s="214"/>
      <c r="JLT72" s="172"/>
      <c r="JLU72" s="214"/>
      <c r="JLV72" s="172"/>
      <c r="JLW72" s="214"/>
      <c r="JLX72" s="172"/>
      <c r="JLY72" s="214"/>
      <c r="JLZ72" s="172"/>
      <c r="JMA72" s="214"/>
      <c r="JMB72" s="172"/>
      <c r="JMC72" s="214"/>
      <c r="JMD72" s="172"/>
      <c r="JME72" s="214"/>
      <c r="JMF72" s="172"/>
      <c r="JMG72" s="214"/>
      <c r="JMH72" s="172"/>
      <c r="JMI72" s="214"/>
      <c r="JMJ72" s="172"/>
      <c r="JMK72" s="214"/>
      <c r="JML72" s="172"/>
      <c r="JMM72" s="214"/>
      <c r="JMN72" s="172"/>
      <c r="JMO72" s="214"/>
      <c r="JMP72" s="172"/>
      <c r="JMQ72" s="214"/>
      <c r="JMR72" s="172"/>
      <c r="JMS72" s="214"/>
      <c r="JMT72" s="172"/>
      <c r="JMU72" s="214"/>
      <c r="JMV72" s="172"/>
      <c r="JMW72" s="214"/>
      <c r="JMX72" s="172"/>
      <c r="JMY72" s="214"/>
      <c r="JMZ72" s="172"/>
      <c r="JNA72" s="214"/>
      <c r="JNB72" s="172"/>
      <c r="JNC72" s="214"/>
      <c r="JND72" s="172"/>
      <c r="JNE72" s="214"/>
      <c r="JNF72" s="172"/>
      <c r="JNG72" s="214"/>
      <c r="JNH72" s="172"/>
      <c r="JNI72" s="214"/>
      <c r="JNJ72" s="172"/>
      <c r="JNK72" s="214"/>
      <c r="JNL72" s="172"/>
      <c r="JNM72" s="214"/>
      <c r="JNN72" s="172"/>
      <c r="JNO72" s="214"/>
      <c r="JNP72" s="172"/>
      <c r="JNQ72" s="214"/>
      <c r="JNR72" s="172"/>
      <c r="JNS72" s="214"/>
      <c r="JNT72" s="172"/>
      <c r="JNU72" s="214"/>
      <c r="JNV72" s="172"/>
      <c r="JNW72" s="214"/>
      <c r="JNX72" s="172"/>
      <c r="JNY72" s="214"/>
      <c r="JNZ72" s="172"/>
      <c r="JOA72" s="214"/>
      <c r="JOB72" s="172"/>
      <c r="JOC72" s="214"/>
      <c r="JOD72" s="172"/>
      <c r="JOE72" s="214"/>
      <c r="JOF72" s="172"/>
      <c r="JOG72" s="214"/>
      <c r="JOH72" s="172"/>
      <c r="JOI72" s="214"/>
      <c r="JOJ72" s="172"/>
      <c r="JOK72" s="214"/>
      <c r="JOL72" s="172"/>
      <c r="JOM72" s="214"/>
      <c r="JON72" s="172"/>
      <c r="JOO72" s="214"/>
      <c r="JOP72" s="172"/>
      <c r="JOQ72" s="214"/>
      <c r="JOR72" s="172"/>
      <c r="JOS72" s="214"/>
      <c r="JOT72" s="172"/>
      <c r="JOU72" s="214"/>
      <c r="JOV72" s="172"/>
      <c r="JOW72" s="214"/>
      <c r="JOX72" s="172"/>
      <c r="JOY72" s="214"/>
      <c r="JOZ72" s="172"/>
      <c r="JPA72" s="214"/>
      <c r="JPB72" s="172"/>
      <c r="JPC72" s="214"/>
      <c r="JPD72" s="172"/>
      <c r="JPE72" s="214"/>
      <c r="JPF72" s="172"/>
      <c r="JPG72" s="214"/>
      <c r="JPH72" s="172"/>
      <c r="JPI72" s="214"/>
      <c r="JPJ72" s="172"/>
      <c r="JPK72" s="214"/>
      <c r="JPL72" s="172"/>
      <c r="JPM72" s="214"/>
      <c r="JPN72" s="172"/>
      <c r="JPO72" s="214"/>
      <c r="JPP72" s="172"/>
      <c r="JPQ72" s="214"/>
      <c r="JPR72" s="172"/>
      <c r="JPS72" s="214"/>
      <c r="JPT72" s="172"/>
      <c r="JPU72" s="214"/>
      <c r="JPV72" s="172"/>
      <c r="JPW72" s="214"/>
      <c r="JPX72" s="172"/>
      <c r="JPY72" s="214"/>
      <c r="JPZ72" s="172"/>
      <c r="JQA72" s="214"/>
      <c r="JQB72" s="172"/>
      <c r="JQC72" s="214"/>
      <c r="JQD72" s="172"/>
      <c r="JQE72" s="214"/>
      <c r="JQF72" s="172"/>
      <c r="JQG72" s="214"/>
      <c r="JQH72" s="172"/>
      <c r="JQI72" s="214"/>
      <c r="JQJ72" s="172"/>
      <c r="JQK72" s="214"/>
      <c r="JQL72" s="172"/>
      <c r="JQM72" s="214"/>
      <c r="JQN72" s="172"/>
      <c r="JQO72" s="214"/>
      <c r="JQP72" s="172"/>
      <c r="JQQ72" s="214"/>
      <c r="JQR72" s="172"/>
      <c r="JQS72" s="214"/>
      <c r="JQT72" s="172"/>
      <c r="JQU72" s="214"/>
      <c r="JQV72" s="172"/>
      <c r="JQW72" s="214"/>
      <c r="JQX72" s="172"/>
      <c r="JQY72" s="214"/>
      <c r="JQZ72" s="172"/>
      <c r="JRA72" s="214"/>
      <c r="JRB72" s="172"/>
      <c r="JRC72" s="214"/>
      <c r="JRD72" s="172"/>
      <c r="JRE72" s="214"/>
      <c r="JRF72" s="172"/>
      <c r="JRG72" s="214"/>
      <c r="JRH72" s="172"/>
      <c r="JRI72" s="214"/>
      <c r="JRJ72" s="172"/>
      <c r="JRK72" s="214"/>
      <c r="JRL72" s="172"/>
      <c r="JRM72" s="214"/>
      <c r="JRN72" s="172"/>
      <c r="JRO72" s="214"/>
      <c r="JRP72" s="172"/>
      <c r="JRQ72" s="214"/>
      <c r="JRR72" s="172"/>
      <c r="JRS72" s="214"/>
      <c r="JRT72" s="172"/>
      <c r="JRU72" s="214"/>
      <c r="JRV72" s="172"/>
      <c r="JRW72" s="214"/>
      <c r="JRX72" s="172"/>
      <c r="JRY72" s="214"/>
      <c r="JRZ72" s="172"/>
      <c r="JSA72" s="214"/>
      <c r="JSB72" s="172"/>
      <c r="JSC72" s="214"/>
      <c r="JSD72" s="172"/>
      <c r="JSE72" s="214"/>
      <c r="JSF72" s="172"/>
      <c r="JSG72" s="214"/>
      <c r="JSH72" s="172"/>
      <c r="JSI72" s="214"/>
      <c r="JSJ72" s="172"/>
      <c r="JSK72" s="214"/>
      <c r="JSL72" s="172"/>
      <c r="JSM72" s="214"/>
      <c r="JSN72" s="172"/>
      <c r="JSO72" s="214"/>
      <c r="JSP72" s="172"/>
      <c r="JSQ72" s="214"/>
      <c r="JSR72" s="172"/>
      <c r="JSS72" s="214"/>
      <c r="JST72" s="172"/>
      <c r="JSU72" s="214"/>
      <c r="JSV72" s="172"/>
      <c r="JSW72" s="214"/>
      <c r="JSX72" s="172"/>
      <c r="JSY72" s="214"/>
      <c r="JSZ72" s="172"/>
      <c r="JTA72" s="214"/>
      <c r="JTB72" s="172"/>
      <c r="JTC72" s="214"/>
      <c r="JTD72" s="172"/>
      <c r="JTE72" s="214"/>
      <c r="JTF72" s="172"/>
      <c r="JTG72" s="214"/>
      <c r="JTH72" s="172"/>
      <c r="JTI72" s="214"/>
      <c r="JTJ72" s="172"/>
      <c r="JTK72" s="214"/>
      <c r="JTL72" s="172"/>
      <c r="JTM72" s="214"/>
      <c r="JTN72" s="172"/>
      <c r="JTO72" s="214"/>
      <c r="JTP72" s="172"/>
      <c r="JTQ72" s="214"/>
      <c r="JTR72" s="172"/>
      <c r="JTS72" s="214"/>
      <c r="JTT72" s="172"/>
      <c r="JTU72" s="214"/>
      <c r="JTV72" s="172"/>
      <c r="JTW72" s="214"/>
      <c r="JTX72" s="172"/>
      <c r="JTY72" s="214"/>
      <c r="JTZ72" s="172"/>
      <c r="JUA72" s="214"/>
      <c r="JUB72" s="172"/>
      <c r="JUC72" s="214"/>
      <c r="JUD72" s="172"/>
      <c r="JUE72" s="214"/>
      <c r="JUF72" s="172"/>
      <c r="JUG72" s="214"/>
      <c r="JUH72" s="172"/>
      <c r="JUI72" s="214"/>
      <c r="JUJ72" s="172"/>
      <c r="JUK72" s="214"/>
      <c r="JUL72" s="172"/>
      <c r="JUM72" s="214"/>
      <c r="JUN72" s="172"/>
      <c r="JUO72" s="214"/>
      <c r="JUP72" s="172"/>
      <c r="JUQ72" s="214"/>
      <c r="JUR72" s="172"/>
      <c r="JUS72" s="214"/>
      <c r="JUT72" s="172"/>
      <c r="JUU72" s="214"/>
      <c r="JUV72" s="172"/>
      <c r="JUW72" s="214"/>
      <c r="JUX72" s="172"/>
      <c r="JUY72" s="214"/>
      <c r="JUZ72" s="172"/>
      <c r="JVA72" s="214"/>
      <c r="JVB72" s="172"/>
      <c r="JVC72" s="214"/>
      <c r="JVD72" s="172"/>
      <c r="JVE72" s="214"/>
      <c r="JVF72" s="172"/>
      <c r="JVG72" s="214"/>
      <c r="JVH72" s="172"/>
      <c r="JVI72" s="214"/>
      <c r="JVJ72" s="172"/>
      <c r="JVK72" s="214"/>
      <c r="JVL72" s="172"/>
      <c r="JVM72" s="214"/>
      <c r="JVN72" s="172"/>
      <c r="JVO72" s="214"/>
      <c r="JVP72" s="172"/>
      <c r="JVQ72" s="214"/>
      <c r="JVR72" s="172"/>
      <c r="JVS72" s="214"/>
      <c r="JVT72" s="172"/>
      <c r="JVU72" s="214"/>
      <c r="JVV72" s="172"/>
      <c r="JVW72" s="214"/>
      <c r="JVX72" s="172"/>
      <c r="JVY72" s="214"/>
      <c r="JVZ72" s="172"/>
      <c r="JWA72" s="214"/>
      <c r="JWB72" s="172"/>
      <c r="JWC72" s="214"/>
      <c r="JWD72" s="172"/>
      <c r="JWE72" s="214"/>
      <c r="JWF72" s="172"/>
      <c r="JWG72" s="214"/>
      <c r="JWH72" s="172"/>
      <c r="JWI72" s="214"/>
      <c r="JWJ72" s="172"/>
      <c r="JWK72" s="214"/>
      <c r="JWL72" s="172"/>
      <c r="JWM72" s="214"/>
      <c r="JWN72" s="172"/>
      <c r="JWO72" s="214"/>
      <c r="JWP72" s="172"/>
      <c r="JWQ72" s="214"/>
      <c r="JWR72" s="172"/>
      <c r="JWS72" s="214"/>
      <c r="JWT72" s="172"/>
      <c r="JWU72" s="214"/>
      <c r="JWV72" s="172"/>
      <c r="JWW72" s="214"/>
      <c r="JWX72" s="172"/>
      <c r="JWY72" s="214"/>
      <c r="JWZ72" s="172"/>
      <c r="JXA72" s="214"/>
      <c r="JXB72" s="172"/>
      <c r="JXC72" s="214"/>
      <c r="JXD72" s="172"/>
      <c r="JXE72" s="214"/>
      <c r="JXF72" s="172"/>
      <c r="JXG72" s="214"/>
      <c r="JXH72" s="172"/>
      <c r="JXI72" s="214"/>
      <c r="JXJ72" s="172"/>
      <c r="JXK72" s="214"/>
      <c r="JXL72" s="172"/>
      <c r="JXM72" s="214"/>
      <c r="JXN72" s="172"/>
      <c r="JXO72" s="214"/>
      <c r="JXP72" s="172"/>
      <c r="JXQ72" s="214"/>
      <c r="JXR72" s="172"/>
      <c r="JXS72" s="214"/>
      <c r="JXT72" s="172"/>
      <c r="JXU72" s="214"/>
      <c r="JXV72" s="172"/>
      <c r="JXW72" s="214"/>
      <c r="JXX72" s="172"/>
      <c r="JXY72" s="214"/>
      <c r="JXZ72" s="172"/>
      <c r="JYA72" s="214"/>
      <c r="JYB72" s="172"/>
      <c r="JYC72" s="214"/>
      <c r="JYD72" s="172"/>
      <c r="JYE72" s="214"/>
      <c r="JYF72" s="172"/>
      <c r="JYG72" s="214"/>
      <c r="JYH72" s="172"/>
      <c r="JYI72" s="214"/>
      <c r="JYJ72" s="172"/>
      <c r="JYK72" s="214"/>
      <c r="JYL72" s="172"/>
      <c r="JYM72" s="214"/>
      <c r="JYN72" s="172"/>
      <c r="JYO72" s="214"/>
      <c r="JYP72" s="172"/>
      <c r="JYQ72" s="214"/>
      <c r="JYR72" s="172"/>
      <c r="JYS72" s="214"/>
      <c r="JYT72" s="172"/>
      <c r="JYU72" s="214"/>
      <c r="JYV72" s="172"/>
      <c r="JYW72" s="214"/>
      <c r="JYX72" s="172"/>
      <c r="JYY72" s="214"/>
      <c r="JYZ72" s="172"/>
      <c r="JZA72" s="214"/>
      <c r="JZB72" s="172"/>
      <c r="JZC72" s="214"/>
      <c r="JZD72" s="172"/>
      <c r="JZE72" s="214"/>
      <c r="JZF72" s="172"/>
      <c r="JZG72" s="214"/>
      <c r="JZH72" s="172"/>
      <c r="JZI72" s="214"/>
      <c r="JZJ72" s="172"/>
      <c r="JZK72" s="214"/>
      <c r="JZL72" s="172"/>
      <c r="JZM72" s="214"/>
      <c r="JZN72" s="172"/>
      <c r="JZO72" s="214"/>
      <c r="JZP72" s="172"/>
      <c r="JZQ72" s="214"/>
      <c r="JZR72" s="172"/>
      <c r="JZS72" s="214"/>
      <c r="JZT72" s="172"/>
      <c r="JZU72" s="214"/>
      <c r="JZV72" s="172"/>
      <c r="JZW72" s="214"/>
      <c r="JZX72" s="172"/>
      <c r="JZY72" s="214"/>
      <c r="JZZ72" s="172"/>
      <c r="KAA72" s="214"/>
      <c r="KAB72" s="172"/>
      <c r="KAC72" s="214"/>
      <c r="KAD72" s="172"/>
      <c r="KAE72" s="214"/>
      <c r="KAF72" s="172"/>
      <c r="KAG72" s="214"/>
      <c r="KAH72" s="172"/>
      <c r="KAI72" s="214"/>
      <c r="KAJ72" s="172"/>
      <c r="KAK72" s="214"/>
      <c r="KAL72" s="172"/>
      <c r="KAM72" s="214"/>
      <c r="KAN72" s="172"/>
      <c r="KAO72" s="214"/>
      <c r="KAP72" s="172"/>
      <c r="KAQ72" s="214"/>
      <c r="KAR72" s="172"/>
      <c r="KAS72" s="214"/>
      <c r="KAT72" s="172"/>
      <c r="KAU72" s="214"/>
      <c r="KAV72" s="172"/>
      <c r="KAW72" s="214"/>
      <c r="KAX72" s="172"/>
      <c r="KAY72" s="214"/>
      <c r="KAZ72" s="172"/>
      <c r="KBA72" s="214"/>
      <c r="KBB72" s="172"/>
      <c r="KBC72" s="214"/>
      <c r="KBD72" s="172"/>
      <c r="KBE72" s="214"/>
      <c r="KBF72" s="172"/>
      <c r="KBG72" s="214"/>
      <c r="KBH72" s="172"/>
      <c r="KBI72" s="214"/>
      <c r="KBJ72" s="172"/>
      <c r="KBK72" s="214"/>
      <c r="KBL72" s="172"/>
      <c r="KBM72" s="214"/>
      <c r="KBN72" s="172"/>
      <c r="KBO72" s="214"/>
      <c r="KBP72" s="172"/>
      <c r="KBQ72" s="214"/>
      <c r="KBR72" s="172"/>
      <c r="KBS72" s="214"/>
      <c r="KBT72" s="172"/>
      <c r="KBU72" s="214"/>
      <c r="KBV72" s="172"/>
      <c r="KBW72" s="214"/>
      <c r="KBX72" s="172"/>
      <c r="KBY72" s="214"/>
      <c r="KBZ72" s="172"/>
      <c r="KCA72" s="214"/>
      <c r="KCB72" s="172"/>
      <c r="KCC72" s="214"/>
      <c r="KCD72" s="172"/>
      <c r="KCE72" s="214"/>
      <c r="KCF72" s="172"/>
      <c r="KCG72" s="214"/>
      <c r="KCH72" s="172"/>
      <c r="KCI72" s="214"/>
      <c r="KCJ72" s="172"/>
      <c r="KCK72" s="214"/>
      <c r="KCL72" s="172"/>
      <c r="KCM72" s="214"/>
      <c r="KCN72" s="172"/>
      <c r="KCO72" s="214"/>
      <c r="KCP72" s="172"/>
      <c r="KCQ72" s="214"/>
      <c r="KCR72" s="172"/>
      <c r="KCS72" s="214"/>
      <c r="KCT72" s="172"/>
      <c r="KCU72" s="214"/>
      <c r="KCV72" s="172"/>
      <c r="KCW72" s="214"/>
      <c r="KCX72" s="172"/>
      <c r="KCY72" s="214"/>
      <c r="KCZ72" s="172"/>
      <c r="KDA72" s="214"/>
      <c r="KDB72" s="172"/>
      <c r="KDC72" s="214"/>
      <c r="KDD72" s="172"/>
      <c r="KDE72" s="214"/>
      <c r="KDF72" s="172"/>
      <c r="KDG72" s="214"/>
      <c r="KDH72" s="172"/>
      <c r="KDI72" s="214"/>
      <c r="KDJ72" s="172"/>
      <c r="KDK72" s="214"/>
      <c r="KDL72" s="172"/>
      <c r="KDM72" s="214"/>
      <c r="KDN72" s="172"/>
      <c r="KDO72" s="214"/>
      <c r="KDP72" s="172"/>
      <c r="KDQ72" s="214"/>
      <c r="KDR72" s="172"/>
      <c r="KDS72" s="214"/>
      <c r="KDT72" s="172"/>
      <c r="KDU72" s="214"/>
      <c r="KDV72" s="172"/>
      <c r="KDW72" s="214"/>
      <c r="KDX72" s="172"/>
      <c r="KDY72" s="214"/>
      <c r="KDZ72" s="172"/>
      <c r="KEA72" s="214"/>
      <c r="KEB72" s="172"/>
      <c r="KEC72" s="214"/>
      <c r="KED72" s="172"/>
      <c r="KEE72" s="214"/>
      <c r="KEF72" s="172"/>
      <c r="KEG72" s="214"/>
      <c r="KEH72" s="172"/>
      <c r="KEI72" s="214"/>
      <c r="KEJ72" s="172"/>
      <c r="KEK72" s="214"/>
      <c r="KEL72" s="172"/>
      <c r="KEM72" s="214"/>
      <c r="KEN72" s="172"/>
      <c r="KEO72" s="214"/>
      <c r="KEP72" s="172"/>
      <c r="KEQ72" s="214"/>
      <c r="KER72" s="172"/>
      <c r="KES72" s="214"/>
      <c r="KET72" s="172"/>
      <c r="KEU72" s="214"/>
      <c r="KEV72" s="172"/>
      <c r="KEW72" s="214"/>
      <c r="KEX72" s="172"/>
      <c r="KEY72" s="214"/>
      <c r="KEZ72" s="172"/>
      <c r="KFA72" s="214"/>
      <c r="KFB72" s="172"/>
      <c r="KFC72" s="214"/>
      <c r="KFD72" s="172"/>
      <c r="KFE72" s="214"/>
      <c r="KFF72" s="172"/>
      <c r="KFG72" s="214"/>
      <c r="KFH72" s="172"/>
      <c r="KFI72" s="214"/>
      <c r="KFJ72" s="172"/>
      <c r="KFK72" s="214"/>
      <c r="KFL72" s="172"/>
      <c r="KFM72" s="214"/>
      <c r="KFN72" s="172"/>
      <c r="KFO72" s="214"/>
      <c r="KFP72" s="172"/>
      <c r="KFQ72" s="214"/>
      <c r="KFR72" s="172"/>
      <c r="KFS72" s="214"/>
      <c r="KFT72" s="172"/>
      <c r="KFU72" s="214"/>
      <c r="KFV72" s="172"/>
      <c r="KFW72" s="214"/>
      <c r="KFX72" s="172"/>
      <c r="KFY72" s="214"/>
      <c r="KFZ72" s="172"/>
      <c r="KGA72" s="214"/>
      <c r="KGB72" s="172"/>
      <c r="KGC72" s="214"/>
      <c r="KGD72" s="172"/>
      <c r="KGE72" s="214"/>
      <c r="KGF72" s="172"/>
      <c r="KGG72" s="214"/>
      <c r="KGH72" s="172"/>
      <c r="KGI72" s="214"/>
      <c r="KGJ72" s="172"/>
      <c r="KGK72" s="214"/>
      <c r="KGL72" s="172"/>
      <c r="KGM72" s="214"/>
      <c r="KGN72" s="172"/>
      <c r="KGO72" s="214"/>
      <c r="KGP72" s="172"/>
      <c r="KGQ72" s="214"/>
      <c r="KGR72" s="172"/>
      <c r="KGS72" s="214"/>
      <c r="KGT72" s="172"/>
      <c r="KGU72" s="214"/>
      <c r="KGV72" s="172"/>
      <c r="KGW72" s="214"/>
      <c r="KGX72" s="172"/>
      <c r="KGY72" s="214"/>
      <c r="KGZ72" s="172"/>
      <c r="KHA72" s="214"/>
      <c r="KHB72" s="172"/>
      <c r="KHC72" s="214"/>
      <c r="KHD72" s="172"/>
      <c r="KHE72" s="214"/>
      <c r="KHF72" s="172"/>
      <c r="KHG72" s="214"/>
      <c r="KHH72" s="172"/>
      <c r="KHI72" s="214"/>
      <c r="KHJ72" s="172"/>
      <c r="KHK72" s="214"/>
      <c r="KHL72" s="172"/>
      <c r="KHM72" s="214"/>
      <c r="KHN72" s="172"/>
      <c r="KHO72" s="214"/>
      <c r="KHP72" s="172"/>
      <c r="KHQ72" s="214"/>
      <c r="KHR72" s="172"/>
      <c r="KHS72" s="214"/>
      <c r="KHT72" s="172"/>
      <c r="KHU72" s="214"/>
      <c r="KHV72" s="172"/>
      <c r="KHW72" s="214"/>
      <c r="KHX72" s="172"/>
      <c r="KHY72" s="214"/>
      <c r="KHZ72" s="172"/>
      <c r="KIA72" s="214"/>
      <c r="KIB72" s="172"/>
      <c r="KIC72" s="214"/>
      <c r="KID72" s="172"/>
      <c r="KIE72" s="214"/>
      <c r="KIF72" s="172"/>
      <c r="KIG72" s="214"/>
      <c r="KIH72" s="172"/>
      <c r="KII72" s="214"/>
      <c r="KIJ72" s="172"/>
      <c r="KIK72" s="214"/>
      <c r="KIL72" s="172"/>
      <c r="KIM72" s="214"/>
      <c r="KIN72" s="172"/>
      <c r="KIO72" s="214"/>
      <c r="KIP72" s="172"/>
      <c r="KIQ72" s="214"/>
      <c r="KIR72" s="172"/>
      <c r="KIS72" s="214"/>
      <c r="KIT72" s="172"/>
      <c r="KIU72" s="214"/>
      <c r="KIV72" s="172"/>
      <c r="KIW72" s="214"/>
      <c r="KIX72" s="172"/>
      <c r="KIY72" s="214"/>
      <c r="KIZ72" s="172"/>
      <c r="KJA72" s="214"/>
      <c r="KJB72" s="172"/>
      <c r="KJC72" s="214"/>
      <c r="KJD72" s="172"/>
      <c r="KJE72" s="214"/>
      <c r="KJF72" s="172"/>
      <c r="KJG72" s="214"/>
      <c r="KJH72" s="172"/>
      <c r="KJI72" s="214"/>
      <c r="KJJ72" s="172"/>
      <c r="KJK72" s="214"/>
      <c r="KJL72" s="172"/>
      <c r="KJM72" s="214"/>
      <c r="KJN72" s="172"/>
      <c r="KJO72" s="214"/>
      <c r="KJP72" s="172"/>
      <c r="KJQ72" s="214"/>
      <c r="KJR72" s="172"/>
      <c r="KJS72" s="214"/>
      <c r="KJT72" s="172"/>
      <c r="KJU72" s="214"/>
      <c r="KJV72" s="172"/>
      <c r="KJW72" s="214"/>
      <c r="KJX72" s="172"/>
      <c r="KJY72" s="214"/>
      <c r="KJZ72" s="172"/>
      <c r="KKA72" s="214"/>
      <c r="KKB72" s="172"/>
      <c r="KKC72" s="214"/>
      <c r="KKD72" s="172"/>
      <c r="KKE72" s="214"/>
      <c r="KKF72" s="172"/>
      <c r="KKG72" s="214"/>
      <c r="KKH72" s="172"/>
      <c r="KKI72" s="214"/>
      <c r="KKJ72" s="172"/>
      <c r="KKK72" s="214"/>
      <c r="KKL72" s="172"/>
      <c r="KKM72" s="214"/>
      <c r="KKN72" s="172"/>
      <c r="KKO72" s="214"/>
      <c r="KKP72" s="172"/>
      <c r="KKQ72" s="214"/>
      <c r="KKR72" s="172"/>
      <c r="KKS72" s="214"/>
      <c r="KKT72" s="172"/>
      <c r="KKU72" s="214"/>
      <c r="KKV72" s="172"/>
      <c r="KKW72" s="214"/>
      <c r="KKX72" s="172"/>
      <c r="KKY72" s="214"/>
      <c r="KKZ72" s="172"/>
      <c r="KLA72" s="214"/>
      <c r="KLB72" s="172"/>
      <c r="KLC72" s="214"/>
      <c r="KLD72" s="172"/>
      <c r="KLE72" s="214"/>
      <c r="KLF72" s="172"/>
      <c r="KLG72" s="214"/>
      <c r="KLH72" s="172"/>
      <c r="KLI72" s="214"/>
      <c r="KLJ72" s="172"/>
      <c r="KLK72" s="214"/>
      <c r="KLL72" s="172"/>
      <c r="KLM72" s="214"/>
      <c r="KLN72" s="172"/>
      <c r="KLO72" s="214"/>
      <c r="KLP72" s="172"/>
      <c r="KLQ72" s="214"/>
      <c r="KLR72" s="172"/>
      <c r="KLS72" s="214"/>
      <c r="KLT72" s="172"/>
      <c r="KLU72" s="214"/>
      <c r="KLV72" s="172"/>
      <c r="KLW72" s="214"/>
      <c r="KLX72" s="172"/>
      <c r="KLY72" s="214"/>
      <c r="KLZ72" s="172"/>
      <c r="KMA72" s="214"/>
      <c r="KMB72" s="172"/>
      <c r="KMC72" s="214"/>
      <c r="KMD72" s="172"/>
      <c r="KME72" s="214"/>
      <c r="KMF72" s="172"/>
      <c r="KMG72" s="214"/>
      <c r="KMH72" s="172"/>
      <c r="KMI72" s="214"/>
      <c r="KMJ72" s="172"/>
      <c r="KMK72" s="214"/>
      <c r="KML72" s="172"/>
      <c r="KMM72" s="214"/>
      <c r="KMN72" s="172"/>
      <c r="KMO72" s="214"/>
      <c r="KMP72" s="172"/>
      <c r="KMQ72" s="214"/>
      <c r="KMR72" s="172"/>
      <c r="KMS72" s="214"/>
      <c r="KMT72" s="172"/>
      <c r="KMU72" s="214"/>
      <c r="KMV72" s="172"/>
      <c r="KMW72" s="214"/>
      <c r="KMX72" s="172"/>
      <c r="KMY72" s="214"/>
      <c r="KMZ72" s="172"/>
      <c r="KNA72" s="214"/>
      <c r="KNB72" s="172"/>
      <c r="KNC72" s="214"/>
      <c r="KND72" s="172"/>
      <c r="KNE72" s="214"/>
      <c r="KNF72" s="172"/>
      <c r="KNG72" s="214"/>
      <c r="KNH72" s="172"/>
      <c r="KNI72" s="214"/>
      <c r="KNJ72" s="172"/>
      <c r="KNK72" s="214"/>
      <c r="KNL72" s="172"/>
      <c r="KNM72" s="214"/>
      <c r="KNN72" s="172"/>
      <c r="KNO72" s="214"/>
      <c r="KNP72" s="172"/>
      <c r="KNQ72" s="214"/>
      <c r="KNR72" s="172"/>
      <c r="KNS72" s="214"/>
      <c r="KNT72" s="172"/>
      <c r="KNU72" s="214"/>
      <c r="KNV72" s="172"/>
      <c r="KNW72" s="214"/>
      <c r="KNX72" s="172"/>
      <c r="KNY72" s="214"/>
      <c r="KNZ72" s="172"/>
      <c r="KOA72" s="214"/>
      <c r="KOB72" s="172"/>
      <c r="KOC72" s="214"/>
      <c r="KOD72" s="172"/>
      <c r="KOE72" s="214"/>
      <c r="KOF72" s="172"/>
      <c r="KOG72" s="214"/>
      <c r="KOH72" s="172"/>
      <c r="KOI72" s="214"/>
      <c r="KOJ72" s="172"/>
      <c r="KOK72" s="214"/>
      <c r="KOL72" s="172"/>
      <c r="KOM72" s="214"/>
      <c r="KON72" s="172"/>
      <c r="KOO72" s="214"/>
      <c r="KOP72" s="172"/>
      <c r="KOQ72" s="214"/>
      <c r="KOR72" s="172"/>
      <c r="KOS72" s="214"/>
      <c r="KOT72" s="172"/>
      <c r="KOU72" s="214"/>
      <c r="KOV72" s="172"/>
      <c r="KOW72" s="214"/>
      <c r="KOX72" s="172"/>
      <c r="KOY72" s="214"/>
      <c r="KOZ72" s="172"/>
      <c r="KPA72" s="214"/>
      <c r="KPB72" s="172"/>
      <c r="KPC72" s="214"/>
      <c r="KPD72" s="172"/>
      <c r="KPE72" s="214"/>
      <c r="KPF72" s="172"/>
      <c r="KPG72" s="214"/>
      <c r="KPH72" s="172"/>
      <c r="KPI72" s="214"/>
      <c r="KPJ72" s="172"/>
      <c r="KPK72" s="214"/>
      <c r="KPL72" s="172"/>
      <c r="KPM72" s="214"/>
      <c r="KPN72" s="172"/>
      <c r="KPO72" s="214"/>
      <c r="KPP72" s="172"/>
      <c r="KPQ72" s="214"/>
      <c r="KPR72" s="172"/>
      <c r="KPS72" s="214"/>
      <c r="KPT72" s="172"/>
      <c r="KPU72" s="214"/>
      <c r="KPV72" s="172"/>
      <c r="KPW72" s="214"/>
      <c r="KPX72" s="172"/>
      <c r="KPY72" s="214"/>
      <c r="KPZ72" s="172"/>
      <c r="KQA72" s="214"/>
      <c r="KQB72" s="172"/>
      <c r="KQC72" s="214"/>
      <c r="KQD72" s="172"/>
      <c r="KQE72" s="214"/>
      <c r="KQF72" s="172"/>
      <c r="KQG72" s="214"/>
      <c r="KQH72" s="172"/>
      <c r="KQI72" s="214"/>
      <c r="KQJ72" s="172"/>
      <c r="KQK72" s="214"/>
      <c r="KQL72" s="172"/>
      <c r="KQM72" s="214"/>
      <c r="KQN72" s="172"/>
      <c r="KQO72" s="214"/>
      <c r="KQP72" s="172"/>
      <c r="KQQ72" s="214"/>
      <c r="KQR72" s="172"/>
      <c r="KQS72" s="214"/>
      <c r="KQT72" s="172"/>
      <c r="KQU72" s="214"/>
      <c r="KQV72" s="172"/>
      <c r="KQW72" s="214"/>
      <c r="KQX72" s="172"/>
      <c r="KQY72" s="214"/>
      <c r="KQZ72" s="172"/>
      <c r="KRA72" s="214"/>
      <c r="KRB72" s="172"/>
      <c r="KRC72" s="214"/>
      <c r="KRD72" s="172"/>
      <c r="KRE72" s="214"/>
      <c r="KRF72" s="172"/>
      <c r="KRG72" s="214"/>
      <c r="KRH72" s="172"/>
      <c r="KRI72" s="214"/>
      <c r="KRJ72" s="172"/>
      <c r="KRK72" s="214"/>
      <c r="KRL72" s="172"/>
      <c r="KRM72" s="214"/>
      <c r="KRN72" s="172"/>
      <c r="KRO72" s="214"/>
      <c r="KRP72" s="172"/>
      <c r="KRQ72" s="214"/>
      <c r="KRR72" s="172"/>
      <c r="KRS72" s="214"/>
      <c r="KRT72" s="172"/>
      <c r="KRU72" s="214"/>
      <c r="KRV72" s="172"/>
      <c r="KRW72" s="214"/>
      <c r="KRX72" s="172"/>
      <c r="KRY72" s="214"/>
      <c r="KRZ72" s="172"/>
      <c r="KSA72" s="214"/>
      <c r="KSB72" s="172"/>
      <c r="KSC72" s="214"/>
      <c r="KSD72" s="172"/>
      <c r="KSE72" s="214"/>
      <c r="KSF72" s="172"/>
      <c r="KSG72" s="214"/>
      <c r="KSH72" s="172"/>
      <c r="KSI72" s="214"/>
      <c r="KSJ72" s="172"/>
      <c r="KSK72" s="214"/>
      <c r="KSL72" s="172"/>
      <c r="KSM72" s="214"/>
      <c r="KSN72" s="172"/>
      <c r="KSO72" s="214"/>
      <c r="KSP72" s="172"/>
      <c r="KSQ72" s="214"/>
      <c r="KSR72" s="172"/>
      <c r="KSS72" s="214"/>
      <c r="KST72" s="172"/>
      <c r="KSU72" s="214"/>
      <c r="KSV72" s="172"/>
      <c r="KSW72" s="214"/>
      <c r="KSX72" s="172"/>
      <c r="KSY72" s="214"/>
      <c r="KSZ72" s="172"/>
      <c r="KTA72" s="214"/>
      <c r="KTB72" s="172"/>
      <c r="KTC72" s="214"/>
      <c r="KTD72" s="172"/>
      <c r="KTE72" s="214"/>
      <c r="KTF72" s="172"/>
      <c r="KTG72" s="214"/>
      <c r="KTH72" s="172"/>
      <c r="KTI72" s="214"/>
      <c r="KTJ72" s="172"/>
      <c r="KTK72" s="214"/>
      <c r="KTL72" s="172"/>
      <c r="KTM72" s="214"/>
      <c r="KTN72" s="172"/>
      <c r="KTO72" s="214"/>
      <c r="KTP72" s="172"/>
      <c r="KTQ72" s="214"/>
      <c r="KTR72" s="172"/>
      <c r="KTS72" s="214"/>
      <c r="KTT72" s="172"/>
      <c r="KTU72" s="214"/>
      <c r="KTV72" s="172"/>
      <c r="KTW72" s="214"/>
      <c r="KTX72" s="172"/>
      <c r="KTY72" s="214"/>
      <c r="KTZ72" s="172"/>
      <c r="KUA72" s="214"/>
      <c r="KUB72" s="172"/>
      <c r="KUC72" s="214"/>
      <c r="KUD72" s="172"/>
      <c r="KUE72" s="214"/>
      <c r="KUF72" s="172"/>
      <c r="KUG72" s="214"/>
      <c r="KUH72" s="172"/>
      <c r="KUI72" s="214"/>
      <c r="KUJ72" s="172"/>
      <c r="KUK72" s="214"/>
      <c r="KUL72" s="172"/>
      <c r="KUM72" s="214"/>
      <c r="KUN72" s="172"/>
      <c r="KUO72" s="214"/>
      <c r="KUP72" s="172"/>
      <c r="KUQ72" s="214"/>
      <c r="KUR72" s="172"/>
      <c r="KUS72" s="214"/>
      <c r="KUT72" s="172"/>
      <c r="KUU72" s="214"/>
      <c r="KUV72" s="172"/>
      <c r="KUW72" s="214"/>
      <c r="KUX72" s="172"/>
      <c r="KUY72" s="214"/>
      <c r="KUZ72" s="172"/>
      <c r="KVA72" s="214"/>
      <c r="KVB72" s="172"/>
      <c r="KVC72" s="214"/>
      <c r="KVD72" s="172"/>
      <c r="KVE72" s="214"/>
      <c r="KVF72" s="172"/>
      <c r="KVG72" s="214"/>
      <c r="KVH72" s="172"/>
      <c r="KVI72" s="214"/>
      <c r="KVJ72" s="172"/>
      <c r="KVK72" s="214"/>
      <c r="KVL72" s="172"/>
      <c r="KVM72" s="214"/>
      <c r="KVN72" s="172"/>
      <c r="KVO72" s="214"/>
      <c r="KVP72" s="172"/>
      <c r="KVQ72" s="214"/>
      <c r="KVR72" s="172"/>
      <c r="KVS72" s="214"/>
      <c r="KVT72" s="172"/>
      <c r="KVU72" s="214"/>
      <c r="KVV72" s="172"/>
      <c r="KVW72" s="214"/>
      <c r="KVX72" s="172"/>
      <c r="KVY72" s="214"/>
      <c r="KVZ72" s="172"/>
      <c r="KWA72" s="214"/>
      <c r="KWB72" s="172"/>
      <c r="KWC72" s="214"/>
      <c r="KWD72" s="172"/>
      <c r="KWE72" s="214"/>
      <c r="KWF72" s="172"/>
      <c r="KWG72" s="214"/>
      <c r="KWH72" s="172"/>
      <c r="KWI72" s="214"/>
      <c r="KWJ72" s="172"/>
      <c r="KWK72" s="214"/>
      <c r="KWL72" s="172"/>
      <c r="KWM72" s="214"/>
      <c r="KWN72" s="172"/>
      <c r="KWO72" s="214"/>
      <c r="KWP72" s="172"/>
      <c r="KWQ72" s="214"/>
      <c r="KWR72" s="172"/>
      <c r="KWS72" s="214"/>
      <c r="KWT72" s="172"/>
      <c r="KWU72" s="214"/>
      <c r="KWV72" s="172"/>
      <c r="KWW72" s="214"/>
      <c r="KWX72" s="172"/>
      <c r="KWY72" s="214"/>
      <c r="KWZ72" s="172"/>
      <c r="KXA72" s="214"/>
      <c r="KXB72" s="172"/>
      <c r="KXC72" s="214"/>
      <c r="KXD72" s="172"/>
      <c r="KXE72" s="214"/>
      <c r="KXF72" s="172"/>
      <c r="KXG72" s="214"/>
      <c r="KXH72" s="172"/>
      <c r="KXI72" s="214"/>
      <c r="KXJ72" s="172"/>
      <c r="KXK72" s="214"/>
      <c r="KXL72" s="172"/>
      <c r="KXM72" s="214"/>
      <c r="KXN72" s="172"/>
      <c r="KXO72" s="214"/>
      <c r="KXP72" s="172"/>
      <c r="KXQ72" s="214"/>
      <c r="KXR72" s="172"/>
      <c r="KXS72" s="214"/>
      <c r="KXT72" s="172"/>
      <c r="KXU72" s="214"/>
      <c r="KXV72" s="172"/>
      <c r="KXW72" s="214"/>
      <c r="KXX72" s="172"/>
      <c r="KXY72" s="214"/>
      <c r="KXZ72" s="172"/>
      <c r="KYA72" s="214"/>
      <c r="KYB72" s="172"/>
      <c r="KYC72" s="214"/>
      <c r="KYD72" s="172"/>
      <c r="KYE72" s="214"/>
      <c r="KYF72" s="172"/>
      <c r="KYG72" s="214"/>
      <c r="KYH72" s="172"/>
      <c r="KYI72" s="214"/>
      <c r="KYJ72" s="172"/>
      <c r="KYK72" s="214"/>
      <c r="KYL72" s="172"/>
      <c r="KYM72" s="214"/>
      <c r="KYN72" s="172"/>
      <c r="KYO72" s="214"/>
      <c r="KYP72" s="172"/>
      <c r="KYQ72" s="214"/>
      <c r="KYR72" s="172"/>
      <c r="KYS72" s="214"/>
      <c r="KYT72" s="172"/>
      <c r="KYU72" s="214"/>
      <c r="KYV72" s="172"/>
      <c r="KYW72" s="214"/>
      <c r="KYX72" s="172"/>
      <c r="KYY72" s="214"/>
      <c r="KYZ72" s="172"/>
      <c r="KZA72" s="214"/>
      <c r="KZB72" s="172"/>
      <c r="KZC72" s="214"/>
      <c r="KZD72" s="172"/>
      <c r="KZE72" s="214"/>
      <c r="KZF72" s="172"/>
      <c r="KZG72" s="214"/>
      <c r="KZH72" s="172"/>
      <c r="KZI72" s="214"/>
      <c r="KZJ72" s="172"/>
      <c r="KZK72" s="214"/>
      <c r="KZL72" s="172"/>
      <c r="KZM72" s="214"/>
      <c r="KZN72" s="172"/>
      <c r="KZO72" s="214"/>
      <c r="KZP72" s="172"/>
      <c r="KZQ72" s="214"/>
      <c r="KZR72" s="172"/>
      <c r="KZS72" s="214"/>
      <c r="KZT72" s="172"/>
      <c r="KZU72" s="214"/>
      <c r="KZV72" s="172"/>
      <c r="KZW72" s="214"/>
      <c r="KZX72" s="172"/>
      <c r="KZY72" s="214"/>
      <c r="KZZ72" s="172"/>
      <c r="LAA72" s="214"/>
      <c r="LAB72" s="172"/>
      <c r="LAC72" s="214"/>
      <c r="LAD72" s="172"/>
      <c r="LAE72" s="214"/>
      <c r="LAF72" s="172"/>
      <c r="LAG72" s="214"/>
      <c r="LAH72" s="172"/>
      <c r="LAI72" s="214"/>
      <c r="LAJ72" s="172"/>
      <c r="LAK72" s="214"/>
      <c r="LAL72" s="172"/>
      <c r="LAM72" s="214"/>
      <c r="LAN72" s="172"/>
      <c r="LAO72" s="214"/>
      <c r="LAP72" s="172"/>
      <c r="LAQ72" s="214"/>
      <c r="LAR72" s="172"/>
      <c r="LAS72" s="214"/>
      <c r="LAT72" s="172"/>
      <c r="LAU72" s="214"/>
      <c r="LAV72" s="172"/>
      <c r="LAW72" s="214"/>
      <c r="LAX72" s="172"/>
      <c r="LAY72" s="214"/>
      <c r="LAZ72" s="172"/>
      <c r="LBA72" s="214"/>
      <c r="LBB72" s="172"/>
      <c r="LBC72" s="214"/>
      <c r="LBD72" s="172"/>
      <c r="LBE72" s="214"/>
      <c r="LBF72" s="172"/>
      <c r="LBG72" s="214"/>
      <c r="LBH72" s="172"/>
      <c r="LBI72" s="214"/>
      <c r="LBJ72" s="172"/>
      <c r="LBK72" s="214"/>
      <c r="LBL72" s="172"/>
      <c r="LBM72" s="214"/>
      <c r="LBN72" s="172"/>
      <c r="LBO72" s="214"/>
      <c r="LBP72" s="172"/>
      <c r="LBQ72" s="214"/>
      <c r="LBR72" s="172"/>
      <c r="LBS72" s="214"/>
      <c r="LBT72" s="172"/>
      <c r="LBU72" s="214"/>
      <c r="LBV72" s="172"/>
      <c r="LBW72" s="214"/>
      <c r="LBX72" s="172"/>
      <c r="LBY72" s="214"/>
      <c r="LBZ72" s="172"/>
      <c r="LCA72" s="214"/>
      <c r="LCB72" s="172"/>
      <c r="LCC72" s="214"/>
      <c r="LCD72" s="172"/>
      <c r="LCE72" s="214"/>
      <c r="LCF72" s="172"/>
      <c r="LCG72" s="214"/>
      <c r="LCH72" s="172"/>
      <c r="LCI72" s="214"/>
      <c r="LCJ72" s="172"/>
      <c r="LCK72" s="214"/>
      <c r="LCL72" s="172"/>
      <c r="LCM72" s="214"/>
      <c r="LCN72" s="172"/>
      <c r="LCO72" s="214"/>
      <c r="LCP72" s="172"/>
      <c r="LCQ72" s="214"/>
      <c r="LCR72" s="172"/>
      <c r="LCS72" s="214"/>
      <c r="LCT72" s="172"/>
      <c r="LCU72" s="214"/>
      <c r="LCV72" s="172"/>
      <c r="LCW72" s="214"/>
      <c r="LCX72" s="172"/>
      <c r="LCY72" s="214"/>
      <c r="LCZ72" s="172"/>
      <c r="LDA72" s="214"/>
      <c r="LDB72" s="172"/>
      <c r="LDC72" s="214"/>
      <c r="LDD72" s="172"/>
      <c r="LDE72" s="214"/>
      <c r="LDF72" s="172"/>
      <c r="LDG72" s="214"/>
      <c r="LDH72" s="172"/>
      <c r="LDI72" s="214"/>
      <c r="LDJ72" s="172"/>
      <c r="LDK72" s="214"/>
      <c r="LDL72" s="172"/>
      <c r="LDM72" s="214"/>
      <c r="LDN72" s="172"/>
      <c r="LDO72" s="214"/>
      <c r="LDP72" s="172"/>
      <c r="LDQ72" s="214"/>
      <c r="LDR72" s="172"/>
      <c r="LDS72" s="214"/>
      <c r="LDT72" s="172"/>
      <c r="LDU72" s="214"/>
      <c r="LDV72" s="172"/>
      <c r="LDW72" s="214"/>
      <c r="LDX72" s="172"/>
      <c r="LDY72" s="214"/>
      <c r="LDZ72" s="172"/>
      <c r="LEA72" s="214"/>
      <c r="LEB72" s="172"/>
      <c r="LEC72" s="214"/>
      <c r="LED72" s="172"/>
      <c r="LEE72" s="214"/>
      <c r="LEF72" s="172"/>
      <c r="LEG72" s="214"/>
      <c r="LEH72" s="172"/>
      <c r="LEI72" s="214"/>
      <c r="LEJ72" s="172"/>
      <c r="LEK72" s="214"/>
      <c r="LEL72" s="172"/>
      <c r="LEM72" s="214"/>
      <c r="LEN72" s="172"/>
      <c r="LEO72" s="214"/>
      <c r="LEP72" s="172"/>
      <c r="LEQ72" s="214"/>
      <c r="LER72" s="172"/>
      <c r="LES72" s="214"/>
      <c r="LET72" s="172"/>
      <c r="LEU72" s="214"/>
      <c r="LEV72" s="172"/>
      <c r="LEW72" s="214"/>
      <c r="LEX72" s="172"/>
      <c r="LEY72" s="214"/>
      <c r="LEZ72" s="172"/>
      <c r="LFA72" s="214"/>
      <c r="LFB72" s="172"/>
      <c r="LFC72" s="214"/>
      <c r="LFD72" s="172"/>
      <c r="LFE72" s="214"/>
      <c r="LFF72" s="172"/>
      <c r="LFG72" s="214"/>
      <c r="LFH72" s="172"/>
      <c r="LFI72" s="214"/>
      <c r="LFJ72" s="172"/>
      <c r="LFK72" s="214"/>
      <c r="LFL72" s="172"/>
      <c r="LFM72" s="214"/>
      <c r="LFN72" s="172"/>
      <c r="LFO72" s="214"/>
      <c r="LFP72" s="172"/>
      <c r="LFQ72" s="214"/>
      <c r="LFR72" s="172"/>
      <c r="LFS72" s="214"/>
      <c r="LFT72" s="172"/>
      <c r="LFU72" s="214"/>
      <c r="LFV72" s="172"/>
      <c r="LFW72" s="214"/>
      <c r="LFX72" s="172"/>
      <c r="LFY72" s="214"/>
      <c r="LFZ72" s="172"/>
      <c r="LGA72" s="214"/>
      <c r="LGB72" s="172"/>
      <c r="LGC72" s="214"/>
      <c r="LGD72" s="172"/>
      <c r="LGE72" s="214"/>
      <c r="LGF72" s="172"/>
      <c r="LGG72" s="214"/>
      <c r="LGH72" s="172"/>
      <c r="LGI72" s="214"/>
      <c r="LGJ72" s="172"/>
      <c r="LGK72" s="214"/>
      <c r="LGL72" s="172"/>
      <c r="LGM72" s="214"/>
      <c r="LGN72" s="172"/>
      <c r="LGO72" s="214"/>
      <c r="LGP72" s="172"/>
      <c r="LGQ72" s="214"/>
      <c r="LGR72" s="172"/>
      <c r="LGS72" s="214"/>
      <c r="LGT72" s="172"/>
      <c r="LGU72" s="214"/>
      <c r="LGV72" s="172"/>
      <c r="LGW72" s="214"/>
      <c r="LGX72" s="172"/>
      <c r="LGY72" s="214"/>
      <c r="LGZ72" s="172"/>
      <c r="LHA72" s="214"/>
      <c r="LHB72" s="172"/>
      <c r="LHC72" s="214"/>
      <c r="LHD72" s="172"/>
      <c r="LHE72" s="214"/>
      <c r="LHF72" s="172"/>
      <c r="LHG72" s="214"/>
      <c r="LHH72" s="172"/>
      <c r="LHI72" s="214"/>
      <c r="LHJ72" s="172"/>
      <c r="LHK72" s="214"/>
      <c r="LHL72" s="172"/>
      <c r="LHM72" s="214"/>
      <c r="LHN72" s="172"/>
      <c r="LHO72" s="214"/>
      <c r="LHP72" s="172"/>
      <c r="LHQ72" s="214"/>
      <c r="LHR72" s="172"/>
      <c r="LHS72" s="214"/>
      <c r="LHT72" s="172"/>
      <c r="LHU72" s="214"/>
      <c r="LHV72" s="172"/>
      <c r="LHW72" s="214"/>
      <c r="LHX72" s="172"/>
      <c r="LHY72" s="214"/>
      <c r="LHZ72" s="172"/>
      <c r="LIA72" s="214"/>
      <c r="LIB72" s="172"/>
      <c r="LIC72" s="214"/>
      <c r="LID72" s="172"/>
      <c r="LIE72" s="214"/>
      <c r="LIF72" s="172"/>
      <c r="LIG72" s="214"/>
      <c r="LIH72" s="172"/>
      <c r="LII72" s="214"/>
      <c r="LIJ72" s="172"/>
      <c r="LIK72" s="214"/>
      <c r="LIL72" s="172"/>
      <c r="LIM72" s="214"/>
      <c r="LIN72" s="172"/>
      <c r="LIO72" s="214"/>
      <c r="LIP72" s="172"/>
      <c r="LIQ72" s="214"/>
      <c r="LIR72" s="172"/>
      <c r="LIS72" s="214"/>
      <c r="LIT72" s="172"/>
      <c r="LIU72" s="214"/>
      <c r="LIV72" s="172"/>
      <c r="LIW72" s="214"/>
      <c r="LIX72" s="172"/>
      <c r="LIY72" s="214"/>
      <c r="LIZ72" s="172"/>
      <c r="LJA72" s="214"/>
      <c r="LJB72" s="172"/>
      <c r="LJC72" s="214"/>
      <c r="LJD72" s="172"/>
      <c r="LJE72" s="214"/>
      <c r="LJF72" s="172"/>
      <c r="LJG72" s="214"/>
      <c r="LJH72" s="172"/>
      <c r="LJI72" s="214"/>
      <c r="LJJ72" s="172"/>
      <c r="LJK72" s="214"/>
      <c r="LJL72" s="172"/>
      <c r="LJM72" s="214"/>
      <c r="LJN72" s="172"/>
      <c r="LJO72" s="214"/>
      <c r="LJP72" s="172"/>
      <c r="LJQ72" s="214"/>
      <c r="LJR72" s="172"/>
      <c r="LJS72" s="214"/>
      <c r="LJT72" s="172"/>
      <c r="LJU72" s="214"/>
      <c r="LJV72" s="172"/>
      <c r="LJW72" s="214"/>
      <c r="LJX72" s="172"/>
      <c r="LJY72" s="214"/>
      <c r="LJZ72" s="172"/>
      <c r="LKA72" s="214"/>
      <c r="LKB72" s="172"/>
      <c r="LKC72" s="214"/>
      <c r="LKD72" s="172"/>
      <c r="LKE72" s="214"/>
      <c r="LKF72" s="172"/>
      <c r="LKG72" s="214"/>
      <c r="LKH72" s="172"/>
      <c r="LKI72" s="214"/>
      <c r="LKJ72" s="172"/>
      <c r="LKK72" s="214"/>
      <c r="LKL72" s="172"/>
      <c r="LKM72" s="214"/>
      <c r="LKN72" s="172"/>
      <c r="LKO72" s="214"/>
      <c r="LKP72" s="172"/>
      <c r="LKQ72" s="214"/>
      <c r="LKR72" s="172"/>
      <c r="LKS72" s="214"/>
      <c r="LKT72" s="172"/>
      <c r="LKU72" s="214"/>
      <c r="LKV72" s="172"/>
      <c r="LKW72" s="214"/>
      <c r="LKX72" s="172"/>
      <c r="LKY72" s="214"/>
      <c r="LKZ72" s="172"/>
      <c r="LLA72" s="214"/>
      <c r="LLB72" s="172"/>
      <c r="LLC72" s="214"/>
      <c r="LLD72" s="172"/>
      <c r="LLE72" s="214"/>
      <c r="LLF72" s="172"/>
      <c r="LLG72" s="214"/>
      <c r="LLH72" s="172"/>
      <c r="LLI72" s="214"/>
      <c r="LLJ72" s="172"/>
      <c r="LLK72" s="214"/>
      <c r="LLL72" s="172"/>
      <c r="LLM72" s="214"/>
      <c r="LLN72" s="172"/>
      <c r="LLO72" s="214"/>
      <c r="LLP72" s="172"/>
      <c r="LLQ72" s="214"/>
      <c r="LLR72" s="172"/>
      <c r="LLS72" s="214"/>
      <c r="LLT72" s="172"/>
      <c r="LLU72" s="214"/>
      <c r="LLV72" s="172"/>
      <c r="LLW72" s="214"/>
      <c r="LLX72" s="172"/>
      <c r="LLY72" s="214"/>
      <c r="LLZ72" s="172"/>
      <c r="LMA72" s="214"/>
      <c r="LMB72" s="172"/>
      <c r="LMC72" s="214"/>
      <c r="LMD72" s="172"/>
      <c r="LME72" s="214"/>
      <c r="LMF72" s="172"/>
      <c r="LMG72" s="214"/>
      <c r="LMH72" s="172"/>
      <c r="LMI72" s="214"/>
      <c r="LMJ72" s="172"/>
      <c r="LMK72" s="214"/>
      <c r="LML72" s="172"/>
      <c r="LMM72" s="214"/>
      <c r="LMN72" s="172"/>
      <c r="LMO72" s="214"/>
      <c r="LMP72" s="172"/>
      <c r="LMQ72" s="214"/>
      <c r="LMR72" s="172"/>
      <c r="LMS72" s="214"/>
      <c r="LMT72" s="172"/>
      <c r="LMU72" s="214"/>
      <c r="LMV72" s="172"/>
      <c r="LMW72" s="214"/>
      <c r="LMX72" s="172"/>
      <c r="LMY72" s="214"/>
      <c r="LMZ72" s="172"/>
      <c r="LNA72" s="214"/>
      <c r="LNB72" s="172"/>
      <c r="LNC72" s="214"/>
      <c r="LND72" s="172"/>
      <c r="LNE72" s="214"/>
      <c r="LNF72" s="172"/>
      <c r="LNG72" s="214"/>
      <c r="LNH72" s="172"/>
      <c r="LNI72" s="214"/>
      <c r="LNJ72" s="172"/>
      <c r="LNK72" s="214"/>
      <c r="LNL72" s="172"/>
      <c r="LNM72" s="214"/>
      <c r="LNN72" s="172"/>
      <c r="LNO72" s="214"/>
      <c r="LNP72" s="172"/>
      <c r="LNQ72" s="214"/>
      <c r="LNR72" s="172"/>
      <c r="LNS72" s="214"/>
      <c r="LNT72" s="172"/>
      <c r="LNU72" s="214"/>
      <c r="LNV72" s="172"/>
      <c r="LNW72" s="214"/>
      <c r="LNX72" s="172"/>
      <c r="LNY72" s="214"/>
      <c r="LNZ72" s="172"/>
      <c r="LOA72" s="214"/>
      <c r="LOB72" s="172"/>
      <c r="LOC72" s="214"/>
      <c r="LOD72" s="172"/>
      <c r="LOE72" s="214"/>
      <c r="LOF72" s="172"/>
      <c r="LOG72" s="214"/>
      <c r="LOH72" s="172"/>
      <c r="LOI72" s="214"/>
      <c r="LOJ72" s="172"/>
      <c r="LOK72" s="214"/>
      <c r="LOL72" s="172"/>
      <c r="LOM72" s="214"/>
      <c r="LON72" s="172"/>
      <c r="LOO72" s="214"/>
      <c r="LOP72" s="172"/>
      <c r="LOQ72" s="214"/>
      <c r="LOR72" s="172"/>
      <c r="LOS72" s="214"/>
      <c r="LOT72" s="172"/>
      <c r="LOU72" s="214"/>
      <c r="LOV72" s="172"/>
      <c r="LOW72" s="214"/>
      <c r="LOX72" s="172"/>
      <c r="LOY72" s="214"/>
      <c r="LOZ72" s="172"/>
      <c r="LPA72" s="214"/>
      <c r="LPB72" s="172"/>
      <c r="LPC72" s="214"/>
      <c r="LPD72" s="172"/>
      <c r="LPE72" s="214"/>
      <c r="LPF72" s="172"/>
      <c r="LPG72" s="214"/>
      <c r="LPH72" s="172"/>
      <c r="LPI72" s="214"/>
      <c r="LPJ72" s="172"/>
      <c r="LPK72" s="214"/>
      <c r="LPL72" s="172"/>
      <c r="LPM72" s="214"/>
      <c r="LPN72" s="172"/>
      <c r="LPO72" s="214"/>
      <c r="LPP72" s="172"/>
      <c r="LPQ72" s="214"/>
      <c r="LPR72" s="172"/>
      <c r="LPS72" s="214"/>
      <c r="LPT72" s="172"/>
      <c r="LPU72" s="214"/>
      <c r="LPV72" s="172"/>
      <c r="LPW72" s="214"/>
      <c r="LPX72" s="172"/>
      <c r="LPY72" s="214"/>
      <c r="LPZ72" s="172"/>
      <c r="LQA72" s="214"/>
      <c r="LQB72" s="172"/>
      <c r="LQC72" s="214"/>
      <c r="LQD72" s="172"/>
      <c r="LQE72" s="214"/>
      <c r="LQF72" s="172"/>
      <c r="LQG72" s="214"/>
      <c r="LQH72" s="172"/>
      <c r="LQI72" s="214"/>
      <c r="LQJ72" s="172"/>
      <c r="LQK72" s="214"/>
      <c r="LQL72" s="172"/>
      <c r="LQM72" s="214"/>
      <c r="LQN72" s="172"/>
      <c r="LQO72" s="214"/>
      <c r="LQP72" s="172"/>
      <c r="LQQ72" s="214"/>
      <c r="LQR72" s="172"/>
      <c r="LQS72" s="214"/>
      <c r="LQT72" s="172"/>
      <c r="LQU72" s="214"/>
      <c r="LQV72" s="172"/>
      <c r="LQW72" s="214"/>
      <c r="LQX72" s="172"/>
      <c r="LQY72" s="214"/>
      <c r="LQZ72" s="172"/>
      <c r="LRA72" s="214"/>
      <c r="LRB72" s="172"/>
      <c r="LRC72" s="214"/>
      <c r="LRD72" s="172"/>
      <c r="LRE72" s="214"/>
      <c r="LRF72" s="172"/>
      <c r="LRG72" s="214"/>
      <c r="LRH72" s="172"/>
      <c r="LRI72" s="214"/>
      <c r="LRJ72" s="172"/>
      <c r="LRK72" s="214"/>
      <c r="LRL72" s="172"/>
      <c r="LRM72" s="214"/>
      <c r="LRN72" s="172"/>
      <c r="LRO72" s="214"/>
      <c r="LRP72" s="172"/>
      <c r="LRQ72" s="214"/>
      <c r="LRR72" s="172"/>
      <c r="LRS72" s="214"/>
      <c r="LRT72" s="172"/>
      <c r="LRU72" s="214"/>
      <c r="LRV72" s="172"/>
      <c r="LRW72" s="214"/>
      <c r="LRX72" s="172"/>
      <c r="LRY72" s="214"/>
      <c r="LRZ72" s="172"/>
      <c r="LSA72" s="214"/>
      <c r="LSB72" s="172"/>
      <c r="LSC72" s="214"/>
      <c r="LSD72" s="172"/>
      <c r="LSE72" s="214"/>
      <c r="LSF72" s="172"/>
      <c r="LSG72" s="214"/>
      <c r="LSH72" s="172"/>
      <c r="LSI72" s="214"/>
      <c r="LSJ72" s="172"/>
      <c r="LSK72" s="214"/>
      <c r="LSL72" s="172"/>
      <c r="LSM72" s="214"/>
      <c r="LSN72" s="172"/>
      <c r="LSO72" s="214"/>
      <c r="LSP72" s="172"/>
      <c r="LSQ72" s="214"/>
      <c r="LSR72" s="172"/>
      <c r="LSS72" s="214"/>
      <c r="LST72" s="172"/>
      <c r="LSU72" s="214"/>
      <c r="LSV72" s="172"/>
      <c r="LSW72" s="214"/>
      <c r="LSX72" s="172"/>
      <c r="LSY72" s="214"/>
      <c r="LSZ72" s="172"/>
      <c r="LTA72" s="214"/>
      <c r="LTB72" s="172"/>
      <c r="LTC72" s="214"/>
      <c r="LTD72" s="172"/>
      <c r="LTE72" s="214"/>
      <c r="LTF72" s="172"/>
      <c r="LTG72" s="214"/>
      <c r="LTH72" s="172"/>
      <c r="LTI72" s="214"/>
      <c r="LTJ72" s="172"/>
      <c r="LTK72" s="214"/>
      <c r="LTL72" s="172"/>
      <c r="LTM72" s="214"/>
      <c r="LTN72" s="172"/>
      <c r="LTO72" s="214"/>
      <c r="LTP72" s="172"/>
      <c r="LTQ72" s="214"/>
      <c r="LTR72" s="172"/>
      <c r="LTS72" s="214"/>
      <c r="LTT72" s="172"/>
      <c r="LTU72" s="214"/>
      <c r="LTV72" s="172"/>
      <c r="LTW72" s="214"/>
      <c r="LTX72" s="172"/>
      <c r="LTY72" s="214"/>
      <c r="LTZ72" s="172"/>
      <c r="LUA72" s="214"/>
      <c r="LUB72" s="172"/>
      <c r="LUC72" s="214"/>
      <c r="LUD72" s="172"/>
      <c r="LUE72" s="214"/>
      <c r="LUF72" s="172"/>
      <c r="LUG72" s="214"/>
      <c r="LUH72" s="172"/>
      <c r="LUI72" s="214"/>
      <c r="LUJ72" s="172"/>
      <c r="LUK72" s="214"/>
      <c r="LUL72" s="172"/>
      <c r="LUM72" s="214"/>
      <c r="LUN72" s="172"/>
      <c r="LUO72" s="214"/>
      <c r="LUP72" s="172"/>
      <c r="LUQ72" s="214"/>
      <c r="LUR72" s="172"/>
      <c r="LUS72" s="214"/>
      <c r="LUT72" s="172"/>
      <c r="LUU72" s="214"/>
      <c r="LUV72" s="172"/>
      <c r="LUW72" s="214"/>
      <c r="LUX72" s="172"/>
      <c r="LUY72" s="214"/>
      <c r="LUZ72" s="172"/>
      <c r="LVA72" s="214"/>
      <c r="LVB72" s="172"/>
      <c r="LVC72" s="214"/>
      <c r="LVD72" s="172"/>
      <c r="LVE72" s="214"/>
      <c r="LVF72" s="172"/>
      <c r="LVG72" s="214"/>
      <c r="LVH72" s="172"/>
      <c r="LVI72" s="214"/>
      <c r="LVJ72" s="172"/>
      <c r="LVK72" s="214"/>
      <c r="LVL72" s="172"/>
      <c r="LVM72" s="214"/>
      <c r="LVN72" s="172"/>
      <c r="LVO72" s="214"/>
      <c r="LVP72" s="172"/>
      <c r="LVQ72" s="214"/>
      <c r="LVR72" s="172"/>
      <c r="LVS72" s="214"/>
      <c r="LVT72" s="172"/>
      <c r="LVU72" s="214"/>
      <c r="LVV72" s="172"/>
      <c r="LVW72" s="214"/>
      <c r="LVX72" s="172"/>
      <c r="LVY72" s="214"/>
      <c r="LVZ72" s="172"/>
      <c r="LWA72" s="214"/>
      <c r="LWB72" s="172"/>
      <c r="LWC72" s="214"/>
      <c r="LWD72" s="172"/>
      <c r="LWE72" s="214"/>
      <c r="LWF72" s="172"/>
      <c r="LWG72" s="214"/>
      <c r="LWH72" s="172"/>
      <c r="LWI72" s="214"/>
      <c r="LWJ72" s="172"/>
      <c r="LWK72" s="214"/>
      <c r="LWL72" s="172"/>
      <c r="LWM72" s="214"/>
      <c r="LWN72" s="172"/>
      <c r="LWO72" s="214"/>
      <c r="LWP72" s="172"/>
      <c r="LWQ72" s="214"/>
      <c r="LWR72" s="172"/>
      <c r="LWS72" s="214"/>
      <c r="LWT72" s="172"/>
      <c r="LWU72" s="214"/>
      <c r="LWV72" s="172"/>
      <c r="LWW72" s="214"/>
      <c r="LWX72" s="172"/>
      <c r="LWY72" s="214"/>
      <c r="LWZ72" s="172"/>
      <c r="LXA72" s="214"/>
      <c r="LXB72" s="172"/>
      <c r="LXC72" s="214"/>
      <c r="LXD72" s="172"/>
      <c r="LXE72" s="214"/>
      <c r="LXF72" s="172"/>
      <c r="LXG72" s="214"/>
      <c r="LXH72" s="172"/>
      <c r="LXI72" s="214"/>
      <c r="LXJ72" s="172"/>
      <c r="LXK72" s="214"/>
      <c r="LXL72" s="172"/>
      <c r="LXM72" s="214"/>
      <c r="LXN72" s="172"/>
      <c r="LXO72" s="214"/>
      <c r="LXP72" s="172"/>
      <c r="LXQ72" s="214"/>
      <c r="LXR72" s="172"/>
      <c r="LXS72" s="214"/>
      <c r="LXT72" s="172"/>
      <c r="LXU72" s="214"/>
      <c r="LXV72" s="172"/>
      <c r="LXW72" s="214"/>
      <c r="LXX72" s="172"/>
      <c r="LXY72" s="214"/>
      <c r="LXZ72" s="172"/>
      <c r="LYA72" s="214"/>
      <c r="LYB72" s="172"/>
      <c r="LYC72" s="214"/>
      <c r="LYD72" s="172"/>
      <c r="LYE72" s="214"/>
      <c r="LYF72" s="172"/>
      <c r="LYG72" s="214"/>
      <c r="LYH72" s="172"/>
      <c r="LYI72" s="214"/>
      <c r="LYJ72" s="172"/>
      <c r="LYK72" s="214"/>
      <c r="LYL72" s="172"/>
      <c r="LYM72" s="214"/>
      <c r="LYN72" s="172"/>
      <c r="LYO72" s="214"/>
      <c r="LYP72" s="172"/>
      <c r="LYQ72" s="214"/>
      <c r="LYR72" s="172"/>
      <c r="LYS72" s="214"/>
      <c r="LYT72" s="172"/>
      <c r="LYU72" s="214"/>
      <c r="LYV72" s="172"/>
      <c r="LYW72" s="214"/>
      <c r="LYX72" s="172"/>
      <c r="LYY72" s="214"/>
      <c r="LYZ72" s="172"/>
      <c r="LZA72" s="214"/>
      <c r="LZB72" s="172"/>
      <c r="LZC72" s="214"/>
      <c r="LZD72" s="172"/>
      <c r="LZE72" s="214"/>
      <c r="LZF72" s="172"/>
      <c r="LZG72" s="214"/>
      <c r="LZH72" s="172"/>
      <c r="LZI72" s="214"/>
      <c r="LZJ72" s="172"/>
      <c r="LZK72" s="214"/>
      <c r="LZL72" s="172"/>
      <c r="LZM72" s="214"/>
      <c r="LZN72" s="172"/>
      <c r="LZO72" s="214"/>
      <c r="LZP72" s="172"/>
      <c r="LZQ72" s="214"/>
      <c r="LZR72" s="172"/>
      <c r="LZS72" s="214"/>
      <c r="LZT72" s="172"/>
      <c r="LZU72" s="214"/>
      <c r="LZV72" s="172"/>
      <c r="LZW72" s="214"/>
      <c r="LZX72" s="172"/>
      <c r="LZY72" s="214"/>
      <c r="LZZ72" s="172"/>
      <c r="MAA72" s="214"/>
      <c r="MAB72" s="172"/>
      <c r="MAC72" s="214"/>
      <c r="MAD72" s="172"/>
      <c r="MAE72" s="214"/>
      <c r="MAF72" s="172"/>
      <c r="MAG72" s="214"/>
      <c r="MAH72" s="172"/>
      <c r="MAI72" s="214"/>
      <c r="MAJ72" s="172"/>
      <c r="MAK72" s="214"/>
      <c r="MAL72" s="172"/>
      <c r="MAM72" s="214"/>
      <c r="MAN72" s="172"/>
      <c r="MAO72" s="214"/>
      <c r="MAP72" s="172"/>
      <c r="MAQ72" s="214"/>
      <c r="MAR72" s="172"/>
      <c r="MAS72" s="214"/>
      <c r="MAT72" s="172"/>
      <c r="MAU72" s="214"/>
      <c r="MAV72" s="172"/>
      <c r="MAW72" s="214"/>
      <c r="MAX72" s="172"/>
      <c r="MAY72" s="214"/>
      <c r="MAZ72" s="172"/>
      <c r="MBA72" s="214"/>
      <c r="MBB72" s="172"/>
      <c r="MBC72" s="214"/>
      <c r="MBD72" s="172"/>
      <c r="MBE72" s="214"/>
      <c r="MBF72" s="172"/>
      <c r="MBG72" s="214"/>
      <c r="MBH72" s="172"/>
      <c r="MBI72" s="214"/>
      <c r="MBJ72" s="172"/>
      <c r="MBK72" s="214"/>
      <c r="MBL72" s="172"/>
      <c r="MBM72" s="214"/>
      <c r="MBN72" s="172"/>
      <c r="MBO72" s="214"/>
      <c r="MBP72" s="172"/>
      <c r="MBQ72" s="214"/>
      <c r="MBR72" s="172"/>
      <c r="MBS72" s="214"/>
      <c r="MBT72" s="172"/>
      <c r="MBU72" s="214"/>
      <c r="MBV72" s="172"/>
      <c r="MBW72" s="214"/>
      <c r="MBX72" s="172"/>
      <c r="MBY72" s="214"/>
      <c r="MBZ72" s="172"/>
      <c r="MCA72" s="214"/>
      <c r="MCB72" s="172"/>
      <c r="MCC72" s="214"/>
      <c r="MCD72" s="172"/>
      <c r="MCE72" s="214"/>
      <c r="MCF72" s="172"/>
      <c r="MCG72" s="214"/>
      <c r="MCH72" s="172"/>
      <c r="MCI72" s="214"/>
      <c r="MCJ72" s="172"/>
      <c r="MCK72" s="214"/>
      <c r="MCL72" s="172"/>
      <c r="MCM72" s="214"/>
      <c r="MCN72" s="172"/>
      <c r="MCO72" s="214"/>
      <c r="MCP72" s="172"/>
      <c r="MCQ72" s="214"/>
      <c r="MCR72" s="172"/>
      <c r="MCS72" s="214"/>
      <c r="MCT72" s="172"/>
      <c r="MCU72" s="214"/>
      <c r="MCV72" s="172"/>
      <c r="MCW72" s="214"/>
      <c r="MCX72" s="172"/>
      <c r="MCY72" s="214"/>
      <c r="MCZ72" s="172"/>
      <c r="MDA72" s="214"/>
      <c r="MDB72" s="172"/>
      <c r="MDC72" s="214"/>
      <c r="MDD72" s="172"/>
      <c r="MDE72" s="214"/>
      <c r="MDF72" s="172"/>
      <c r="MDG72" s="214"/>
      <c r="MDH72" s="172"/>
      <c r="MDI72" s="214"/>
      <c r="MDJ72" s="172"/>
      <c r="MDK72" s="214"/>
      <c r="MDL72" s="172"/>
      <c r="MDM72" s="214"/>
      <c r="MDN72" s="172"/>
      <c r="MDO72" s="214"/>
      <c r="MDP72" s="172"/>
      <c r="MDQ72" s="214"/>
      <c r="MDR72" s="172"/>
      <c r="MDS72" s="214"/>
      <c r="MDT72" s="172"/>
      <c r="MDU72" s="214"/>
      <c r="MDV72" s="172"/>
      <c r="MDW72" s="214"/>
      <c r="MDX72" s="172"/>
      <c r="MDY72" s="214"/>
      <c r="MDZ72" s="172"/>
      <c r="MEA72" s="214"/>
      <c r="MEB72" s="172"/>
      <c r="MEC72" s="214"/>
      <c r="MED72" s="172"/>
      <c r="MEE72" s="214"/>
      <c r="MEF72" s="172"/>
      <c r="MEG72" s="214"/>
      <c r="MEH72" s="172"/>
      <c r="MEI72" s="214"/>
      <c r="MEJ72" s="172"/>
      <c r="MEK72" s="214"/>
      <c r="MEL72" s="172"/>
      <c r="MEM72" s="214"/>
      <c r="MEN72" s="172"/>
      <c r="MEO72" s="214"/>
      <c r="MEP72" s="172"/>
      <c r="MEQ72" s="214"/>
      <c r="MER72" s="172"/>
      <c r="MES72" s="214"/>
      <c r="MET72" s="172"/>
      <c r="MEU72" s="214"/>
      <c r="MEV72" s="172"/>
      <c r="MEW72" s="214"/>
      <c r="MEX72" s="172"/>
      <c r="MEY72" s="214"/>
      <c r="MEZ72" s="172"/>
      <c r="MFA72" s="214"/>
      <c r="MFB72" s="172"/>
      <c r="MFC72" s="214"/>
      <c r="MFD72" s="172"/>
      <c r="MFE72" s="214"/>
      <c r="MFF72" s="172"/>
      <c r="MFG72" s="214"/>
      <c r="MFH72" s="172"/>
      <c r="MFI72" s="214"/>
      <c r="MFJ72" s="172"/>
      <c r="MFK72" s="214"/>
      <c r="MFL72" s="172"/>
      <c r="MFM72" s="214"/>
      <c r="MFN72" s="172"/>
      <c r="MFO72" s="214"/>
      <c r="MFP72" s="172"/>
      <c r="MFQ72" s="214"/>
      <c r="MFR72" s="172"/>
      <c r="MFS72" s="214"/>
      <c r="MFT72" s="172"/>
      <c r="MFU72" s="214"/>
      <c r="MFV72" s="172"/>
      <c r="MFW72" s="214"/>
      <c r="MFX72" s="172"/>
      <c r="MFY72" s="214"/>
      <c r="MFZ72" s="172"/>
      <c r="MGA72" s="214"/>
      <c r="MGB72" s="172"/>
      <c r="MGC72" s="214"/>
      <c r="MGD72" s="172"/>
      <c r="MGE72" s="214"/>
      <c r="MGF72" s="172"/>
      <c r="MGG72" s="214"/>
      <c r="MGH72" s="172"/>
      <c r="MGI72" s="214"/>
      <c r="MGJ72" s="172"/>
      <c r="MGK72" s="214"/>
      <c r="MGL72" s="172"/>
      <c r="MGM72" s="214"/>
      <c r="MGN72" s="172"/>
      <c r="MGO72" s="214"/>
      <c r="MGP72" s="172"/>
      <c r="MGQ72" s="214"/>
      <c r="MGR72" s="172"/>
      <c r="MGS72" s="214"/>
      <c r="MGT72" s="172"/>
      <c r="MGU72" s="214"/>
      <c r="MGV72" s="172"/>
      <c r="MGW72" s="214"/>
      <c r="MGX72" s="172"/>
      <c r="MGY72" s="214"/>
      <c r="MGZ72" s="172"/>
      <c r="MHA72" s="214"/>
      <c r="MHB72" s="172"/>
      <c r="MHC72" s="214"/>
      <c r="MHD72" s="172"/>
      <c r="MHE72" s="214"/>
      <c r="MHF72" s="172"/>
      <c r="MHG72" s="214"/>
      <c r="MHH72" s="172"/>
      <c r="MHI72" s="214"/>
      <c r="MHJ72" s="172"/>
      <c r="MHK72" s="214"/>
      <c r="MHL72" s="172"/>
      <c r="MHM72" s="214"/>
      <c r="MHN72" s="172"/>
      <c r="MHO72" s="214"/>
      <c r="MHP72" s="172"/>
      <c r="MHQ72" s="214"/>
      <c r="MHR72" s="172"/>
      <c r="MHS72" s="214"/>
      <c r="MHT72" s="172"/>
      <c r="MHU72" s="214"/>
      <c r="MHV72" s="172"/>
      <c r="MHW72" s="214"/>
      <c r="MHX72" s="172"/>
      <c r="MHY72" s="214"/>
      <c r="MHZ72" s="172"/>
      <c r="MIA72" s="214"/>
      <c r="MIB72" s="172"/>
      <c r="MIC72" s="214"/>
      <c r="MID72" s="172"/>
      <c r="MIE72" s="214"/>
      <c r="MIF72" s="172"/>
      <c r="MIG72" s="214"/>
      <c r="MIH72" s="172"/>
      <c r="MII72" s="214"/>
      <c r="MIJ72" s="172"/>
      <c r="MIK72" s="214"/>
      <c r="MIL72" s="172"/>
      <c r="MIM72" s="214"/>
      <c r="MIN72" s="172"/>
      <c r="MIO72" s="214"/>
      <c r="MIP72" s="172"/>
      <c r="MIQ72" s="214"/>
      <c r="MIR72" s="172"/>
      <c r="MIS72" s="214"/>
      <c r="MIT72" s="172"/>
      <c r="MIU72" s="214"/>
      <c r="MIV72" s="172"/>
      <c r="MIW72" s="214"/>
      <c r="MIX72" s="172"/>
      <c r="MIY72" s="214"/>
      <c r="MIZ72" s="172"/>
      <c r="MJA72" s="214"/>
      <c r="MJB72" s="172"/>
      <c r="MJC72" s="214"/>
      <c r="MJD72" s="172"/>
      <c r="MJE72" s="214"/>
      <c r="MJF72" s="172"/>
      <c r="MJG72" s="214"/>
      <c r="MJH72" s="172"/>
      <c r="MJI72" s="214"/>
      <c r="MJJ72" s="172"/>
      <c r="MJK72" s="214"/>
      <c r="MJL72" s="172"/>
      <c r="MJM72" s="214"/>
      <c r="MJN72" s="172"/>
      <c r="MJO72" s="214"/>
      <c r="MJP72" s="172"/>
      <c r="MJQ72" s="214"/>
      <c r="MJR72" s="172"/>
      <c r="MJS72" s="214"/>
      <c r="MJT72" s="172"/>
      <c r="MJU72" s="214"/>
      <c r="MJV72" s="172"/>
      <c r="MJW72" s="214"/>
      <c r="MJX72" s="172"/>
      <c r="MJY72" s="214"/>
      <c r="MJZ72" s="172"/>
      <c r="MKA72" s="214"/>
      <c r="MKB72" s="172"/>
      <c r="MKC72" s="214"/>
      <c r="MKD72" s="172"/>
      <c r="MKE72" s="214"/>
      <c r="MKF72" s="172"/>
      <c r="MKG72" s="214"/>
      <c r="MKH72" s="172"/>
      <c r="MKI72" s="214"/>
      <c r="MKJ72" s="172"/>
      <c r="MKK72" s="214"/>
      <c r="MKL72" s="172"/>
      <c r="MKM72" s="214"/>
      <c r="MKN72" s="172"/>
      <c r="MKO72" s="214"/>
      <c r="MKP72" s="172"/>
      <c r="MKQ72" s="214"/>
      <c r="MKR72" s="172"/>
      <c r="MKS72" s="214"/>
      <c r="MKT72" s="172"/>
      <c r="MKU72" s="214"/>
      <c r="MKV72" s="172"/>
      <c r="MKW72" s="214"/>
      <c r="MKX72" s="172"/>
      <c r="MKY72" s="214"/>
      <c r="MKZ72" s="172"/>
      <c r="MLA72" s="214"/>
      <c r="MLB72" s="172"/>
      <c r="MLC72" s="214"/>
      <c r="MLD72" s="172"/>
      <c r="MLE72" s="214"/>
      <c r="MLF72" s="172"/>
      <c r="MLG72" s="214"/>
      <c r="MLH72" s="172"/>
      <c r="MLI72" s="214"/>
      <c r="MLJ72" s="172"/>
      <c r="MLK72" s="214"/>
      <c r="MLL72" s="172"/>
      <c r="MLM72" s="214"/>
      <c r="MLN72" s="172"/>
      <c r="MLO72" s="214"/>
      <c r="MLP72" s="172"/>
      <c r="MLQ72" s="214"/>
      <c r="MLR72" s="172"/>
      <c r="MLS72" s="214"/>
      <c r="MLT72" s="172"/>
      <c r="MLU72" s="214"/>
      <c r="MLV72" s="172"/>
      <c r="MLW72" s="214"/>
      <c r="MLX72" s="172"/>
      <c r="MLY72" s="214"/>
      <c r="MLZ72" s="172"/>
      <c r="MMA72" s="214"/>
      <c r="MMB72" s="172"/>
      <c r="MMC72" s="214"/>
      <c r="MMD72" s="172"/>
      <c r="MME72" s="214"/>
      <c r="MMF72" s="172"/>
      <c r="MMG72" s="214"/>
      <c r="MMH72" s="172"/>
      <c r="MMI72" s="214"/>
      <c r="MMJ72" s="172"/>
      <c r="MMK72" s="214"/>
      <c r="MML72" s="172"/>
      <c r="MMM72" s="214"/>
      <c r="MMN72" s="172"/>
      <c r="MMO72" s="214"/>
      <c r="MMP72" s="172"/>
      <c r="MMQ72" s="214"/>
      <c r="MMR72" s="172"/>
      <c r="MMS72" s="214"/>
      <c r="MMT72" s="172"/>
      <c r="MMU72" s="214"/>
      <c r="MMV72" s="172"/>
      <c r="MMW72" s="214"/>
      <c r="MMX72" s="172"/>
      <c r="MMY72" s="214"/>
      <c r="MMZ72" s="172"/>
      <c r="MNA72" s="214"/>
      <c r="MNB72" s="172"/>
      <c r="MNC72" s="214"/>
      <c r="MND72" s="172"/>
      <c r="MNE72" s="214"/>
      <c r="MNF72" s="172"/>
      <c r="MNG72" s="214"/>
      <c r="MNH72" s="172"/>
      <c r="MNI72" s="214"/>
      <c r="MNJ72" s="172"/>
      <c r="MNK72" s="214"/>
      <c r="MNL72" s="172"/>
      <c r="MNM72" s="214"/>
      <c r="MNN72" s="172"/>
      <c r="MNO72" s="214"/>
      <c r="MNP72" s="172"/>
      <c r="MNQ72" s="214"/>
      <c r="MNR72" s="172"/>
      <c r="MNS72" s="214"/>
      <c r="MNT72" s="172"/>
      <c r="MNU72" s="214"/>
      <c r="MNV72" s="172"/>
      <c r="MNW72" s="214"/>
      <c r="MNX72" s="172"/>
      <c r="MNY72" s="214"/>
      <c r="MNZ72" s="172"/>
      <c r="MOA72" s="214"/>
      <c r="MOB72" s="172"/>
      <c r="MOC72" s="214"/>
      <c r="MOD72" s="172"/>
      <c r="MOE72" s="214"/>
      <c r="MOF72" s="172"/>
      <c r="MOG72" s="214"/>
      <c r="MOH72" s="172"/>
      <c r="MOI72" s="214"/>
      <c r="MOJ72" s="172"/>
      <c r="MOK72" s="214"/>
      <c r="MOL72" s="172"/>
      <c r="MOM72" s="214"/>
      <c r="MON72" s="172"/>
      <c r="MOO72" s="214"/>
      <c r="MOP72" s="172"/>
      <c r="MOQ72" s="214"/>
      <c r="MOR72" s="172"/>
      <c r="MOS72" s="214"/>
      <c r="MOT72" s="172"/>
      <c r="MOU72" s="214"/>
      <c r="MOV72" s="172"/>
      <c r="MOW72" s="214"/>
      <c r="MOX72" s="172"/>
      <c r="MOY72" s="214"/>
      <c r="MOZ72" s="172"/>
      <c r="MPA72" s="214"/>
      <c r="MPB72" s="172"/>
      <c r="MPC72" s="214"/>
      <c r="MPD72" s="172"/>
      <c r="MPE72" s="214"/>
      <c r="MPF72" s="172"/>
      <c r="MPG72" s="214"/>
      <c r="MPH72" s="172"/>
      <c r="MPI72" s="214"/>
      <c r="MPJ72" s="172"/>
      <c r="MPK72" s="214"/>
      <c r="MPL72" s="172"/>
      <c r="MPM72" s="214"/>
      <c r="MPN72" s="172"/>
      <c r="MPO72" s="214"/>
      <c r="MPP72" s="172"/>
      <c r="MPQ72" s="214"/>
      <c r="MPR72" s="172"/>
      <c r="MPS72" s="214"/>
      <c r="MPT72" s="172"/>
      <c r="MPU72" s="214"/>
      <c r="MPV72" s="172"/>
      <c r="MPW72" s="214"/>
      <c r="MPX72" s="172"/>
      <c r="MPY72" s="214"/>
      <c r="MPZ72" s="172"/>
      <c r="MQA72" s="214"/>
      <c r="MQB72" s="172"/>
      <c r="MQC72" s="214"/>
      <c r="MQD72" s="172"/>
      <c r="MQE72" s="214"/>
      <c r="MQF72" s="172"/>
      <c r="MQG72" s="214"/>
      <c r="MQH72" s="172"/>
      <c r="MQI72" s="214"/>
      <c r="MQJ72" s="172"/>
      <c r="MQK72" s="214"/>
      <c r="MQL72" s="172"/>
      <c r="MQM72" s="214"/>
      <c r="MQN72" s="172"/>
      <c r="MQO72" s="214"/>
      <c r="MQP72" s="172"/>
      <c r="MQQ72" s="214"/>
      <c r="MQR72" s="172"/>
      <c r="MQS72" s="214"/>
      <c r="MQT72" s="172"/>
      <c r="MQU72" s="214"/>
      <c r="MQV72" s="172"/>
      <c r="MQW72" s="214"/>
      <c r="MQX72" s="172"/>
      <c r="MQY72" s="214"/>
      <c r="MQZ72" s="172"/>
      <c r="MRA72" s="214"/>
      <c r="MRB72" s="172"/>
      <c r="MRC72" s="214"/>
      <c r="MRD72" s="172"/>
      <c r="MRE72" s="214"/>
      <c r="MRF72" s="172"/>
      <c r="MRG72" s="214"/>
      <c r="MRH72" s="172"/>
      <c r="MRI72" s="214"/>
      <c r="MRJ72" s="172"/>
      <c r="MRK72" s="214"/>
      <c r="MRL72" s="172"/>
      <c r="MRM72" s="214"/>
      <c r="MRN72" s="172"/>
      <c r="MRO72" s="214"/>
      <c r="MRP72" s="172"/>
      <c r="MRQ72" s="214"/>
      <c r="MRR72" s="172"/>
      <c r="MRS72" s="214"/>
      <c r="MRT72" s="172"/>
      <c r="MRU72" s="214"/>
      <c r="MRV72" s="172"/>
      <c r="MRW72" s="214"/>
      <c r="MRX72" s="172"/>
      <c r="MRY72" s="214"/>
      <c r="MRZ72" s="172"/>
      <c r="MSA72" s="214"/>
      <c r="MSB72" s="172"/>
      <c r="MSC72" s="214"/>
      <c r="MSD72" s="172"/>
      <c r="MSE72" s="214"/>
      <c r="MSF72" s="172"/>
      <c r="MSG72" s="214"/>
      <c r="MSH72" s="172"/>
      <c r="MSI72" s="214"/>
      <c r="MSJ72" s="172"/>
      <c r="MSK72" s="214"/>
      <c r="MSL72" s="172"/>
      <c r="MSM72" s="214"/>
      <c r="MSN72" s="172"/>
      <c r="MSO72" s="214"/>
      <c r="MSP72" s="172"/>
      <c r="MSQ72" s="214"/>
      <c r="MSR72" s="172"/>
      <c r="MSS72" s="214"/>
      <c r="MST72" s="172"/>
      <c r="MSU72" s="214"/>
      <c r="MSV72" s="172"/>
      <c r="MSW72" s="214"/>
      <c r="MSX72" s="172"/>
      <c r="MSY72" s="214"/>
      <c r="MSZ72" s="172"/>
      <c r="MTA72" s="214"/>
      <c r="MTB72" s="172"/>
      <c r="MTC72" s="214"/>
      <c r="MTD72" s="172"/>
      <c r="MTE72" s="214"/>
      <c r="MTF72" s="172"/>
      <c r="MTG72" s="214"/>
      <c r="MTH72" s="172"/>
      <c r="MTI72" s="214"/>
      <c r="MTJ72" s="172"/>
      <c r="MTK72" s="214"/>
      <c r="MTL72" s="172"/>
      <c r="MTM72" s="214"/>
      <c r="MTN72" s="172"/>
      <c r="MTO72" s="214"/>
      <c r="MTP72" s="172"/>
      <c r="MTQ72" s="214"/>
      <c r="MTR72" s="172"/>
      <c r="MTS72" s="214"/>
      <c r="MTT72" s="172"/>
      <c r="MTU72" s="214"/>
      <c r="MTV72" s="172"/>
      <c r="MTW72" s="214"/>
      <c r="MTX72" s="172"/>
      <c r="MTY72" s="214"/>
      <c r="MTZ72" s="172"/>
      <c r="MUA72" s="214"/>
      <c r="MUB72" s="172"/>
      <c r="MUC72" s="214"/>
      <c r="MUD72" s="172"/>
      <c r="MUE72" s="214"/>
      <c r="MUF72" s="172"/>
      <c r="MUG72" s="214"/>
      <c r="MUH72" s="172"/>
      <c r="MUI72" s="214"/>
      <c r="MUJ72" s="172"/>
      <c r="MUK72" s="214"/>
      <c r="MUL72" s="172"/>
      <c r="MUM72" s="214"/>
      <c r="MUN72" s="172"/>
      <c r="MUO72" s="214"/>
      <c r="MUP72" s="172"/>
      <c r="MUQ72" s="214"/>
      <c r="MUR72" s="172"/>
      <c r="MUS72" s="214"/>
      <c r="MUT72" s="172"/>
      <c r="MUU72" s="214"/>
      <c r="MUV72" s="172"/>
      <c r="MUW72" s="214"/>
      <c r="MUX72" s="172"/>
      <c r="MUY72" s="214"/>
      <c r="MUZ72" s="172"/>
      <c r="MVA72" s="214"/>
      <c r="MVB72" s="172"/>
      <c r="MVC72" s="214"/>
      <c r="MVD72" s="172"/>
      <c r="MVE72" s="214"/>
      <c r="MVF72" s="172"/>
      <c r="MVG72" s="214"/>
      <c r="MVH72" s="172"/>
      <c r="MVI72" s="214"/>
      <c r="MVJ72" s="172"/>
      <c r="MVK72" s="214"/>
      <c r="MVL72" s="172"/>
      <c r="MVM72" s="214"/>
      <c r="MVN72" s="172"/>
      <c r="MVO72" s="214"/>
      <c r="MVP72" s="172"/>
      <c r="MVQ72" s="214"/>
      <c r="MVR72" s="172"/>
      <c r="MVS72" s="214"/>
      <c r="MVT72" s="172"/>
      <c r="MVU72" s="214"/>
      <c r="MVV72" s="172"/>
      <c r="MVW72" s="214"/>
      <c r="MVX72" s="172"/>
      <c r="MVY72" s="214"/>
      <c r="MVZ72" s="172"/>
      <c r="MWA72" s="214"/>
      <c r="MWB72" s="172"/>
      <c r="MWC72" s="214"/>
      <c r="MWD72" s="172"/>
      <c r="MWE72" s="214"/>
      <c r="MWF72" s="172"/>
      <c r="MWG72" s="214"/>
      <c r="MWH72" s="172"/>
      <c r="MWI72" s="214"/>
      <c r="MWJ72" s="172"/>
      <c r="MWK72" s="214"/>
      <c r="MWL72" s="172"/>
      <c r="MWM72" s="214"/>
      <c r="MWN72" s="172"/>
      <c r="MWO72" s="214"/>
      <c r="MWP72" s="172"/>
      <c r="MWQ72" s="214"/>
      <c r="MWR72" s="172"/>
      <c r="MWS72" s="214"/>
      <c r="MWT72" s="172"/>
      <c r="MWU72" s="214"/>
      <c r="MWV72" s="172"/>
      <c r="MWW72" s="214"/>
      <c r="MWX72" s="172"/>
      <c r="MWY72" s="214"/>
      <c r="MWZ72" s="172"/>
      <c r="MXA72" s="214"/>
      <c r="MXB72" s="172"/>
      <c r="MXC72" s="214"/>
      <c r="MXD72" s="172"/>
      <c r="MXE72" s="214"/>
      <c r="MXF72" s="172"/>
      <c r="MXG72" s="214"/>
      <c r="MXH72" s="172"/>
      <c r="MXI72" s="214"/>
      <c r="MXJ72" s="172"/>
      <c r="MXK72" s="214"/>
      <c r="MXL72" s="172"/>
      <c r="MXM72" s="214"/>
      <c r="MXN72" s="172"/>
      <c r="MXO72" s="214"/>
      <c r="MXP72" s="172"/>
      <c r="MXQ72" s="214"/>
      <c r="MXR72" s="172"/>
      <c r="MXS72" s="214"/>
      <c r="MXT72" s="172"/>
      <c r="MXU72" s="214"/>
      <c r="MXV72" s="172"/>
      <c r="MXW72" s="214"/>
      <c r="MXX72" s="172"/>
      <c r="MXY72" s="214"/>
      <c r="MXZ72" s="172"/>
      <c r="MYA72" s="214"/>
      <c r="MYB72" s="172"/>
      <c r="MYC72" s="214"/>
      <c r="MYD72" s="172"/>
      <c r="MYE72" s="214"/>
      <c r="MYF72" s="172"/>
      <c r="MYG72" s="214"/>
      <c r="MYH72" s="172"/>
      <c r="MYI72" s="214"/>
      <c r="MYJ72" s="172"/>
      <c r="MYK72" s="214"/>
      <c r="MYL72" s="172"/>
      <c r="MYM72" s="214"/>
      <c r="MYN72" s="172"/>
      <c r="MYO72" s="214"/>
      <c r="MYP72" s="172"/>
      <c r="MYQ72" s="214"/>
      <c r="MYR72" s="172"/>
      <c r="MYS72" s="214"/>
      <c r="MYT72" s="172"/>
      <c r="MYU72" s="214"/>
      <c r="MYV72" s="172"/>
      <c r="MYW72" s="214"/>
      <c r="MYX72" s="172"/>
      <c r="MYY72" s="214"/>
      <c r="MYZ72" s="172"/>
      <c r="MZA72" s="214"/>
      <c r="MZB72" s="172"/>
      <c r="MZC72" s="214"/>
      <c r="MZD72" s="172"/>
      <c r="MZE72" s="214"/>
      <c r="MZF72" s="172"/>
      <c r="MZG72" s="214"/>
      <c r="MZH72" s="172"/>
      <c r="MZI72" s="214"/>
      <c r="MZJ72" s="172"/>
      <c r="MZK72" s="214"/>
      <c r="MZL72" s="172"/>
      <c r="MZM72" s="214"/>
      <c r="MZN72" s="172"/>
      <c r="MZO72" s="214"/>
      <c r="MZP72" s="172"/>
      <c r="MZQ72" s="214"/>
      <c r="MZR72" s="172"/>
      <c r="MZS72" s="214"/>
      <c r="MZT72" s="172"/>
      <c r="MZU72" s="214"/>
      <c r="MZV72" s="172"/>
      <c r="MZW72" s="214"/>
      <c r="MZX72" s="172"/>
      <c r="MZY72" s="214"/>
      <c r="MZZ72" s="172"/>
      <c r="NAA72" s="214"/>
      <c r="NAB72" s="172"/>
      <c r="NAC72" s="214"/>
      <c r="NAD72" s="172"/>
      <c r="NAE72" s="214"/>
      <c r="NAF72" s="172"/>
      <c r="NAG72" s="214"/>
      <c r="NAH72" s="172"/>
      <c r="NAI72" s="214"/>
      <c r="NAJ72" s="172"/>
      <c r="NAK72" s="214"/>
      <c r="NAL72" s="172"/>
      <c r="NAM72" s="214"/>
      <c r="NAN72" s="172"/>
      <c r="NAO72" s="214"/>
      <c r="NAP72" s="172"/>
      <c r="NAQ72" s="214"/>
      <c r="NAR72" s="172"/>
      <c r="NAS72" s="214"/>
      <c r="NAT72" s="172"/>
      <c r="NAU72" s="214"/>
      <c r="NAV72" s="172"/>
      <c r="NAW72" s="214"/>
      <c r="NAX72" s="172"/>
      <c r="NAY72" s="214"/>
      <c r="NAZ72" s="172"/>
      <c r="NBA72" s="214"/>
      <c r="NBB72" s="172"/>
      <c r="NBC72" s="214"/>
      <c r="NBD72" s="172"/>
      <c r="NBE72" s="214"/>
      <c r="NBF72" s="172"/>
      <c r="NBG72" s="214"/>
      <c r="NBH72" s="172"/>
      <c r="NBI72" s="214"/>
      <c r="NBJ72" s="172"/>
      <c r="NBK72" s="214"/>
      <c r="NBL72" s="172"/>
      <c r="NBM72" s="214"/>
      <c r="NBN72" s="172"/>
      <c r="NBO72" s="214"/>
      <c r="NBP72" s="172"/>
      <c r="NBQ72" s="214"/>
      <c r="NBR72" s="172"/>
      <c r="NBS72" s="214"/>
      <c r="NBT72" s="172"/>
      <c r="NBU72" s="214"/>
      <c r="NBV72" s="172"/>
      <c r="NBW72" s="214"/>
      <c r="NBX72" s="172"/>
      <c r="NBY72" s="214"/>
      <c r="NBZ72" s="172"/>
      <c r="NCA72" s="214"/>
      <c r="NCB72" s="172"/>
      <c r="NCC72" s="214"/>
      <c r="NCD72" s="172"/>
      <c r="NCE72" s="214"/>
      <c r="NCF72" s="172"/>
      <c r="NCG72" s="214"/>
      <c r="NCH72" s="172"/>
      <c r="NCI72" s="214"/>
      <c r="NCJ72" s="172"/>
      <c r="NCK72" s="214"/>
      <c r="NCL72" s="172"/>
      <c r="NCM72" s="214"/>
      <c r="NCN72" s="172"/>
      <c r="NCO72" s="214"/>
      <c r="NCP72" s="172"/>
      <c r="NCQ72" s="214"/>
      <c r="NCR72" s="172"/>
      <c r="NCS72" s="214"/>
      <c r="NCT72" s="172"/>
      <c r="NCU72" s="214"/>
      <c r="NCV72" s="172"/>
      <c r="NCW72" s="214"/>
      <c r="NCX72" s="172"/>
      <c r="NCY72" s="214"/>
      <c r="NCZ72" s="172"/>
      <c r="NDA72" s="214"/>
      <c r="NDB72" s="172"/>
      <c r="NDC72" s="214"/>
      <c r="NDD72" s="172"/>
      <c r="NDE72" s="214"/>
      <c r="NDF72" s="172"/>
      <c r="NDG72" s="214"/>
      <c r="NDH72" s="172"/>
      <c r="NDI72" s="214"/>
      <c r="NDJ72" s="172"/>
      <c r="NDK72" s="214"/>
      <c r="NDL72" s="172"/>
      <c r="NDM72" s="214"/>
      <c r="NDN72" s="172"/>
      <c r="NDO72" s="214"/>
      <c r="NDP72" s="172"/>
      <c r="NDQ72" s="214"/>
      <c r="NDR72" s="172"/>
      <c r="NDS72" s="214"/>
      <c r="NDT72" s="172"/>
      <c r="NDU72" s="214"/>
      <c r="NDV72" s="172"/>
      <c r="NDW72" s="214"/>
      <c r="NDX72" s="172"/>
      <c r="NDY72" s="214"/>
      <c r="NDZ72" s="172"/>
      <c r="NEA72" s="214"/>
      <c r="NEB72" s="172"/>
      <c r="NEC72" s="214"/>
      <c r="NED72" s="172"/>
      <c r="NEE72" s="214"/>
      <c r="NEF72" s="172"/>
      <c r="NEG72" s="214"/>
      <c r="NEH72" s="172"/>
      <c r="NEI72" s="214"/>
      <c r="NEJ72" s="172"/>
      <c r="NEK72" s="214"/>
      <c r="NEL72" s="172"/>
      <c r="NEM72" s="214"/>
      <c r="NEN72" s="172"/>
      <c r="NEO72" s="214"/>
      <c r="NEP72" s="172"/>
      <c r="NEQ72" s="214"/>
      <c r="NER72" s="172"/>
      <c r="NES72" s="214"/>
      <c r="NET72" s="172"/>
      <c r="NEU72" s="214"/>
      <c r="NEV72" s="172"/>
      <c r="NEW72" s="214"/>
      <c r="NEX72" s="172"/>
      <c r="NEY72" s="214"/>
      <c r="NEZ72" s="172"/>
      <c r="NFA72" s="214"/>
      <c r="NFB72" s="172"/>
      <c r="NFC72" s="214"/>
      <c r="NFD72" s="172"/>
      <c r="NFE72" s="214"/>
      <c r="NFF72" s="172"/>
      <c r="NFG72" s="214"/>
      <c r="NFH72" s="172"/>
      <c r="NFI72" s="214"/>
      <c r="NFJ72" s="172"/>
      <c r="NFK72" s="214"/>
      <c r="NFL72" s="172"/>
      <c r="NFM72" s="214"/>
      <c r="NFN72" s="172"/>
      <c r="NFO72" s="214"/>
      <c r="NFP72" s="172"/>
      <c r="NFQ72" s="214"/>
      <c r="NFR72" s="172"/>
      <c r="NFS72" s="214"/>
      <c r="NFT72" s="172"/>
      <c r="NFU72" s="214"/>
      <c r="NFV72" s="172"/>
      <c r="NFW72" s="214"/>
      <c r="NFX72" s="172"/>
      <c r="NFY72" s="214"/>
      <c r="NFZ72" s="172"/>
      <c r="NGA72" s="214"/>
      <c r="NGB72" s="172"/>
      <c r="NGC72" s="214"/>
      <c r="NGD72" s="172"/>
      <c r="NGE72" s="214"/>
      <c r="NGF72" s="172"/>
      <c r="NGG72" s="214"/>
      <c r="NGH72" s="172"/>
      <c r="NGI72" s="214"/>
      <c r="NGJ72" s="172"/>
      <c r="NGK72" s="214"/>
      <c r="NGL72" s="172"/>
      <c r="NGM72" s="214"/>
      <c r="NGN72" s="172"/>
      <c r="NGO72" s="214"/>
      <c r="NGP72" s="172"/>
      <c r="NGQ72" s="214"/>
      <c r="NGR72" s="172"/>
      <c r="NGS72" s="214"/>
      <c r="NGT72" s="172"/>
      <c r="NGU72" s="214"/>
      <c r="NGV72" s="172"/>
      <c r="NGW72" s="214"/>
      <c r="NGX72" s="172"/>
      <c r="NGY72" s="214"/>
      <c r="NGZ72" s="172"/>
      <c r="NHA72" s="214"/>
      <c r="NHB72" s="172"/>
      <c r="NHC72" s="214"/>
      <c r="NHD72" s="172"/>
      <c r="NHE72" s="214"/>
      <c r="NHF72" s="172"/>
      <c r="NHG72" s="214"/>
      <c r="NHH72" s="172"/>
      <c r="NHI72" s="214"/>
      <c r="NHJ72" s="172"/>
      <c r="NHK72" s="214"/>
      <c r="NHL72" s="172"/>
      <c r="NHM72" s="214"/>
      <c r="NHN72" s="172"/>
      <c r="NHO72" s="214"/>
      <c r="NHP72" s="172"/>
      <c r="NHQ72" s="214"/>
      <c r="NHR72" s="172"/>
      <c r="NHS72" s="214"/>
      <c r="NHT72" s="172"/>
      <c r="NHU72" s="214"/>
      <c r="NHV72" s="172"/>
      <c r="NHW72" s="214"/>
      <c r="NHX72" s="172"/>
      <c r="NHY72" s="214"/>
      <c r="NHZ72" s="172"/>
      <c r="NIA72" s="214"/>
      <c r="NIB72" s="172"/>
      <c r="NIC72" s="214"/>
      <c r="NID72" s="172"/>
      <c r="NIE72" s="214"/>
      <c r="NIF72" s="172"/>
      <c r="NIG72" s="214"/>
      <c r="NIH72" s="172"/>
      <c r="NII72" s="214"/>
      <c r="NIJ72" s="172"/>
      <c r="NIK72" s="214"/>
      <c r="NIL72" s="172"/>
      <c r="NIM72" s="214"/>
      <c r="NIN72" s="172"/>
      <c r="NIO72" s="214"/>
      <c r="NIP72" s="172"/>
      <c r="NIQ72" s="214"/>
      <c r="NIR72" s="172"/>
      <c r="NIS72" s="214"/>
      <c r="NIT72" s="172"/>
      <c r="NIU72" s="214"/>
      <c r="NIV72" s="172"/>
      <c r="NIW72" s="214"/>
      <c r="NIX72" s="172"/>
      <c r="NIY72" s="214"/>
      <c r="NIZ72" s="172"/>
      <c r="NJA72" s="214"/>
      <c r="NJB72" s="172"/>
      <c r="NJC72" s="214"/>
      <c r="NJD72" s="172"/>
      <c r="NJE72" s="214"/>
      <c r="NJF72" s="172"/>
      <c r="NJG72" s="214"/>
      <c r="NJH72" s="172"/>
      <c r="NJI72" s="214"/>
      <c r="NJJ72" s="172"/>
      <c r="NJK72" s="214"/>
      <c r="NJL72" s="172"/>
      <c r="NJM72" s="214"/>
      <c r="NJN72" s="172"/>
      <c r="NJO72" s="214"/>
      <c r="NJP72" s="172"/>
      <c r="NJQ72" s="214"/>
      <c r="NJR72" s="172"/>
      <c r="NJS72" s="214"/>
      <c r="NJT72" s="172"/>
      <c r="NJU72" s="214"/>
      <c r="NJV72" s="172"/>
      <c r="NJW72" s="214"/>
      <c r="NJX72" s="172"/>
      <c r="NJY72" s="214"/>
      <c r="NJZ72" s="172"/>
      <c r="NKA72" s="214"/>
      <c r="NKB72" s="172"/>
      <c r="NKC72" s="214"/>
      <c r="NKD72" s="172"/>
      <c r="NKE72" s="214"/>
      <c r="NKF72" s="172"/>
      <c r="NKG72" s="214"/>
      <c r="NKH72" s="172"/>
      <c r="NKI72" s="214"/>
      <c r="NKJ72" s="172"/>
      <c r="NKK72" s="214"/>
      <c r="NKL72" s="172"/>
      <c r="NKM72" s="214"/>
      <c r="NKN72" s="172"/>
      <c r="NKO72" s="214"/>
      <c r="NKP72" s="172"/>
      <c r="NKQ72" s="214"/>
      <c r="NKR72" s="172"/>
      <c r="NKS72" s="214"/>
      <c r="NKT72" s="172"/>
      <c r="NKU72" s="214"/>
      <c r="NKV72" s="172"/>
      <c r="NKW72" s="214"/>
      <c r="NKX72" s="172"/>
      <c r="NKY72" s="214"/>
      <c r="NKZ72" s="172"/>
      <c r="NLA72" s="214"/>
      <c r="NLB72" s="172"/>
      <c r="NLC72" s="214"/>
      <c r="NLD72" s="172"/>
      <c r="NLE72" s="214"/>
      <c r="NLF72" s="172"/>
      <c r="NLG72" s="214"/>
      <c r="NLH72" s="172"/>
      <c r="NLI72" s="214"/>
      <c r="NLJ72" s="172"/>
      <c r="NLK72" s="214"/>
      <c r="NLL72" s="172"/>
      <c r="NLM72" s="214"/>
      <c r="NLN72" s="172"/>
      <c r="NLO72" s="214"/>
      <c r="NLP72" s="172"/>
      <c r="NLQ72" s="214"/>
      <c r="NLR72" s="172"/>
      <c r="NLS72" s="214"/>
      <c r="NLT72" s="172"/>
      <c r="NLU72" s="214"/>
      <c r="NLV72" s="172"/>
      <c r="NLW72" s="214"/>
      <c r="NLX72" s="172"/>
      <c r="NLY72" s="214"/>
      <c r="NLZ72" s="172"/>
      <c r="NMA72" s="214"/>
      <c r="NMB72" s="172"/>
      <c r="NMC72" s="214"/>
      <c r="NMD72" s="172"/>
      <c r="NME72" s="214"/>
      <c r="NMF72" s="172"/>
      <c r="NMG72" s="214"/>
      <c r="NMH72" s="172"/>
      <c r="NMI72" s="214"/>
      <c r="NMJ72" s="172"/>
      <c r="NMK72" s="214"/>
      <c r="NML72" s="172"/>
      <c r="NMM72" s="214"/>
      <c r="NMN72" s="172"/>
      <c r="NMO72" s="214"/>
      <c r="NMP72" s="172"/>
      <c r="NMQ72" s="214"/>
      <c r="NMR72" s="172"/>
      <c r="NMS72" s="214"/>
      <c r="NMT72" s="172"/>
      <c r="NMU72" s="214"/>
      <c r="NMV72" s="172"/>
      <c r="NMW72" s="214"/>
      <c r="NMX72" s="172"/>
      <c r="NMY72" s="214"/>
      <c r="NMZ72" s="172"/>
      <c r="NNA72" s="214"/>
      <c r="NNB72" s="172"/>
      <c r="NNC72" s="214"/>
      <c r="NND72" s="172"/>
      <c r="NNE72" s="214"/>
      <c r="NNF72" s="172"/>
      <c r="NNG72" s="214"/>
      <c r="NNH72" s="172"/>
      <c r="NNI72" s="214"/>
      <c r="NNJ72" s="172"/>
      <c r="NNK72" s="214"/>
      <c r="NNL72" s="172"/>
      <c r="NNM72" s="214"/>
      <c r="NNN72" s="172"/>
      <c r="NNO72" s="214"/>
      <c r="NNP72" s="172"/>
      <c r="NNQ72" s="214"/>
      <c r="NNR72" s="172"/>
      <c r="NNS72" s="214"/>
      <c r="NNT72" s="172"/>
      <c r="NNU72" s="214"/>
      <c r="NNV72" s="172"/>
      <c r="NNW72" s="214"/>
      <c r="NNX72" s="172"/>
      <c r="NNY72" s="214"/>
      <c r="NNZ72" s="172"/>
      <c r="NOA72" s="214"/>
      <c r="NOB72" s="172"/>
      <c r="NOC72" s="214"/>
      <c r="NOD72" s="172"/>
      <c r="NOE72" s="214"/>
      <c r="NOF72" s="172"/>
      <c r="NOG72" s="214"/>
      <c r="NOH72" s="172"/>
      <c r="NOI72" s="214"/>
      <c r="NOJ72" s="172"/>
      <c r="NOK72" s="214"/>
      <c r="NOL72" s="172"/>
      <c r="NOM72" s="214"/>
      <c r="NON72" s="172"/>
      <c r="NOO72" s="214"/>
      <c r="NOP72" s="172"/>
      <c r="NOQ72" s="214"/>
      <c r="NOR72" s="172"/>
      <c r="NOS72" s="214"/>
      <c r="NOT72" s="172"/>
      <c r="NOU72" s="214"/>
      <c r="NOV72" s="172"/>
      <c r="NOW72" s="214"/>
      <c r="NOX72" s="172"/>
      <c r="NOY72" s="214"/>
      <c r="NOZ72" s="172"/>
      <c r="NPA72" s="214"/>
      <c r="NPB72" s="172"/>
      <c r="NPC72" s="214"/>
      <c r="NPD72" s="172"/>
      <c r="NPE72" s="214"/>
      <c r="NPF72" s="172"/>
      <c r="NPG72" s="214"/>
      <c r="NPH72" s="172"/>
      <c r="NPI72" s="214"/>
      <c r="NPJ72" s="172"/>
      <c r="NPK72" s="214"/>
      <c r="NPL72" s="172"/>
      <c r="NPM72" s="214"/>
      <c r="NPN72" s="172"/>
      <c r="NPO72" s="214"/>
      <c r="NPP72" s="172"/>
      <c r="NPQ72" s="214"/>
      <c r="NPR72" s="172"/>
      <c r="NPS72" s="214"/>
      <c r="NPT72" s="172"/>
      <c r="NPU72" s="214"/>
      <c r="NPV72" s="172"/>
      <c r="NPW72" s="214"/>
      <c r="NPX72" s="172"/>
      <c r="NPY72" s="214"/>
      <c r="NPZ72" s="172"/>
      <c r="NQA72" s="214"/>
      <c r="NQB72" s="172"/>
      <c r="NQC72" s="214"/>
      <c r="NQD72" s="172"/>
      <c r="NQE72" s="214"/>
      <c r="NQF72" s="172"/>
      <c r="NQG72" s="214"/>
      <c r="NQH72" s="172"/>
      <c r="NQI72" s="214"/>
      <c r="NQJ72" s="172"/>
      <c r="NQK72" s="214"/>
      <c r="NQL72" s="172"/>
      <c r="NQM72" s="214"/>
      <c r="NQN72" s="172"/>
      <c r="NQO72" s="214"/>
      <c r="NQP72" s="172"/>
      <c r="NQQ72" s="214"/>
      <c r="NQR72" s="172"/>
      <c r="NQS72" s="214"/>
      <c r="NQT72" s="172"/>
      <c r="NQU72" s="214"/>
      <c r="NQV72" s="172"/>
      <c r="NQW72" s="214"/>
      <c r="NQX72" s="172"/>
      <c r="NQY72" s="214"/>
      <c r="NQZ72" s="172"/>
      <c r="NRA72" s="214"/>
      <c r="NRB72" s="172"/>
      <c r="NRC72" s="214"/>
      <c r="NRD72" s="172"/>
      <c r="NRE72" s="214"/>
      <c r="NRF72" s="172"/>
      <c r="NRG72" s="214"/>
      <c r="NRH72" s="172"/>
      <c r="NRI72" s="214"/>
      <c r="NRJ72" s="172"/>
      <c r="NRK72" s="214"/>
      <c r="NRL72" s="172"/>
      <c r="NRM72" s="214"/>
      <c r="NRN72" s="172"/>
      <c r="NRO72" s="214"/>
      <c r="NRP72" s="172"/>
      <c r="NRQ72" s="214"/>
      <c r="NRR72" s="172"/>
      <c r="NRS72" s="214"/>
      <c r="NRT72" s="172"/>
      <c r="NRU72" s="214"/>
      <c r="NRV72" s="172"/>
      <c r="NRW72" s="214"/>
      <c r="NRX72" s="172"/>
      <c r="NRY72" s="214"/>
      <c r="NRZ72" s="172"/>
      <c r="NSA72" s="214"/>
      <c r="NSB72" s="172"/>
      <c r="NSC72" s="214"/>
      <c r="NSD72" s="172"/>
      <c r="NSE72" s="214"/>
      <c r="NSF72" s="172"/>
      <c r="NSG72" s="214"/>
      <c r="NSH72" s="172"/>
      <c r="NSI72" s="214"/>
      <c r="NSJ72" s="172"/>
      <c r="NSK72" s="214"/>
      <c r="NSL72" s="172"/>
      <c r="NSM72" s="214"/>
      <c r="NSN72" s="172"/>
      <c r="NSO72" s="214"/>
      <c r="NSP72" s="172"/>
      <c r="NSQ72" s="214"/>
      <c r="NSR72" s="172"/>
      <c r="NSS72" s="214"/>
      <c r="NST72" s="172"/>
      <c r="NSU72" s="214"/>
      <c r="NSV72" s="172"/>
      <c r="NSW72" s="214"/>
      <c r="NSX72" s="172"/>
      <c r="NSY72" s="214"/>
      <c r="NSZ72" s="172"/>
      <c r="NTA72" s="214"/>
      <c r="NTB72" s="172"/>
      <c r="NTC72" s="214"/>
      <c r="NTD72" s="172"/>
      <c r="NTE72" s="214"/>
      <c r="NTF72" s="172"/>
      <c r="NTG72" s="214"/>
      <c r="NTH72" s="172"/>
      <c r="NTI72" s="214"/>
      <c r="NTJ72" s="172"/>
      <c r="NTK72" s="214"/>
      <c r="NTL72" s="172"/>
      <c r="NTM72" s="214"/>
      <c r="NTN72" s="172"/>
      <c r="NTO72" s="214"/>
      <c r="NTP72" s="172"/>
      <c r="NTQ72" s="214"/>
      <c r="NTR72" s="172"/>
      <c r="NTS72" s="214"/>
      <c r="NTT72" s="172"/>
      <c r="NTU72" s="214"/>
      <c r="NTV72" s="172"/>
      <c r="NTW72" s="214"/>
      <c r="NTX72" s="172"/>
      <c r="NTY72" s="214"/>
      <c r="NTZ72" s="172"/>
      <c r="NUA72" s="214"/>
      <c r="NUB72" s="172"/>
      <c r="NUC72" s="214"/>
      <c r="NUD72" s="172"/>
      <c r="NUE72" s="214"/>
      <c r="NUF72" s="172"/>
      <c r="NUG72" s="214"/>
      <c r="NUH72" s="172"/>
      <c r="NUI72" s="214"/>
      <c r="NUJ72" s="172"/>
      <c r="NUK72" s="214"/>
      <c r="NUL72" s="172"/>
      <c r="NUM72" s="214"/>
      <c r="NUN72" s="172"/>
      <c r="NUO72" s="214"/>
      <c r="NUP72" s="172"/>
      <c r="NUQ72" s="214"/>
      <c r="NUR72" s="172"/>
      <c r="NUS72" s="214"/>
      <c r="NUT72" s="172"/>
      <c r="NUU72" s="214"/>
      <c r="NUV72" s="172"/>
      <c r="NUW72" s="214"/>
      <c r="NUX72" s="172"/>
      <c r="NUY72" s="214"/>
      <c r="NUZ72" s="172"/>
      <c r="NVA72" s="214"/>
      <c r="NVB72" s="172"/>
      <c r="NVC72" s="214"/>
      <c r="NVD72" s="172"/>
      <c r="NVE72" s="214"/>
      <c r="NVF72" s="172"/>
      <c r="NVG72" s="214"/>
      <c r="NVH72" s="172"/>
      <c r="NVI72" s="214"/>
      <c r="NVJ72" s="172"/>
      <c r="NVK72" s="214"/>
      <c r="NVL72" s="172"/>
      <c r="NVM72" s="214"/>
      <c r="NVN72" s="172"/>
      <c r="NVO72" s="214"/>
      <c r="NVP72" s="172"/>
      <c r="NVQ72" s="214"/>
      <c r="NVR72" s="172"/>
      <c r="NVS72" s="214"/>
      <c r="NVT72" s="172"/>
      <c r="NVU72" s="214"/>
      <c r="NVV72" s="172"/>
      <c r="NVW72" s="214"/>
      <c r="NVX72" s="172"/>
      <c r="NVY72" s="214"/>
      <c r="NVZ72" s="172"/>
      <c r="NWA72" s="214"/>
      <c r="NWB72" s="172"/>
      <c r="NWC72" s="214"/>
      <c r="NWD72" s="172"/>
      <c r="NWE72" s="214"/>
      <c r="NWF72" s="172"/>
      <c r="NWG72" s="214"/>
      <c r="NWH72" s="172"/>
      <c r="NWI72" s="214"/>
      <c r="NWJ72" s="172"/>
      <c r="NWK72" s="214"/>
      <c r="NWL72" s="172"/>
      <c r="NWM72" s="214"/>
      <c r="NWN72" s="172"/>
      <c r="NWO72" s="214"/>
      <c r="NWP72" s="172"/>
      <c r="NWQ72" s="214"/>
      <c r="NWR72" s="172"/>
      <c r="NWS72" s="214"/>
      <c r="NWT72" s="172"/>
      <c r="NWU72" s="214"/>
      <c r="NWV72" s="172"/>
      <c r="NWW72" s="214"/>
      <c r="NWX72" s="172"/>
      <c r="NWY72" s="214"/>
      <c r="NWZ72" s="172"/>
      <c r="NXA72" s="214"/>
      <c r="NXB72" s="172"/>
      <c r="NXC72" s="214"/>
      <c r="NXD72" s="172"/>
      <c r="NXE72" s="214"/>
      <c r="NXF72" s="172"/>
      <c r="NXG72" s="214"/>
      <c r="NXH72" s="172"/>
      <c r="NXI72" s="214"/>
      <c r="NXJ72" s="172"/>
      <c r="NXK72" s="214"/>
      <c r="NXL72" s="172"/>
      <c r="NXM72" s="214"/>
      <c r="NXN72" s="172"/>
      <c r="NXO72" s="214"/>
      <c r="NXP72" s="172"/>
      <c r="NXQ72" s="214"/>
      <c r="NXR72" s="172"/>
      <c r="NXS72" s="214"/>
      <c r="NXT72" s="172"/>
      <c r="NXU72" s="214"/>
      <c r="NXV72" s="172"/>
      <c r="NXW72" s="214"/>
      <c r="NXX72" s="172"/>
      <c r="NXY72" s="214"/>
      <c r="NXZ72" s="172"/>
      <c r="NYA72" s="214"/>
      <c r="NYB72" s="172"/>
      <c r="NYC72" s="214"/>
      <c r="NYD72" s="172"/>
      <c r="NYE72" s="214"/>
      <c r="NYF72" s="172"/>
      <c r="NYG72" s="214"/>
      <c r="NYH72" s="172"/>
      <c r="NYI72" s="214"/>
      <c r="NYJ72" s="172"/>
      <c r="NYK72" s="214"/>
      <c r="NYL72" s="172"/>
      <c r="NYM72" s="214"/>
      <c r="NYN72" s="172"/>
      <c r="NYO72" s="214"/>
      <c r="NYP72" s="172"/>
      <c r="NYQ72" s="214"/>
      <c r="NYR72" s="172"/>
      <c r="NYS72" s="214"/>
      <c r="NYT72" s="172"/>
      <c r="NYU72" s="214"/>
      <c r="NYV72" s="172"/>
      <c r="NYW72" s="214"/>
      <c r="NYX72" s="172"/>
      <c r="NYY72" s="214"/>
      <c r="NYZ72" s="172"/>
      <c r="NZA72" s="214"/>
      <c r="NZB72" s="172"/>
      <c r="NZC72" s="214"/>
      <c r="NZD72" s="172"/>
      <c r="NZE72" s="214"/>
      <c r="NZF72" s="172"/>
      <c r="NZG72" s="214"/>
      <c r="NZH72" s="172"/>
      <c r="NZI72" s="214"/>
      <c r="NZJ72" s="172"/>
      <c r="NZK72" s="214"/>
      <c r="NZL72" s="172"/>
      <c r="NZM72" s="214"/>
      <c r="NZN72" s="172"/>
      <c r="NZO72" s="214"/>
      <c r="NZP72" s="172"/>
      <c r="NZQ72" s="214"/>
      <c r="NZR72" s="172"/>
      <c r="NZS72" s="214"/>
      <c r="NZT72" s="172"/>
      <c r="NZU72" s="214"/>
      <c r="NZV72" s="172"/>
      <c r="NZW72" s="214"/>
      <c r="NZX72" s="172"/>
      <c r="NZY72" s="214"/>
      <c r="NZZ72" s="172"/>
      <c r="OAA72" s="214"/>
      <c r="OAB72" s="172"/>
      <c r="OAC72" s="214"/>
      <c r="OAD72" s="172"/>
      <c r="OAE72" s="214"/>
      <c r="OAF72" s="172"/>
      <c r="OAG72" s="214"/>
      <c r="OAH72" s="172"/>
      <c r="OAI72" s="214"/>
      <c r="OAJ72" s="172"/>
      <c r="OAK72" s="214"/>
      <c r="OAL72" s="172"/>
      <c r="OAM72" s="214"/>
      <c r="OAN72" s="172"/>
      <c r="OAO72" s="214"/>
      <c r="OAP72" s="172"/>
      <c r="OAQ72" s="214"/>
      <c r="OAR72" s="172"/>
      <c r="OAS72" s="214"/>
      <c r="OAT72" s="172"/>
      <c r="OAU72" s="214"/>
      <c r="OAV72" s="172"/>
      <c r="OAW72" s="214"/>
      <c r="OAX72" s="172"/>
      <c r="OAY72" s="214"/>
      <c r="OAZ72" s="172"/>
      <c r="OBA72" s="214"/>
      <c r="OBB72" s="172"/>
      <c r="OBC72" s="214"/>
      <c r="OBD72" s="172"/>
      <c r="OBE72" s="214"/>
      <c r="OBF72" s="172"/>
      <c r="OBG72" s="214"/>
      <c r="OBH72" s="172"/>
      <c r="OBI72" s="214"/>
      <c r="OBJ72" s="172"/>
      <c r="OBK72" s="214"/>
      <c r="OBL72" s="172"/>
      <c r="OBM72" s="214"/>
      <c r="OBN72" s="172"/>
      <c r="OBO72" s="214"/>
      <c r="OBP72" s="172"/>
      <c r="OBQ72" s="214"/>
      <c r="OBR72" s="172"/>
      <c r="OBS72" s="214"/>
      <c r="OBT72" s="172"/>
      <c r="OBU72" s="214"/>
      <c r="OBV72" s="172"/>
      <c r="OBW72" s="214"/>
      <c r="OBX72" s="172"/>
      <c r="OBY72" s="214"/>
      <c r="OBZ72" s="172"/>
      <c r="OCA72" s="214"/>
      <c r="OCB72" s="172"/>
      <c r="OCC72" s="214"/>
      <c r="OCD72" s="172"/>
      <c r="OCE72" s="214"/>
      <c r="OCF72" s="172"/>
      <c r="OCG72" s="214"/>
      <c r="OCH72" s="172"/>
      <c r="OCI72" s="214"/>
      <c r="OCJ72" s="172"/>
      <c r="OCK72" s="214"/>
      <c r="OCL72" s="172"/>
      <c r="OCM72" s="214"/>
      <c r="OCN72" s="172"/>
      <c r="OCO72" s="214"/>
      <c r="OCP72" s="172"/>
      <c r="OCQ72" s="214"/>
      <c r="OCR72" s="172"/>
      <c r="OCS72" s="214"/>
      <c r="OCT72" s="172"/>
      <c r="OCU72" s="214"/>
      <c r="OCV72" s="172"/>
      <c r="OCW72" s="214"/>
      <c r="OCX72" s="172"/>
      <c r="OCY72" s="214"/>
      <c r="OCZ72" s="172"/>
      <c r="ODA72" s="214"/>
      <c r="ODB72" s="172"/>
      <c r="ODC72" s="214"/>
      <c r="ODD72" s="172"/>
      <c r="ODE72" s="214"/>
      <c r="ODF72" s="172"/>
      <c r="ODG72" s="214"/>
      <c r="ODH72" s="172"/>
      <c r="ODI72" s="214"/>
      <c r="ODJ72" s="172"/>
      <c r="ODK72" s="214"/>
      <c r="ODL72" s="172"/>
      <c r="ODM72" s="214"/>
      <c r="ODN72" s="172"/>
      <c r="ODO72" s="214"/>
      <c r="ODP72" s="172"/>
      <c r="ODQ72" s="214"/>
      <c r="ODR72" s="172"/>
      <c r="ODS72" s="214"/>
      <c r="ODT72" s="172"/>
      <c r="ODU72" s="214"/>
      <c r="ODV72" s="172"/>
      <c r="ODW72" s="214"/>
      <c r="ODX72" s="172"/>
      <c r="ODY72" s="214"/>
      <c r="ODZ72" s="172"/>
      <c r="OEA72" s="214"/>
      <c r="OEB72" s="172"/>
      <c r="OEC72" s="214"/>
      <c r="OED72" s="172"/>
      <c r="OEE72" s="214"/>
      <c r="OEF72" s="172"/>
      <c r="OEG72" s="214"/>
      <c r="OEH72" s="172"/>
      <c r="OEI72" s="214"/>
      <c r="OEJ72" s="172"/>
      <c r="OEK72" s="214"/>
      <c r="OEL72" s="172"/>
      <c r="OEM72" s="214"/>
      <c r="OEN72" s="172"/>
      <c r="OEO72" s="214"/>
      <c r="OEP72" s="172"/>
      <c r="OEQ72" s="214"/>
      <c r="OER72" s="172"/>
      <c r="OES72" s="214"/>
      <c r="OET72" s="172"/>
      <c r="OEU72" s="214"/>
      <c r="OEV72" s="172"/>
      <c r="OEW72" s="214"/>
      <c r="OEX72" s="172"/>
      <c r="OEY72" s="214"/>
      <c r="OEZ72" s="172"/>
      <c r="OFA72" s="214"/>
      <c r="OFB72" s="172"/>
      <c r="OFC72" s="214"/>
      <c r="OFD72" s="172"/>
      <c r="OFE72" s="214"/>
      <c r="OFF72" s="172"/>
      <c r="OFG72" s="214"/>
      <c r="OFH72" s="172"/>
      <c r="OFI72" s="214"/>
      <c r="OFJ72" s="172"/>
      <c r="OFK72" s="214"/>
      <c r="OFL72" s="172"/>
      <c r="OFM72" s="214"/>
      <c r="OFN72" s="172"/>
      <c r="OFO72" s="214"/>
      <c r="OFP72" s="172"/>
      <c r="OFQ72" s="214"/>
      <c r="OFR72" s="172"/>
      <c r="OFS72" s="214"/>
      <c r="OFT72" s="172"/>
      <c r="OFU72" s="214"/>
      <c r="OFV72" s="172"/>
      <c r="OFW72" s="214"/>
      <c r="OFX72" s="172"/>
      <c r="OFY72" s="214"/>
      <c r="OFZ72" s="172"/>
      <c r="OGA72" s="214"/>
      <c r="OGB72" s="172"/>
      <c r="OGC72" s="214"/>
      <c r="OGD72" s="172"/>
      <c r="OGE72" s="214"/>
      <c r="OGF72" s="172"/>
      <c r="OGG72" s="214"/>
      <c r="OGH72" s="172"/>
      <c r="OGI72" s="214"/>
      <c r="OGJ72" s="172"/>
      <c r="OGK72" s="214"/>
      <c r="OGL72" s="172"/>
      <c r="OGM72" s="214"/>
      <c r="OGN72" s="172"/>
      <c r="OGO72" s="214"/>
      <c r="OGP72" s="172"/>
      <c r="OGQ72" s="214"/>
      <c r="OGR72" s="172"/>
      <c r="OGS72" s="214"/>
      <c r="OGT72" s="172"/>
      <c r="OGU72" s="214"/>
      <c r="OGV72" s="172"/>
      <c r="OGW72" s="214"/>
      <c r="OGX72" s="172"/>
      <c r="OGY72" s="214"/>
      <c r="OGZ72" s="172"/>
      <c r="OHA72" s="214"/>
      <c r="OHB72" s="172"/>
      <c r="OHC72" s="214"/>
      <c r="OHD72" s="172"/>
      <c r="OHE72" s="214"/>
      <c r="OHF72" s="172"/>
      <c r="OHG72" s="214"/>
      <c r="OHH72" s="172"/>
      <c r="OHI72" s="214"/>
      <c r="OHJ72" s="172"/>
      <c r="OHK72" s="214"/>
      <c r="OHL72" s="172"/>
      <c r="OHM72" s="214"/>
      <c r="OHN72" s="172"/>
      <c r="OHO72" s="214"/>
      <c r="OHP72" s="172"/>
      <c r="OHQ72" s="214"/>
      <c r="OHR72" s="172"/>
      <c r="OHS72" s="214"/>
      <c r="OHT72" s="172"/>
      <c r="OHU72" s="214"/>
      <c r="OHV72" s="172"/>
      <c r="OHW72" s="214"/>
      <c r="OHX72" s="172"/>
      <c r="OHY72" s="214"/>
      <c r="OHZ72" s="172"/>
      <c r="OIA72" s="214"/>
      <c r="OIB72" s="172"/>
      <c r="OIC72" s="214"/>
      <c r="OID72" s="172"/>
      <c r="OIE72" s="214"/>
      <c r="OIF72" s="172"/>
      <c r="OIG72" s="214"/>
      <c r="OIH72" s="172"/>
      <c r="OII72" s="214"/>
      <c r="OIJ72" s="172"/>
      <c r="OIK72" s="214"/>
      <c r="OIL72" s="172"/>
      <c r="OIM72" s="214"/>
      <c r="OIN72" s="172"/>
      <c r="OIO72" s="214"/>
      <c r="OIP72" s="172"/>
      <c r="OIQ72" s="214"/>
      <c r="OIR72" s="172"/>
      <c r="OIS72" s="214"/>
      <c r="OIT72" s="172"/>
      <c r="OIU72" s="214"/>
      <c r="OIV72" s="172"/>
      <c r="OIW72" s="214"/>
      <c r="OIX72" s="172"/>
      <c r="OIY72" s="214"/>
      <c r="OIZ72" s="172"/>
      <c r="OJA72" s="214"/>
      <c r="OJB72" s="172"/>
      <c r="OJC72" s="214"/>
      <c r="OJD72" s="172"/>
      <c r="OJE72" s="214"/>
      <c r="OJF72" s="172"/>
      <c r="OJG72" s="214"/>
      <c r="OJH72" s="172"/>
      <c r="OJI72" s="214"/>
      <c r="OJJ72" s="172"/>
      <c r="OJK72" s="214"/>
      <c r="OJL72" s="172"/>
      <c r="OJM72" s="214"/>
      <c r="OJN72" s="172"/>
      <c r="OJO72" s="214"/>
      <c r="OJP72" s="172"/>
      <c r="OJQ72" s="214"/>
      <c r="OJR72" s="172"/>
      <c r="OJS72" s="214"/>
      <c r="OJT72" s="172"/>
      <c r="OJU72" s="214"/>
      <c r="OJV72" s="172"/>
      <c r="OJW72" s="214"/>
      <c r="OJX72" s="172"/>
      <c r="OJY72" s="214"/>
      <c r="OJZ72" s="172"/>
      <c r="OKA72" s="214"/>
      <c r="OKB72" s="172"/>
      <c r="OKC72" s="214"/>
      <c r="OKD72" s="172"/>
      <c r="OKE72" s="214"/>
      <c r="OKF72" s="172"/>
      <c r="OKG72" s="214"/>
      <c r="OKH72" s="172"/>
      <c r="OKI72" s="214"/>
      <c r="OKJ72" s="172"/>
      <c r="OKK72" s="214"/>
      <c r="OKL72" s="172"/>
      <c r="OKM72" s="214"/>
      <c r="OKN72" s="172"/>
      <c r="OKO72" s="214"/>
      <c r="OKP72" s="172"/>
      <c r="OKQ72" s="214"/>
      <c r="OKR72" s="172"/>
      <c r="OKS72" s="214"/>
      <c r="OKT72" s="172"/>
      <c r="OKU72" s="214"/>
      <c r="OKV72" s="172"/>
      <c r="OKW72" s="214"/>
      <c r="OKX72" s="172"/>
      <c r="OKY72" s="214"/>
      <c r="OKZ72" s="172"/>
      <c r="OLA72" s="214"/>
      <c r="OLB72" s="172"/>
      <c r="OLC72" s="214"/>
      <c r="OLD72" s="172"/>
      <c r="OLE72" s="214"/>
      <c r="OLF72" s="172"/>
      <c r="OLG72" s="214"/>
      <c r="OLH72" s="172"/>
      <c r="OLI72" s="214"/>
      <c r="OLJ72" s="172"/>
      <c r="OLK72" s="214"/>
      <c r="OLL72" s="172"/>
      <c r="OLM72" s="214"/>
      <c r="OLN72" s="172"/>
      <c r="OLO72" s="214"/>
      <c r="OLP72" s="172"/>
      <c r="OLQ72" s="214"/>
      <c r="OLR72" s="172"/>
      <c r="OLS72" s="214"/>
      <c r="OLT72" s="172"/>
      <c r="OLU72" s="214"/>
      <c r="OLV72" s="172"/>
      <c r="OLW72" s="214"/>
      <c r="OLX72" s="172"/>
      <c r="OLY72" s="214"/>
      <c r="OLZ72" s="172"/>
      <c r="OMA72" s="214"/>
      <c r="OMB72" s="172"/>
      <c r="OMC72" s="214"/>
      <c r="OMD72" s="172"/>
      <c r="OME72" s="214"/>
      <c r="OMF72" s="172"/>
      <c r="OMG72" s="214"/>
      <c r="OMH72" s="172"/>
      <c r="OMI72" s="214"/>
      <c r="OMJ72" s="172"/>
      <c r="OMK72" s="214"/>
      <c r="OML72" s="172"/>
      <c r="OMM72" s="214"/>
      <c r="OMN72" s="172"/>
      <c r="OMO72" s="214"/>
      <c r="OMP72" s="172"/>
      <c r="OMQ72" s="214"/>
      <c r="OMR72" s="172"/>
      <c r="OMS72" s="214"/>
      <c r="OMT72" s="172"/>
      <c r="OMU72" s="214"/>
      <c r="OMV72" s="172"/>
      <c r="OMW72" s="214"/>
      <c r="OMX72" s="172"/>
      <c r="OMY72" s="214"/>
      <c r="OMZ72" s="172"/>
      <c r="ONA72" s="214"/>
      <c r="ONB72" s="172"/>
      <c r="ONC72" s="214"/>
      <c r="OND72" s="172"/>
      <c r="ONE72" s="214"/>
      <c r="ONF72" s="172"/>
      <c r="ONG72" s="214"/>
      <c r="ONH72" s="172"/>
      <c r="ONI72" s="214"/>
      <c r="ONJ72" s="172"/>
      <c r="ONK72" s="214"/>
      <c r="ONL72" s="172"/>
      <c r="ONM72" s="214"/>
      <c r="ONN72" s="172"/>
      <c r="ONO72" s="214"/>
      <c r="ONP72" s="172"/>
      <c r="ONQ72" s="214"/>
      <c r="ONR72" s="172"/>
      <c r="ONS72" s="214"/>
      <c r="ONT72" s="172"/>
      <c r="ONU72" s="214"/>
      <c r="ONV72" s="172"/>
      <c r="ONW72" s="214"/>
      <c r="ONX72" s="172"/>
      <c r="ONY72" s="214"/>
      <c r="ONZ72" s="172"/>
      <c r="OOA72" s="214"/>
      <c r="OOB72" s="172"/>
      <c r="OOC72" s="214"/>
      <c r="OOD72" s="172"/>
      <c r="OOE72" s="214"/>
      <c r="OOF72" s="172"/>
      <c r="OOG72" s="214"/>
      <c r="OOH72" s="172"/>
      <c r="OOI72" s="214"/>
      <c r="OOJ72" s="172"/>
      <c r="OOK72" s="214"/>
      <c r="OOL72" s="172"/>
      <c r="OOM72" s="214"/>
      <c r="OON72" s="172"/>
      <c r="OOO72" s="214"/>
      <c r="OOP72" s="172"/>
      <c r="OOQ72" s="214"/>
      <c r="OOR72" s="172"/>
      <c r="OOS72" s="214"/>
      <c r="OOT72" s="172"/>
      <c r="OOU72" s="214"/>
      <c r="OOV72" s="172"/>
      <c r="OOW72" s="214"/>
      <c r="OOX72" s="172"/>
      <c r="OOY72" s="214"/>
      <c r="OOZ72" s="172"/>
      <c r="OPA72" s="214"/>
      <c r="OPB72" s="172"/>
      <c r="OPC72" s="214"/>
      <c r="OPD72" s="172"/>
      <c r="OPE72" s="214"/>
      <c r="OPF72" s="172"/>
      <c r="OPG72" s="214"/>
      <c r="OPH72" s="172"/>
      <c r="OPI72" s="214"/>
      <c r="OPJ72" s="172"/>
      <c r="OPK72" s="214"/>
      <c r="OPL72" s="172"/>
      <c r="OPM72" s="214"/>
      <c r="OPN72" s="172"/>
      <c r="OPO72" s="214"/>
      <c r="OPP72" s="172"/>
      <c r="OPQ72" s="214"/>
      <c r="OPR72" s="172"/>
      <c r="OPS72" s="214"/>
      <c r="OPT72" s="172"/>
      <c r="OPU72" s="214"/>
      <c r="OPV72" s="172"/>
      <c r="OPW72" s="214"/>
      <c r="OPX72" s="172"/>
      <c r="OPY72" s="214"/>
      <c r="OPZ72" s="172"/>
      <c r="OQA72" s="214"/>
      <c r="OQB72" s="172"/>
      <c r="OQC72" s="214"/>
      <c r="OQD72" s="172"/>
      <c r="OQE72" s="214"/>
      <c r="OQF72" s="172"/>
      <c r="OQG72" s="214"/>
      <c r="OQH72" s="172"/>
      <c r="OQI72" s="214"/>
      <c r="OQJ72" s="172"/>
      <c r="OQK72" s="214"/>
      <c r="OQL72" s="172"/>
      <c r="OQM72" s="214"/>
      <c r="OQN72" s="172"/>
      <c r="OQO72" s="214"/>
      <c r="OQP72" s="172"/>
      <c r="OQQ72" s="214"/>
      <c r="OQR72" s="172"/>
      <c r="OQS72" s="214"/>
      <c r="OQT72" s="172"/>
      <c r="OQU72" s="214"/>
      <c r="OQV72" s="172"/>
      <c r="OQW72" s="214"/>
      <c r="OQX72" s="172"/>
      <c r="OQY72" s="214"/>
      <c r="OQZ72" s="172"/>
      <c r="ORA72" s="214"/>
      <c r="ORB72" s="172"/>
      <c r="ORC72" s="214"/>
      <c r="ORD72" s="172"/>
      <c r="ORE72" s="214"/>
      <c r="ORF72" s="172"/>
      <c r="ORG72" s="214"/>
      <c r="ORH72" s="172"/>
      <c r="ORI72" s="214"/>
      <c r="ORJ72" s="172"/>
      <c r="ORK72" s="214"/>
      <c r="ORL72" s="172"/>
      <c r="ORM72" s="214"/>
      <c r="ORN72" s="172"/>
      <c r="ORO72" s="214"/>
      <c r="ORP72" s="172"/>
      <c r="ORQ72" s="214"/>
      <c r="ORR72" s="172"/>
      <c r="ORS72" s="214"/>
      <c r="ORT72" s="172"/>
      <c r="ORU72" s="214"/>
      <c r="ORV72" s="172"/>
      <c r="ORW72" s="214"/>
      <c r="ORX72" s="172"/>
      <c r="ORY72" s="214"/>
      <c r="ORZ72" s="172"/>
      <c r="OSA72" s="214"/>
      <c r="OSB72" s="172"/>
      <c r="OSC72" s="214"/>
      <c r="OSD72" s="172"/>
      <c r="OSE72" s="214"/>
      <c r="OSF72" s="172"/>
      <c r="OSG72" s="214"/>
      <c r="OSH72" s="172"/>
      <c r="OSI72" s="214"/>
      <c r="OSJ72" s="172"/>
      <c r="OSK72" s="214"/>
      <c r="OSL72" s="172"/>
      <c r="OSM72" s="214"/>
      <c r="OSN72" s="172"/>
      <c r="OSO72" s="214"/>
      <c r="OSP72" s="172"/>
      <c r="OSQ72" s="214"/>
      <c r="OSR72" s="172"/>
      <c r="OSS72" s="214"/>
      <c r="OST72" s="172"/>
      <c r="OSU72" s="214"/>
      <c r="OSV72" s="172"/>
      <c r="OSW72" s="214"/>
      <c r="OSX72" s="172"/>
      <c r="OSY72" s="214"/>
      <c r="OSZ72" s="172"/>
      <c r="OTA72" s="214"/>
      <c r="OTB72" s="172"/>
      <c r="OTC72" s="214"/>
      <c r="OTD72" s="172"/>
      <c r="OTE72" s="214"/>
      <c r="OTF72" s="172"/>
      <c r="OTG72" s="214"/>
      <c r="OTH72" s="172"/>
      <c r="OTI72" s="214"/>
      <c r="OTJ72" s="172"/>
      <c r="OTK72" s="214"/>
      <c r="OTL72" s="172"/>
      <c r="OTM72" s="214"/>
      <c r="OTN72" s="172"/>
      <c r="OTO72" s="214"/>
      <c r="OTP72" s="172"/>
      <c r="OTQ72" s="214"/>
      <c r="OTR72" s="172"/>
      <c r="OTS72" s="214"/>
      <c r="OTT72" s="172"/>
      <c r="OTU72" s="214"/>
      <c r="OTV72" s="172"/>
      <c r="OTW72" s="214"/>
      <c r="OTX72" s="172"/>
      <c r="OTY72" s="214"/>
      <c r="OTZ72" s="172"/>
      <c r="OUA72" s="214"/>
      <c r="OUB72" s="172"/>
      <c r="OUC72" s="214"/>
      <c r="OUD72" s="172"/>
      <c r="OUE72" s="214"/>
      <c r="OUF72" s="172"/>
      <c r="OUG72" s="214"/>
      <c r="OUH72" s="172"/>
      <c r="OUI72" s="214"/>
      <c r="OUJ72" s="172"/>
      <c r="OUK72" s="214"/>
      <c r="OUL72" s="172"/>
      <c r="OUM72" s="214"/>
      <c r="OUN72" s="172"/>
      <c r="OUO72" s="214"/>
      <c r="OUP72" s="172"/>
      <c r="OUQ72" s="214"/>
      <c r="OUR72" s="172"/>
      <c r="OUS72" s="214"/>
      <c r="OUT72" s="172"/>
      <c r="OUU72" s="214"/>
      <c r="OUV72" s="172"/>
      <c r="OUW72" s="214"/>
      <c r="OUX72" s="172"/>
      <c r="OUY72" s="214"/>
      <c r="OUZ72" s="172"/>
      <c r="OVA72" s="214"/>
      <c r="OVB72" s="172"/>
      <c r="OVC72" s="214"/>
      <c r="OVD72" s="172"/>
      <c r="OVE72" s="214"/>
      <c r="OVF72" s="172"/>
      <c r="OVG72" s="214"/>
      <c r="OVH72" s="172"/>
      <c r="OVI72" s="214"/>
      <c r="OVJ72" s="172"/>
      <c r="OVK72" s="214"/>
      <c r="OVL72" s="172"/>
      <c r="OVM72" s="214"/>
      <c r="OVN72" s="172"/>
      <c r="OVO72" s="214"/>
      <c r="OVP72" s="172"/>
      <c r="OVQ72" s="214"/>
      <c r="OVR72" s="172"/>
      <c r="OVS72" s="214"/>
      <c r="OVT72" s="172"/>
      <c r="OVU72" s="214"/>
      <c r="OVV72" s="172"/>
      <c r="OVW72" s="214"/>
      <c r="OVX72" s="172"/>
      <c r="OVY72" s="214"/>
      <c r="OVZ72" s="172"/>
      <c r="OWA72" s="214"/>
      <c r="OWB72" s="172"/>
      <c r="OWC72" s="214"/>
      <c r="OWD72" s="172"/>
      <c r="OWE72" s="214"/>
      <c r="OWF72" s="172"/>
      <c r="OWG72" s="214"/>
      <c r="OWH72" s="172"/>
      <c r="OWI72" s="214"/>
      <c r="OWJ72" s="172"/>
      <c r="OWK72" s="214"/>
      <c r="OWL72" s="172"/>
      <c r="OWM72" s="214"/>
      <c r="OWN72" s="172"/>
      <c r="OWO72" s="214"/>
      <c r="OWP72" s="172"/>
      <c r="OWQ72" s="214"/>
      <c r="OWR72" s="172"/>
      <c r="OWS72" s="214"/>
      <c r="OWT72" s="172"/>
      <c r="OWU72" s="214"/>
      <c r="OWV72" s="172"/>
      <c r="OWW72" s="214"/>
      <c r="OWX72" s="172"/>
      <c r="OWY72" s="214"/>
      <c r="OWZ72" s="172"/>
      <c r="OXA72" s="214"/>
      <c r="OXB72" s="172"/>
      <c r="OXC72" s="214"/>
      <c r="OXD72" s="172"/>
      <c r="OXE72" s="214"/>
      <c r="OXF72" s="172"/>
      <c r="OXG72" s="214"/>
      <c r="OXH72" s="172"/>
      <c r="OXI72" s="214"/>
      <c r="OXJ72" s="172"/>
      <c r="OXK72" s="214"/>
      <c r="OXL72" s="172"/>
      <c r="OXM72" s="214"/>
      <c r="OXN72" s="172"/>
      <c r="OXO72" s="214"/>
      <c r="OXP72" s="172"/>
      <c r="OXQ72" s="214"/>
      <c r="OXR72" s="172"/>
      <c r="OXS72" s="214"/>
      <c r="OXT72" s="172"/>
      <c r="OXU72" s="214"/>
      <c r="OXV72" s="172"/>
      <c r="OXW72" s="214"/>
      <c r="OXX72" s="172"/>
      <c r="OXY72" s="214"/>
      <c r="OXZ72" s="172"/>
      <c r="OYA72" s="214"/>
      <c r="OYB72" s="172"/>
      <c r="OYC72" s="214"/>
      <c r="OYD72" s="172"/>
      <c r="OYE72" s="214"/>
      <c r="OYF72" s="172"/>
      <c r="OYG72" s="214"/>
      <c r="OYH72" s="172"/>
      <c r="OYI72" s="214"/>
      <c r="OYJ72" s="172"/>
      <c r="OYK72" s="214"/>
      <c r="OYL72" s="172"/>
      <c r="OYM72" s="214"/>
      <c r="OYN72" s="172"/>
      <c r="OYO72" s="214"/>
      <c r="OYP72" s="172"/>
      <c r="OYQ72" s="214"/>
      <c r="OYR72" s="172"/>
      <c r="OYS72" s="214"/>
      <c r="OYT72" s="172"/>
      <c r="OYU72" s="214"/>
      <c r="OYV72" s="172"/>
      <c r="OYW72" s="214"/>
      <c r="OYX72" s="172"/>
      <c r="OYY72" s="214"/>
      <c r="OYZ72" s="172"/>
      <c r="OZA72" s="214"/>
      <c r="OZB72" s="172"/>
      <c r="OZC72" s="214"/>
      <c r="OZD72" s="172"/>
      <c r="OZE72" s="214"/>
      <c r="OZF72" s="172"/>
      <c r="OZG72" s="214"/>
      <c r="OZH72" s="172"/>
      <c r="OZI72" s="214"/>
      <c r="OZJ72" s="172"/>
      <c r="OZK72" s="214"/>
      <c r="OZL72" s="172"/>
      <c r="OZM72" s="214"/>
      <c r="OZN72" s="172"/>
      <c r="OZO72" s="214"/>
      <c r="OZP72" s="172"/>
      <c r="OZQ72" s="214"/>
      <c r="OZR72" s="172"/>
      <c r="OZS72" s="214"/>
      <c r="OZT72" s="172"/>
      <c r="OZU72" s="214"/>
      <c r="OZV72" s="172"/>
      <c r="OZW72" s="214"/>
      <c r="OZX72" s="172"/>
      <c r="OZY72" s="214"/>
      <c r="OZZ72" s="172"/>
      <c r="PAA72" s="214"/>
      <c r="PAB72" s="172"/>
      <c r="PAC72" s="214"/>
      <c r="PAD72" s="172"/>
      <c r="PAE72" s="214"/>
      <c r="PAF72" s="172"/>
      <c r="PAG72" s="214"/>
      <c r="PAH72" s="172"/>
      <c r="PAI72" s="214"/>
      <c r="PAJ72" s="172"/>
      <c r="PAK72" s="214"/>
      <c r="PAL72" s="172"/>
      <c r="PAM72" s="214"/>
      <c r="PAN72" s="172"/>
      <c r="PAO72" s="214"/>
      <c r="PAP72" s="172"/>
      <c r="PAQ72" s="214"/>
      <c r="PAR72" s="172"/>
      <c r="PAS72" s="214"/>
      <c r="PAT72" s="172"/>
      <c r="PAU72" s="214"/>
      <c r="PAV72" s="172"/>
      <c r="PAW72" s="214"/>
      <c r="PAX72" s="172"/>
      <c r="PAY72" s="214"/>
      <c r="PAZ72" s="172"/>
      <c r="PBA72" s="214"/>
      <c r="PBB72" s="172"/>
      <c r="PBC72" s="214"/>
      <c r="PBD72" s="172"/>
      <c r="PBE72" s="214"/>
      <c r="PBF72" s="172"/>
      <c r="PBG72" s="214"/>
      <c r="PBH72" s="172"/>
      <c r="PBI72" s="214"/>
      <c r="PBJ72" s="172"/>
      <c r="PBK72" s="214"/>
      <c r="PBL72" s="172"/>
      <c r="PBM72" s="214"/>
      <c r="PBN72" s="172"/>
      <c r="PBO72" s="214"/>
      <c r="PBP72" s="172"/>
      <c r="PBQ72" s="214"/>
      <c r="PBR72" s="172"/>
      <c r="PBS72" s="214"/>
      <c r="PBT72" s="172"/>
      <c r="PBU72" s="214"/>
      <c r="PBV72" s="172"/>
      <c r="PBW72" s="214"/>
      <c r="PBX72" s="172"/>
      <c r="PBY72" s="214"/>
      <c r="PBZ72" s="172"/>
      <c r="PCA72" s="214"/>
      <c r="PCB72" s="172"/>
      <c r="PCC72" s="214"/>
      <c r="PCD72" s="172"/>
      <c r="PCE72" s="214"/>
      <c r="PCF72" s="172"/>
      <c r="PCG72" s="214"/>
      <c r="PCH72" s="172"/>
      <c r="PCI72" s="214"/>
      <c r="PCJ72" s="172"/>
      <c r="PCK72" s="214"/>
      <c r="PCL72" s="172"/>
      <c r="PCM72" s="214"/>
      <c r="PCN72" s="172"/>
      <c r="PCO72" s="214"/>
      <c r="PCP72" s="172"/>
      <c r="PCQ72" s="214"/>
      <c r="PCR72" s="172"/>
      <c r="PCS72" s="214"/>
      <c r="PCT72" s="172"/>
      <c r="PCU72" s="214"/>
      <c r="PCV72" s="172"/>
      <c r="PCW72" s="214"/>
      <c r="PCX72" s="172"/>
      <c r="PCY72" s="214"/>
      <c r="PCZ72" s="172"/>
      <c r="PDA72" s="214"/>
      <c r="PDB72" s="172"/>
      <c r="PDC72" s="214"/>
      <c r="PDD72" s="172"/>
      <c r="PDE72" s="214"/>
      <c r="PDF72" s="172"/>
      <c r="PDG72" s="214"/>
      <c r="PDH72" s="172"/>
      <c r="PDI72" s="214"/>
      <c r="PDJ72" s="172"/>
      <c r="PDK72" s="214"/>
      <c r="PDL72" s="172"/>
      <c r="PDM72" s="214"/>
      <c r="PDN72" s="172"/>
      <c r="PDO72" s="214"/>
      <c r="PDP72" s="172"/>
      <c r="PDQ72" s="214"/>
      <c r="PDR72" s="172"/>
      <c r="PDS72" s="214"/>
      <c r="PDT72" s="172"/>
      <c r="PDU72" s="214"/>
      <c r="PDV72" s="172"/>
      <c r="PDW72" s="214"/>
      <c r="PDX72" s="172"/>
      <c r="PDY72" s="214"/>
      <c r="PDZ72" s="172"/>
      <c r="PEA72" s="214"/>
      <c r="PEB72" s="172"/>
      <c r="PEC72" s="214"/>
      <c r="PED72" s="172"/>
      <c r="PEE72" s="214"/>
      <c r="PEF72" s="172"/>
      <c r="PEG72" s="214"/>
      <c r="PEH72" s="172"/>
      <c r="PEI72" s="214"/>
      <c r="PEJ72" s="172"/>
      <c r="PEK72" s="214"/>
      <c r="PEL72" s="172"/>
      <c r="PEM72" s="214"/>
      <c r="PEN72" s="172"/>
      <c r="PEO72" s="214"/>
      <c r="PEP72" s="172"/>
      <c r="PEQ72" s="214"/>
      <c r="PER72" s="172"/>
      <c r="PES72" s="214"/>
      <c r="PET72" s="172"/>
      <c r="PEU72" s="214"/>
      <c r="PEV72" s="172"/>
      <c r="PEW72" s="214"/>
      <c r="PEX72" s="172"/>
      <c r="PEY72" s="214"/>
      <c r="PEZ72" s="172"/>
      <c r="PFA72" s="214"/>
      <c r="PFB72" s="172"/>
      <c r="PFC72" s="214"/>
      <c r="PFD72" s="172"/>
      <c r="PFE72" s="214"/>
      <c r="PFF72" s="172"/>
      <c r="PFG72" s="214"/>
      <c r="PFH72" s="172"/>
      <c r="PFI72" s="214"/>
      <c r="PFJ72" s="172"/>
      <c r="PFK72" s="214"/>
      <c r="PFL72" s="172"/>
      <c r="PFM72" s="214"/>
      <c r="PFN72" s="172"/>
      <c r="PFO72" s="214"/>
      <c r="PFP72" s="172"/>
      <c r="PFQ72" s="214"/>
      <c r="PFR72" s="172"/>
      <c r="PFS72" s="214"/>
      <c r="PFT72" s="172"/>
      <c r="PFU72" s="214"/>
      <c r="PFV72" s="172"/>
      <c r="PFW72" s="214"/>
      <c r="PFX72" s="172"/>
      <c r="PFY72" s="214"/>
      <c r="PFZ72" s="172"/>
      <c r="PGA72" s="214"/>
      <c r="PGB72" s="172"/>
      <c r="PGC72" s="214"/>
      <c r="PGD72" s="172"/>
      <c r="PGE72" s="214"/>
      <c r="PGF72" s="172"/>
      <c r="PGG72" s="214"/>
      <c r="PGH72" s="172"/>
      <c r="PGI72" s="214"/>
      <c r="PGJ72" s="172"/>
      <c r="PGK72" s="214"/>
      <c r="PGL72" s="172"/>
      <c r="PGM72" s="214"/>
      <c r="PGN72" s="172"/>
      <c r="PGO72" s="214"/>
      <c r="PGP72" s="172"/>
      <c r="PGQ72" s="214"/>
      <c r="PGR72" s="172"/>
      <c r="PGS72" s="214"/>
      <c r="PGT72" s="172"/>
      <c r="PGU72" s="214"/>
      <c r="PGV72" s="172"/>
      <c r="PGW72" s="214"/>
      <c r="PGX72" s="172"/>
      <c r="PGY72" s="214"/>
      <c r="PGZ72" s="172"/>
      <c r="PHA72" s="214"/>
      <c r="PHB72" s="172"/>
      <c r="PHC72" s="214"/>
      <c r="PHD72" s="172"/>
      <c r="PHE72" s="214"/>
      <c r="PHF72" s="172"/>
      <c r="PHG72" s="214"/>
      <c r="PHH72" s="172"/>
      <c r="PHI72" s="214"/>
      <c r="PHJ72" s="172"/>
      <c r="PHK72" s="214"/>
      <c r="PHL72" s="172"/>
      <c r="PHM72" s="214"/>
      <c r="PHN72" s="172"/>
      <c r="PHO72" s="214"/>
      <c r="PHP72" s="172"/>
      <c r="PHQ72" s="214"/>
      <c r="PHR72" s="172"/>
      <c r="PHS72" s="214"/>
      <c r="PHT72" s="172"/>
      <c r="PHU72" s="214"/>
      <c r="PHV72" s="172"/>
      <c r="PHW72" s="214"/>
      <c r="PHX72" s="172"/>
      <c r="PHY72" s="214"/>
      <c r="PHZ72" s="172"/>
      <c r="PIA72" s="214"/>
      <c r="PIB72" s="172"/>
      <c r="PIC72" s="214"/>
      <c r="PID72" s="172"/>
      <c r="PIE72" s="214"/>
      <c r="PIF72" s="172"/>
      <c r="PIG72" s="214"/>
      <c r="PIH72" s="172"/>
      <c r="PII72" s="214"/>
      <c r="PIJ72" s="172"/>
      <c r="PIK72" s="214"/>
      <c r="PIL72" s="172"/>
      <c r="PIM72" s="214"/>
      <c r="PIN72" s="172"/>
      <c r="PIO72" s="214"/>
      <c r="PIP72" s="172"/>
      <c r="PIQ72" s="214"/>
      <c r="PIR72" s="172"/>
      <c r="PIS72" s="214"/>
      <c r="PIT72" s="172"/>
      <c r="PIU72" s="214"/>
      <c r="PIV72" s="172"/>
      <c r="PIW72" s="214"/>
      <c r="PIX72" s="172"/>
      <c r="PIY72" s="214"/>
      <c r="PIZ72" s="172"/>
      <c r="PJA72" s="214"/>
      <c r="PJB72" s="172"/>
      <c r="PJC72" s="214"/>
      <c r="PJD72" s="172"/>
      <c r="PJE72" s="214"/>
      <c r="PJF72" s="172"/>
      <c r="PJG72" s="214"/>
      <c r="PJH72" s="172"/>
      <c r="PJI72" s="214"/>
      <c r="PJJ72" s="172"/>
      <c r="PJK72" s="214"/>
      <c r="PJL72" s="172"/>
      <c r="PJM72" s="214"/>
      <c r="PJN72" s="172"/>
      <c r="PJO72" s="214"/>
      <c r="PJP72" s="172"/>
      <c r="PJQ72" s="214"/>
      <c r="PJR72" s="172"/>
      <c r="PJS72" s="214"/>
      <c r="PJT72" s="172"/>
      <c r="PJU72" s="214"/>
      <c r="PJV72" s="172"/>
      <c r="PJW72" s="214"/>
      <c r="PJX72" s="172"/>
      <c r="PJY72" s="214"/>
      <c r="PJZ72" s="172"/>
      <c r="PKA72" s="214"/>
      <c r="PKB72" s="172"/>
      <c r="PKC72" s="214"/>
      <c r="PKD72" s="172"/>
      <c r="PKE72" s="214"/>
      <c r="PKF72" s="172"/>
      <c r="PKG72" s="214"/>
      <c r="PKH72" s="172"/>
      <c r="PKI72" s="214"/>
      <c r="PKJ72" s="172"/>
      <c r="PKK72" s="214"/>
      <c r="PKL72" s="172"/>
      <c r="PKM72" s="214"/>
      <c r="PKN72" s="172"/>
      <c r="PKO72" s="214"/>
      <c r="PKP72" s="172"/>
      <c r="PKQ72" s="214"/>
      <c r="PKR72" s="172"/>
      <c r="PKS72" s="214"/>
      <c r="PKT72" s="172"/>
      <c r="PKU72" s="214"/>
      <c r="PKV72" s="172"/>
      <c r="PKW72" s="214"/>
      <c r="PKX72" s="172"/>
      <c r="PKY72" s="214"/>
      <c r="PKZ72" s="172"/>
      <c r="PLA72" s="214"/>
      <c r="PLB72" s="172"/>
      <c r="PLC72" s="214"/>
      <c r="PLD72" s="172"/>
      <c r="PLE72" s="214"/>
      <c r="PLF72" s="172"/>
      <c r="PLG72" s="214"/>
      <c r="PLH72" s="172"/>
      <c r="PLI72" s="214"/>
      <c r="PLJ72" s="172"/>
      <c r="PLK72" s="214"/>
      <c r="PLL72" s="172"/>
      <c r="PLM72" s="214"/>
      <c r="PLN72" s="172"/>
      <c r="PLO72" s="214"/>
      <c r="PLP72" s="172"/>
      <c r="PLQ72" s="214"/>
      <c r="PLR72" s="172"/>
      <c r="PLS72" s="214"/>
      <c r="PLT72" s="172"/>
      <c r="PLU72" s="214"/>
      <c r="PLV72" s="172"/>
      <c r="PLW72" s="214"/>
      <c r="PLX72" s="172"/>
      <c r="PLY72" s="214"/>
      <c r="PLZ72" s="172"/>
      <c r="PMA72" s="214"/>
      <c r="PMB72" s="172"/>
      <c r="PMC72" s="214"/>
      <c r="PMD72" s="172"/>
      <c r="PME72" s="214"/>
      <c r="PMF72" s="172"/>
      <c r="PMG72" s="214"/>
      <c r="PMH72" s="172"/>
      <c r="PMI72" s="214"/>
      <c r="PMJ72" s="172"/>
      <c r="PMK72" s="214"/>
      <c r="PML72" s="172"/>
      <c r="PMM72" s="214"/>
      <c r="PMN72" s="172"/>
      <c r="PMO72" s="214"/>
      <c r="PMP72" s="172"/>
      <c r="PMQ72" s="214"/>
      <c r="PMR72" s="172"/>
      <c r="PMS72" s="214"/>
      <c r="PMT72" s="172"/>
      <c r="PMU72" s="214"/>
      <c r="PMV72" s="172"/>
      <c r="PMW72" s="214"/>
      <c r="PMX72" s="172"/>
      <c r="PMY72" s="214"/>
      <c r="PMZ72" s="172"/>
      <c r="PNA72" s="214"/>
      <c r="PNB72" s="172"/>
      <c r="PNC72" s="214"/>
      <c r="PND72" s="172"/>
      <c r="PNE72" s="214"/>
      <c r="PNF72" s="172"/>
      <c r="PNG72" s="214"/>
      <c r="PNH72" s="172"/>
      <c r="PNI72" s="214"/>
      <c r="PNJ72" s="172"/>
      <c r="PNK72" s="214"/>
      <c r="PNL72" s="172"/>
      <c r="PNM72" s="214"/>
      <c r="PNN72" s="172"/>
      <c r="PNO72" s="214"/>
      <c r="PNP72" s="172"/>
      <c r="PNQ72" s="214"/>
      <c r="PNR72" s="172"/>
      <c r="PNS72" s="214"/>
      <c r="PNT72" s="172"/>
      <c r="PNU72" s="214"/>
      <c r="PNV72" s="172"/>
      <c r="PNW72" s="214"/>
      <c r="PNX72" s="172"/>
      <c r="PNY72" s="214"/>
      <c r="PNZ72" s="172"/>
      <c r="POA72" s="214"/>
      <c r="POB72" s="172"/>
      <c r="POC72" s="214"/>
      <c r="POD72" s="172"/>
      <c r="POE72" s="214"/>
      <c r="POF72" s="172"/>
      <c r="POG72" s="214"/>
      <c r="POH72" s="172"/>
      <c r="POI72" s="214"/>
      <c r="POJ72" s="172"/>
      <c r="POK72" s="214"/>
      <c r="POL72" s="172"/>
      <c r="POM72" s="214"/>
      <c r="PON72" s="172"/>
      <c r="POO72" s="214"/>
      <c r="POP72" s="172"/>
      <c r="POQ72" s="214"/>
      <c r="POR72" s="172"/>
      <c r="POS72" s="214"/>
      <c r="POT72" s="172"/>
      <c r="POU72" s="214"/>
      <c r="POV72" s="172"/>
      <c r="POW72" s="214"/>
      <c r="POX72" s="172"/>
      <c r="POY72" s="214"/>
      <c r="POZ72" s="172"/>
      <c r="PPA72" s="214"/>
      <c r="PPB72" s="172"/>
      <c r="PPC72" s="214"/>
      <c r="PPD72" s="172"/>
      <c r="PPE72" s="214"/>
      <c r="PPF72" s="172"/>
      <c r="PPG72" s="214"/>
      <c r="PPH72" s="172"/>
      <c r="PPI72" s="214"/>
      <c r="PPJ72" s="172"/>
      <c r="PPK72" s="214"/>
      <c r="PPL72" s="172"/>
      <c r="PPM72" s="214"/>
      <c r="PPN72" s="172"/>
      <c r="PPO72" s="214"/>
      <c r="PPP72" s="172"/>
      <c r="PPQ72" s="214"/>
      <c r="PPR72" s="172"/>
      <c r="PPS72" s="214"/>
      <c r="PPT72" s="172"/>
      <c r="PPU72" s="214"/>
      <c r="PPV72" s="172"/>
      <c r="PPW72" s="214"/>
      <c r="PPX72" s="172"/>
      <c r="PPY72" s="214"/>
      <c r="PPZ72" s="172"/>
      <c r="PQA72" s="214"/>
      <c r="PQB72" s="172"/>
      <c r="PQC72" s="214"/>
      <c r="PQD72" s="172"/>
      <c r="PQE72" s="214"/>
      <c r="PQF72" s="172"/>
      <c r="PQG72" s="214"/>
      <c r="PQH72" s="172"/>
      <c r="PQI72" s="214"/>
      <c r="PQJ72" s="172"/>
      <c r="PQK72" s="214"/>
      <c r="PQL72" s="172"/>
      <c r="PQM72" s="214"/>
      <c r="PQN72" s="172"/>
      <c r="PQO72" s="214"/>
      <c r="PQP72" s="172"/>
      <c r="PQQ72" s="214"/>
      <c r="PQR72" s="172"/>
      <c r="PQS72" s="214"/>
      <c r="PQT72" s="172"/>
      <c r="PQU72" s="214"/>
      <c r="PQV72" s="172"/>
      <c r="PQW72" s="214"/>
      <c r="PQX72" s="172"/>
      <c r="PQY72" s="214"/>
      <c r="PQZ72" s="172"/>
      <c r="PRA72" s="214"/>
      <c r="PRB72" s="172"/>
      <c r="PRC72" s="214"/>
      <c r="PRD72" s="172"/>
      <c r="PRE72" s="214"/>
      <c r="PRF72" s="172"/>
      <c r="PRG72" s="214"/>
      <c r="PRH72" s="172"/>
      <c r="PRI72" s="214"/>
      <c r="PRJ72" s="172"/>
      <c r="PRK72" s="214"/>
      <c r="PRL72" s="172"/>
      <c r="PRM72" s="214"/>
      <c r="PRN72" s="172"/>
      <c r="PRO72" s="214"/>
      <c r="PRP72" s="172"/>
      <c r="PRQ72" s="214"/>
      <c r="PRR72" s="172"/>
      <c r="PRS72" s="214"/>
      <c r="PRT72" s="172"/>
      <c r="PRU72" s="214"/>
      <c r="PRV72" s="172"/>
      <c r="PRW72" s="214"/>
      <c r="PRX72" s="172"/>
      <c r="PRY72" s="214"/>
      <c r="PRZ72" s="172"/>
      <c r="PSA72" s="214"/>
      <c r="PSB72" s="172"/>
      <c r="PSC72" s="214"/>
      <c r="PSD72" s="172"/>
      <c r="PSE72" s="214"/>
      <c r="PSF72" s="172"/>
      <c r="PSG72" s="214"/>
      <c r="PSH72" s="172"/>
      <c r="PSI72" s="214"/>
      <c r="PSJ72" s="172"/>
      <c r="PSK72" s="214"/>
      <c r="PSL72" s="172"/>
      <c r="PSM72" s="214"/>
      <c r="PSN72" s="172"/>
      <c r="PSO72" s="214"/>
      <c r="PSP72" s="172"/>
      <c r="PSQ72" s="214"/>
      <c r="PSR72" s="172"/>
      <c r="PSS72" s="214"/>
      <c r="PST72" s="172"/>
      <c r="PSU72" s="214"/>
      <c r="PSV72" s="172"/>
      <c r="PSW72" s="214"/>
      <c r="PSX72" s="172"/>
      <c r="PSY72" s="214"/>
      <c r="PSZ72" s="172"/>
      <c r="PTA72" s="214"/>
      <c r="PTB72" s="172"/>
      <c r="PTC72" s="214"/>
      <c r="PTD72" s="172"/>
      <c r="PTE72" s="214"/>
      <c r="PTF72" s="172"/>
      <c r="PTG72" s="214"/>
      <c r="PTH72" s="172"/>
      <c r="PTI72" s="214"/>
      <c r="PTJ72" s="172"/>
      <c r="PTK72" s="214"/>
      <c r="PTL72" s="172"/>
      <c r="PTM72" s="214"/>
      <c r="PTN72" s="172"/>
      <c r="PTO72" s="214"/>
      <c r="PTP72" s="172"/>
      <c r="PTQ72" s="214"/>
      <c r="PTR72" s="172"/>
      <c r="PTS72" s="214"/>
      <c r="PTT72" s="172"/>
      <c r="PTU72" s="214"/>
      <c r="PTV72" s="172"/>
      <c r="PTW72" s="214"/>
      <c r="PTX72" s="172"/>
      <c r="PTY72" s="214"/>
      <c r="PTZ72" s="172"/>
      <c r="PUA72" s="214"/>
      <c r="PUB72" s="172"/>
      <c r="PUC72" s="214"/>
      <c r="PUD72" s="172"/>
      <c r="PUE72" s="214"/>
      <c r="PUF72" s="172"/>
      <c r="PUG72" s="214"/>
      <c r="PUH72" s="172"/>
      <c r="PUI72" s="214"/>
      <c r="PUJ72" s="172"/>
      <c r="PUK72" s="214"/>
      <c r="PUL72" s="172"/>
      <c r="PUM72" s="214"/>
      <c r="PUN72" s="172"/>
      <c r="PUO72" s="214"/>
      <c r="PUP72" s="172"/>
      <c r="PUQ72" s="214"/>
      <c r="PUR72" s="172"/>
      <c r="PUS72" s="214"/>
      <c r="PUT72" s="172"/>
      <c r="PUU72" s="214"/>
      <c r="PUV72" s="172"/>
      <c r="PUW72" s="214"/>
      <c r="PUX72" s="172"/>
      <c r="PUY72" s="214"/>
      <c r="PUZ72" s="172"/>
      <c r="PVA72" s="214"/>
      <c r="PVB72" s="172"/>
      <c r="PVC72" s="214"/>
      <c r="PVD72" s="172"/>
      <c r="PVE72" s="214"/>
      <c r="PVF72" s="172"/>
      <c r="PVG72" s="214"/>
      <c r="PVH72" s="172"/>
      <c r="PVI72" s="214"/>
      <c r="PVJ72" s="172"/>
      <c r="PVK72" s="214"/>
      <c r="PVL72" s="172"/>
      <c r="PVM72" s="214"/>
      <c r="PVN72" s="172"/>
      <c r="PVO72" s="214"/>
      <c r="PVP72" s="172"/>
      <c r="PVQ72" s="214"/>
      <c r="PVR72" s="172"/>
      <c r="PVS72" s="214"/>
      <c r="PVT72" s="172"/>
      <c r="PVU72" s="214"/>
      <c r="PVV72" s="172"/>
      <c r="PVW72" s="214"/>
      <c r="PVX72" s="172"/>
      <c r="PVY72" s="214"/>
      <c r="PVZ72" s="172"/>
      <c r="PWA72" s="214"/>
      <c r="PWB72" s="172"/>
      <c r="PWC72" s="214"/>
      <c r="PWD72" s="172"/>
      <c r="PWE72" s="214"/>
      <c r="PWF72" s="172"/>
      <c r="PWG72" s="214"/>
      <c r="PWH72" s="172"/>
      <c r="PWI72" s="214"/>
      <c r="PWJ72" s="172"/>
      <c r="PWK72" s="214"/>
      <c r="PWL72" s="172"/>
      <c r="PWM72" s="214"/>
      <c r="PWN72" s="172"/>
      <c r="PWO72" s="214"/>
      <c r="PWP72" s="172"/>
      <c r="PWQ72" s="214"/>
      <c r="PWR72" s="172"/>
      <c r="PWS72" s="214"/>
      <c r="PWT72" s="172"/>
      <c r="PWU72" s="214"/>
      <c r="PWV72" s="172"/>
      <c r="PWW72" s="214"/>
      <c r="PWX72" s="172"/>
      <c r="PWY72" s="214"/>
      <c r="PWZ72" s="172"/>
      <c r="PXA72" s="214"/>
      <c r="PXB72" s="172"/>
      <c r="PXC72" s="214"/>
      <c r="PXD72" s="172"/>
      <c r="PXE72" s="214"/>
      <c r="PXF72" s="172"/>
      <c r="PXG72" s="214"/>
      <c r="PXH72" s="172"/>
      <c r="PXI72" s="214"/>
      <c r="PXJ72" s="172"/>
      <c r="PXK72" s="214"/>
      <c r="PXL72" s="172"/>
      <c r="PXM72" s="214"/>
      <c r="PXN72" s="172"/>
      <c r="PXO72" s="214"/>
      <c r="PXP72" s="172"/>
      <c r="PXQ72" s="214"/>
      <c r="PXR72" s="172"/>
      <c r="PXS72" s="214"/>
      <c r="PXT72" s="172"/>
      <c r="PXU72" s="214"/>
      <c r="PXV72" s="172"/>
      <c r="PXW72" s="214"/>
      <c r="PXX72" s="172"/>
      <c r="PXY72" s="214"/>
      <c r="PXZ72" s="172"/>
      <c r="PYA72" s="214"/>
      <c r="PYB72" s="172"/>
      <c r="PYC72" s="214"/>
      <c r="PYD72" s="172"/>
      <c r="PYE72" s="214"/>
      <c r="PYF72" s="172"/>
      <c r="PYG72" s="214"/>
      <c r="PYH72" s="172"/>
      <c r="PYI72" s="214"/>
      <c r="PYJ72" s="172"/>
      <c r="PYK72" s="214"/>
      <c r="PYL72" s="172"/>
      <c r="PYM72" s="214"/>
      <c r="PYN72" s="172"/>
      <c r="PYO72" s="214"/>
      <c r="PYP72" s="172"/>
      <c r="PYQ72" s="214"/>
      <c r="PYR72" s="172"/>
      <c r="PYS72" s="214"/>
      <c r="PYT72" s="172"/>
      <c r="PYU72" s="214"/>
      <c r="PYV72" s="172"/>
      <c r="PYW72" s="214"/>
      <c r="PYX72" s="172"/>
      <c r="PYY72" s="214"/>
      <c r="PYZ72" s="172"/>
      <c r="PZA72" s="214"/>
      <c r="PZB72" s="172"/>
      <c r="PZC72" s="214"/>
      <c r="PZD72" s="172"/>
      <c r="PZE72" s="214"/>
      <c r="PZF72" s="172"/>
      <c r="PZG72" s="214"/>
      <c r="PZH72" s="172"/>
      <c r="PZI72" s="214"/>
      <c r="PZJ72" s="172"/>
      <c r="PZK72" s="214"/>
      <c r="PZL72" s="172"/>
      <c r="PZM72" s="214"/>
      <c r="PZN72" s="172"/>
      <c r="PZO72" s="214"/>
      <c r="PZP72" s="172"/>
      <c r="PZQ72" s="214"/>
      <c r="PZR72" s="172"/>
      <c r="PZS72" s="214"/>
      <c r="PZT72" s="172"/>
      <c r="PZU72" s="214"/>
      <c r="PZV72" s="172"/>
      <c r="PZW72" s="214"/>
      <c r="PZX72" s="172"/>
      <c r="PZY72" s="214"/>
      <c r="PZZ72" s="172"/>
      <c r="QAA72" s="214"/>
      <c r="QAB72" s="172"/>
      <c r="QAC72" s="214"/>
      <c r="QAD72" s="172"/>
      <c r="QAE72" s="214"/>
      <c r="QAF72" s="172"/>
      <c r="QAG72" s="214"/>
      <c r="QAH72" s="172"/>
      <c r="QAI72" s="214"/>
      <c r="QAJ72" s="172"/>
      <c r="QAK72" s="214"/>
      <c r="QAL72" s="172"/>
      <c r="QAM72" s="214"/>
      <c r="QAN72" s="172"/>
      <c r="QAO72" s="214"/>
      <c r="QAP72" s="172"/>
      <c r="QAQ72" s="214"/>
      <c r="QAR72" s="172"/>
      <c r="QAS72" s="214"/>
      <c r="QAT72" s="172"/>
      <c r="QAU72" s="214"/>
      <c r="QAV72" s="172"/>
      <c r="QAW72" s="214"/>
      <c r="QAX72" s="172"/>
      <c r="QAY72" s="214"/>
      <c r="QAZ72" s="172"/>
      <c r="QBA72" s="214"/>
      <c r="QBB72" s="172"/>
      <c r="QBC72" s="214"/>
      <c r="QBD72" s="172"/>
      <c r="QBE72" s="214"/>
      <c r="QBF72" s="172"/>
      <c r="QBG72" s="214"/>
      <c r="QBH72" s="172"/>
      <c r="QBI72" s="214"/>
      <c r="QBJ72" s="172"/>
      <c r="QBK72" s="214"/>
      <c r="QBL72" s="172"/>
      <c r="QBM72" s="214"/>
      <c r="QBN72" s="172"/>
      <c r="QBO72" s="214"/>
      <c r="QBP72" s="172"/>
      <c r="QBQ72" s="214"/>
      <c r="QBR72" s="172"/>
      <c r="QBS72" s="214"/>
      <c r="QBT72" s="172"/>
      <c r="QBU72" s="214"/>
      <c r="QBV72" s="172"/>
      <c r="QBW72" s="214"/>
      <c r="QBX72" s="172"/>
      <c r="QBY72" s="214"/>
      <c r="QBZ72" s="172"/>
      <c r="QCA72" s="214"/>
      <c r="QCB72" s="172"/>
      <c r="QCC72" s="214"/>
      <c r="QCD72" s="172"/>
      <c r="QCE72" s="214"/>
      <c r="QCF72" s="172"/>
      <c r="QCG72" s="214"/>
      <c r="QCH72" s="172"/>
      <c r="QCI72" s="214"/>
      <c r="QCJ72" s="172"/>
      <c r="QCK72" s="214"/>
      <c r="QCL72" s="172"/>
      <c r="QCM72" s="214"/>
      <c r="QCN72" s="172"/>
      <c r="QCO72" s="214"/>
      <c r="QCP72" s="172"/>
      <c r="QCQ72" s="214"/>
      <c r="QCR72" s="172"/>
      <c r="QCS72" s="214"/>
      <c r="QCT72" s="172"/>
      <c r="QCU72" s="214"/>
      <c r="QCV72" s="172"/>
      <c r="QCW72" s="214"/>
      <c r="QCX72" s="172"/>
      <c r="QCY72" s="214"/>
      <c r="QCZ72" s="172"/>
      <c r="QDA72" s="214"/>
      <c r="QDB72" s="172"/>
      <c r="QDC72" s="214"/>
      <c r="QDD72" s="172"/>
      <c r="QDE72" s="214"/>
      <c r="QDF72" s="172"/>
      <c r="QDG72" s="214"/>
      <c r="QDH72" s="172"/>
      <c r="QDI72" s="214"/>
      <c r="QDJ72" s="172"/>
      <c r="QDK72" s="214"/>
      <c r="QDL72" s="172"/>
      <c r="QDM72" s="214"/>
      <c r="QDN72" s="172"/>
      <c r="QDO72" s="214"/>
      <c r="QDP72" s="172"/>
      <c r="QDQ72" s="214"/>
      <c r="QDR72" s="172"/>
      <c r="QDS72" s="214"/>
      <c r="QDT72" s="172"/>
      <c r="QDU72" s="214"/>
      <c r="QDV72" s="172"/>
      <c r="QDW72" s="214"/>
      <c r="QDX72" s="172"/>
      <c r="QDY72" s="214"/>
      <c r="QDZ72" s="172"/>
      <c r="QEA72" s="214"/>
      <c r="QEB72" s="172"/>
      <c r="QEC72" s="214"/>
      <c r="QED72" s="172"/>
      <c r="QEE72" s="214"/>
      <c r="QEF72" s="172"/>
      <c r="QEG72" s="214"/>
      <c r="QEH72" s="172"/>
      <c r="QEI72" s="214"/>
      <c r="QEJ72" s="172"/>
      <c r="QEK72" s="214"/>
      <c r="QEL72" s="172"/>
      <c r="QEM72" s="214"/>
      <c r="QEN72" s="172"/>
      <c r="QEO72" s="214"/>
      <c r="QEP72" s="172"/>
      <c r="QEQ72" s="214"/>
      <c r="QER72" s="172"/>
      <c r="QES72" s="214"/>
      <c r="QET72" s="172"/>
      <c r="QEU72" s="214"/>
      <c r="QEV72" s="172"/>
      <c r="QEW72" s="214"/>
      <c r="QEX72" s="172"/>
      <c r="QEY72" s="214"/>
      <c r="QEZ72" s="172"/>
      <c r="QFA72" s="214"/>
      <c r="QFB72" s="172"/>
      <c r="QFC72" s="214"/>
      <c r="QFD72" s="172"/>
      <c r="QFE72" s="214"/>
      <c r="QFF72" s="172"/>
      <c r="QFG72" s="214"/>
      <c r="QFH72" s="172"/>
      <c r="QFI72" s="214"/>
      <c r="QFJ72" s="172"/>
      <c r="QFK72" s="214"/>
      <c r="QFL72" s="172"/>
      <c r="QFM72" s="214"/>
      <c r="QFN72" s="172"/>
      <c r="QFO72" s="214"/>
      <c r="QFP72" s="172"/>
      <c r="QFQ72" s="214"/>
      <c r="QFR72" s="172"/>
      <c r="QFS72" s="214"/>
      <c r="QFT72" s="172"/>
      <c r="QFU72" s="214"/>
      <c r="QFV72" s="172"/>
      <c r="QFW72" s="214"/>
      <c r="QFX72" s="172"/>
      <c r="QFY72" s="214"/>
      <c r="QFZ72" s="172"/>
      <c r="QGA72" s="214"/>
      <c r="QGB72" s="172"/>
      <c r="QGC72" s="214"/>
      <c r="QGD72" s="172"/>
      <c r="QGE72" s="214"/>
      <c r="QGF72" s="172"/>
      <c r="QGG72" s="214"/>
      <c r="QGH72" s="172"/>
      <c r="QGI72" s="214"/>
      <c r="QGJ72" s="172"/>
      <c r="QGK72" s="214"/>
      <c r="QGL72" s="172"/>
      <c r="QGM72" s="214"/>
      <c r="QGN72" s="172"/>
      <c r="QGO72" s="214"/>
      <c r="QGP72" s="172"/>
      <c r="QGQ72" s="214"/>
      <c r="QGR72" s="172"/>
      <c r="QGS72" s="214"/>
      <c r="QGT72" s="172"/>
      <c r="QGU72" s="214"/>
      <c r="QGV72" s="172"/>
      <c r="QGW72" s="214"/>
      <c r="QGX72" s="172"/>
      <c r="QGY72" s="214"/>
      <c r="QGZ72" s="172"/>
      <c r="QHA72" s="214"/>
      <c r="QHB72" s="172"/>
      <c r="QHC72" s="214"/>
      <c r="QHD72" s="172"/>
      <c r="QHE72" s="214"/>
      <c r="QHF72" s="172"/>
      <c r="QHG72" s="214"/>
      <c r="QHH72" s="172"/>
      <c r="QHI72" s="214"/>
      <c r="QHJ72" s="172"/>
      <c r="QHK72" s="214"/>
      <c r="QHL72" s="172"/>
      <c r="QHM72" s="214"/>
      <c r="QHN72" s="172"/>
      <c r="QHO72" s="214"/>
      <c r="QHP72" s="172"/>
      <c r="QHQ72" s="214"/>
      <c r="QHR72" s="172"/>
      <c r="QHS72" s="214"/>
      <c r="QHT72" s="172"/>
      <c r="QHU72" s="214"/>
      <c r="QHV72" s="172"/>
      <c r="QHW72" s="214"/>
      <c r="QHX72" s="172"/>
      <c r="QHY72" s="214"/>
      <c r="QHZ72" s="172"/>
      <c r="QIA72" s="214"/>
      <c r="QIB72" s="172"/>
      <c r="QIC72" s="214"/>
      <c r="QID72" s="172"/>
      <c r="QIE72" s="214"/>
      <c r="QIF72" s="172"/>
      <c r="QIG72" s="214"/>
      <c r="QIH72" s="172"/>
      <c r="QII72" s="214"/>
      <c r="QIJ72" s="172"/>
      <c r="QIK72" s="214"/>
      <c r="QIL72" s="172"/>
      <c r="QIM72" s="214"/>
      <c r="QIN72" s="172"/>
      <c r="QIO72" s="214"/>
      <c r="QIP72" s="172"/>
      <c r="QIQ72" s="214"/>
      <c r="QIR72" s="172"/>
      <c r="QIS72" s="214"/>
      <c r="QIT72" s="172"/>
      <c r="QIU72" s="214"/>
      <c r="QIV72" s="172"/>
      <c r="QIW72" s="214"/>
      <c r="QIX72" s="172"/>
      <c r="QIY72" s="214"/>
      <c r="QIZ72" s="172"/>
      <c r="QJA72" s="214"/>
      <c r="QJB72" s="172"/>
      <c r="QJC72" s="214"/>
      <c r="QJD72" s="172"/>
      <c r="QJE72" s="214"/>
      <c r="QJF72" s="172"/>
      <c r="QJG72" s="214"/>
      <c r="QJH72" s="172"/>
      <c r="QJI72" s="214"/>
      <c r="QJJ72" s="172"/>
      <c r="QJK72" s="214"/>
      <c r="QJL72" s="172"/>
      <c r="QJM72" s="214"/>
      <c r="QJN72" s="172"/>
      <c r="QJO72" s="214"/>
      <c r="QJP72" s="172"/>
      <c r="QJQ72" s="214"/>
      <c r="QJR72" s="172"/>
      <c r="QJS72" s="214"/>
      <c r="QJT72" s="172"/>
      <c r="QJU72" s="214"/>
      <c r="QJV72" s="172"/>
      <c r="QJW72" s="214"/>
      <c r="QJX72" s="172"/>
      <c r="QJY72" s="214"/>
      <c r="QJZ72" s="172"/>
      <c r="QKA72" s="214"/>
      <c r="QKB72" s="172"/>
      <c r="QKC72" s="214"/>
      <c r="QKD72" s="172"/>
      <c r="QKE72" s="214"/>
      <c r="QKF72" s="172"/>
      <c r="QKG72" s="214"/>
      <c r="QKH72" s="172"/>
      <c r="QKI72" s="214"/>
      <c r="QKJ72" s="172"/>
      <c r="QKK72" s="214"/>
      <c r="QKL72" s="172"/>
      <c r="QKM72" s="214"/>
      <c r="QKN72" s="172"/>
      <c r="QKO72" s="214"/>
      <c r="QKP72" s="172"/>
      <c r="QKQ72" s="214"/>
      <c r="QKR72" s="172"/>
      <c r="QKS72" s="214"/>
      <c r="QKT72" s="172"/>
      <c r="QKU72" s="214"/>
      <c r="QKV72" s="172"/>
      <c r="QKW72" s="214"/>
      <c r="QKX72" s="172"/>
      <c r="QKY72" s="214"/>
      <c r="QKZ72" s="172"/>
      <c r="QLA72" s="214"/>
      <c r="QLB72" s="172"/>
      <c r="QLC72" s="214"/>
      <c r="QLD72" s="172"/>
      <c r="QLE72" s="214"/>
      <c r="QLF72" s="172"/>
      <c r="QLG72" s="214"/>
      <c r="QLH72" s="172"/>
      <c r="QLI72" s="214"/>
      <c r="QLJ72" s="172"/>
      <c r="QLK72" s="214"/>
      <c r="QLL72" s="172"/>
      <c r="QLM72" s="214"/>
      <c r="QLN72" s="172"/>
      <c r="QLO72" s="214"/>
      <c r="QLP72" s="172"/>
      <c r="QLQ72" s="214"/>
      <c r="QLR72" s="172"/>
      <c r="QLS72" s="214"/>
      <c r="QLT72" s="172"/>
      <c r="QLU72" s="214"/>
      <c r="QLV72" s="172"/>
      <c r="QLW72" s="214"/>
      <c r="QLX72" s="172"/>
      <c r="QLY72" s="214"/>
      <c r="QLZ72" s="172"/>
      <c r="QMA72" s="214"/>
      <c r="QMB72" s="172"/>
      <c r="QMC72" s="214"/>
      <c r="QMD72" s="172"/>
      <c r="QME72" s="214"/>
      <c r="QMF72" s="172"/>
      <c r="QMG72" s="214"/>
      <c r="QMH72" s="172"/>
      <c r="QMI72" s="214"/>
      <c r="QMJ72" s="172"/>
      <c r="QMK72" s="214"/>
      <c r="QML72" s="172"/>
      <c r="QMM72" s="214"/>
      <c r="QMN72" s="172"/>
      <c r="QMO72" s="214"/>
      <c r="QMP72" s="172"/>
      <c r="QMQ72" s="214"/>
      <c r="QMR72" s="172"/>
      <c r="QMS72" s="214"/>
      <c r="QMT72" s="172"/>
      <c r="QMU72" s="214"/>
      <c r="QMV72" s="172"/>
      <c r="QMW72" s="214"/>
      <c r="QMX72" s="172"/>
      <c r="QMY72" s="214"/>
      <c r="QMZ72" s="172"/>
      <c r="QNA72" s="214"/>
      <c r="QNB72" s="172"/>
      <c r="QNC72" s="214"/>
      <c r="QND72" s="172"/>
      <c r="QNE72" s="214"/>
      <c r="QNF72" s="172"/>
      <c r="QNG72" s="214"/>
      <c r="QNH72" s="172"/>
      <c r="QNI72" s="214"/>
      <c r="QNJ72" s="172"/>
      <c r="QNK72" s="214"/>
      <c r="QNL72" s="172"/>
      <c r="QNM72" s="214"/>
      <c r="QNN72" s="172"/>
      <c r="QNO72" s="214"/>
      <c r="QNP72" s="172"/>
      <c r="QNQ72" s="214"/>
      <c r="QNR72" s="172"/>
      <c r="QNS72" s="214"/>
      <c r="QNT72" s="172"/>
      <c r="QNU72" s="214"/>
      <c r="QNV72" s="172"/>
      <c r="QNW72" s="214"/>
      <c r="QNX72" s="172"/>
      <c r="QNY72" s="214"/>
      <c r="QNZ72" s="172"/>
      <c r="QOA72" s="214"/>
      <c r="QOB72" s="172"/>
      <c r="QOC72" s="214"/>
      <c r="QOD72" s="172"/>
      <c r="QOE72" s="214"/>
      <c r="QOF72" s="172"/>
      <c r="QOG72" s="214"/>
      <c r="QOH72" s="172"/>
      <c r="QOI72" s="214"/>
      <c r="QOJ72" s="172"/>
      <c r="QOK72" s="214"/>
      <c r="QOL72" s="172"/>
      <c r="QOM72" s="214"/>
      <c r="QON72" s="172"/>
      <c r="QOO72" s="214"/>
      <c r="QOP72" s="172"/>
      <c r="QOQ72" s="214"/>
      <c r="QOR72" s="172"/>
      <c r="QOS72" s="214"/>
      <c r="QOT72" s="172"/>
      <c r="QOU72" s="214"/>
      <c r="QOV72" s="172"/>
      <c r="QOW72" s="214"/>
      <c r="QOX72" s="172"/>
      <c r="QOY72" s="214"/>
      <c r="QOZ72" s="172"/>
      <c r="QPA72" s="214"/>
      <c r="QPB72" s="172"/>
      <c r="QPC72" s="214"/>
      <c r="QPD72" s="172"/>
      <c r="QPE72" s="214"/>
      <c r="QPF72" s="172"/>
      <c r="QPG72" s="214"/>
      <c r="QPH72" s="172"/>
      <c r="QPI72" s="214"/>
      <c r="QPJ72" s="172"/>
      <c r="QPK72" s="214"/>
      <c r="QPL72" s="172"/>
      <c r="QPM72" s="214"/>
      <c r="QPN72" s="172"/>
      <c r="QPO72" s="214"/>
      <c r="QPP72" s="172"/>
      <c r="QPQ72" s="214"/>
      <c r="QPR72" s="172"/>
      <c r="QPS72" s="214"/>
      <c r="QPT72" s="172"/>
      <c r="QPU72" s="214"/>
      <c r="QPV72" s="172"/>
      <c r="QPW72" s="214"/>
      <c r="QPX72" s="172"/>
      <c r="QPY72" s="214"/>
      <c r="QPZ72" s="172"/>
      <c r="QQA72" s="214"/>
      <c r="QQB72" s="172"/>
      <c r="QQC72" s="214"/>
      <c r="QQD72" s="172"/>
      <c r="QQE72" s="214"/>
      <c r="QQF72" s="172"/>
      <c r="QQG72" s="214"/>
      <c r="QQH72" s="172"/>
      <c r="QQI72" s="214"/>
      <c r="QQJ72" s="172"/>
      <c r="QQK72" s="214"/>
      <c r="QQL72" s="172"/>
      <c r="QQM72" s="214"/>
      <c r="QQN72" s="172"/>
      <c r="QQO72" s="214"/>
      <c r="QQP72" s="172"/>
      <c r="QQQ72" s="214"/>
      <c r="QQR72" s="172"/>
      <c r="QQS72" s="214"/>
      <c r="QQT72" s="172"/>
      <c r="QQU72" s="214"/>
      <c r="QQV72" s="172"/>
      <c r="QQW72" s="214"/>
      <c r="QQX72" s="172"/>
      <c r="QQY72" s="214"/>
      <c r="QQZ72" s="172"/>
      <c r="QRA72" s="214"/>
      <c r="QRB72" s="172"/>
      <c r="QRC72" s="214"/>
      <c r="QRD72" s="172"/>
      <c r="QRE72" s="214"/>
      <c r="QRF72" s="172"/>
      <c r="QRG72" s="214"/>
      <c r="QRH72" s="172"/>
      <c r="QRI72" s="214"/>
      <c r="QRJ72" s="172"/>
      <c r="QRK72" s="214"/>
      <c r="QRL72" s="172"/>
      <c r="QRM72" s="214"/>
      <c r="QRN72" s="172"/>
      <c r="QRO72" s="214"/>
      <c r="QRP72" s="172"/>
      <c r="QRQ72" s="214"/>
      <c r="QRR72" s="172"/>
      <c r="QRS72" s="214"/>
      <c r="QRT72" s="172"/>
      <c r="QRU72" s="214"/>
      <c r="QRV72" s="172"/>
      <c r="QRW72" s="214"/>
      <c r="QRX72" s="172"/>
      <c r="QRY72" s="214"/>
      <c r="QRZ72" s="172"/>
      <c r="QSA72" s="214"/>
      <c r="QSB72" s="172"/>
      <c r="QSC72" s="214"/>
      <c r="QSD72" s="172"/>
      <c r="QSE72" s="214"/>
      <c r="QSF72" s="172"/>
      <c r="QSG72" s="214"/>
      <c r="QSH72" s="172"/>
      <c r="QSI72" s="214"/>
      <c r="QSJ72" s="172"/>
      <c r="QSK72" s="214"/>
      <c r="QSL72" s="172"/>
      <c r="QSM72" s="214"/>
      <c r="QSN72" s="172"/>
      <c r="QSO72" s="214"/>
      <c r="QSP72" s="172"/>
      <c r="QSQ72" s="214"/>
      <c r="QSR72" s="172"/>
      <c r="QSS72" s="214"/>
      <c r="QST72" s="172"/>
      <c r="QSU72" s="214"/>
      <c r="QSV72" s="172"/>
      <c r="QSW72" s="214"/>
      <c r="QSX72" s="172"/>
      <c r="QSY72" s="214"/>
      <c r="QSZ72" s="172"/>
      <c r="QTA72" s="214"/>
      <c r="QTB72" s="172"/>
      <c r="QTC72" s="214"/>
      <c r="QTD72" s="172"/>
      <c r="QTE72" s="214"/>
      <c r="QTF72" s="172"/>
      <c r="QTG72" s="214"/>
      <c r="QTH72" s="172"/>
      <c r="QTI72" s="214"/>
      <c r="QTJ72" s="172"/>
      <c r="QTK72" s="214"/>
      <c r="QTL72" s="172"/>
      <c r="QTM72" s="214"/>
      <c r="QTN72" s="172"/>
      <c r="QTO72" s="214"/>
      <c r="QTP72" s="172"/>
      <c r="QTQ72" s="214"/>
      <c r="QTR72" s="172"/>
      <c r="QTS72" s="214"/>
      <c r="QTT72" s="172"/>
      <c r="QTU72" s="214"/>
      <c r="QTV72" s="172"/>
      <c r="QTW72" s="214"/>
      <c r="QTX72" s="172"/>
      <c r="QTY72" s="214"/>
      <c r="QTZ72" s="172"/>
      <c r="QUA72" s="214"/>
      <c r="QUB72" s="172"/>
      <c r="QUC72" s="214"/>
      <c r="QUD72" s="172"/>
      <c r="QUE72" s="214"/>
      <c r="QUF72" s="172"/>
      <c r="QUG72" s="214"/>
      <c r="QUH72" s="172"/>
      <c r="QUI72" s="214"/>
      <c r="QUJ72" s="172"/>
      <c r="QUK72" s="214"/>
      <c r="QUL72" s="172"/>
      <c r="QUM72" s="214"/>
      <c r="QUN72" s="172"/>
      <c r="QUO72" s="214"/>
      <c r="QUP72" s="172"/>
      <c r="QUQ72" s="214"/>
      <c r="QUR72" s="172"/>
      <c r="QUS72" s="214"/>
      <c r="QUT72" s="172"/>
      <c r="QUU72" s="214"/>
      <c r="QUV72" s="172"/>
      <c r="QUW72" s="214"/>
      <c r="QUX72" s="172"/>
      <c r="QUY72" s="214"/>
      <c r="QUZ72" s="172"/>
      <c r="QVA72" s="214"/>
      <c r="QVB72" s="172"/>
      <c r="QVC72" s="214"/>
      <c r="QVD72" s="172"/>
      <c r="QVE72" s="214"/>
      <c r="QVF72" s="172"/>
      <c r="QVG72" s="214"/>
      <c r="QVH72" s="172"/>
      <c r="QVI72" s="214"/>
      <c r="QVJ72" s="172"/>
      <c r="QVK72" s="214"/>
      <c r="QVL72" s="172"/>
      <c r="QVM72" s="214"/>
      <c r="QVN72" s="172"/>
      <c r="QVO72" s="214"/>
      <c r="QVP72" s="172"/>
      <c r="QVQ72" s="214"/>
      <c r="QVR72" s="172"/>
      <c r="QVS72" s="214"/>
      <c r="QVT72" s="172"/>
      <c r="QVU72" s="214"/>
      <c r="QVV72" s="172"/>
      <c r="QVW72" s="214"/>
      <c r="QVX72" s="172"/>
      <c r="QVY72" s="214"/>
      <c r="QVZ72" s="172"/>
      <c r="QWA72" s="214"/>
      <c r="QWB72" s="172"/>
      <c r="QWC72" s="214"/>
      <c r="QWD72" s="172"/>
      <c r="QWE72" s="214"/>
      <c r="QWF72" s="172"/>
      <c r="QWG72" s="214"/>
      <c r="QWH72" s="172"/>
      <c r="QWI72" s="214"/>
      <c r="QWJ72" s="172"/>
      <c r="QWK72" s="214"/>
      <c r="QWL72" s="172"/>
      <c r="QWM72" s="214"/>
      <c r="QWN72" s="172"/>
      <c r="QWO72" s="214"/>
      <c r="QWP72" s="172"/>
      <c r="QWQ72" s="214"/>
      <c r="QWR72" s="172"/>
      <c r="QWS72" s="214"/>
      <c r="QWT72" s="172"/>
      <c r="QWU72" s="214"/>
      <c r="QWV72" s="172"/>
      <c r="QWW72" s="214"/>
      <c r="QWX72" s="172"/>
      <c r="QWY72" s="214"/>
      <c r="QWZ72" s="172"/>
      <c r="QXA72" s="214"/>
      <c r="QXB72" s="172"/>
      <c r="QXC72" s="214"/>
      <c r="QXD72" s="172"/>
      <c r="QXE72" s="214"/>
      <c r="QXF72" s="172"/>
      <c r="QXG72" s="214"/>
      <c r="QXH72" s="172"/>
      <c r="QXI72" s="214"/>
      <c r="QXJ72" s="172"/>
      <c r="QXK72" s="214"/>
      <c r="QXL72" s="172"/>
      <c r="QXM72" s="214"/>
      <c r="QXN72" s="172"/>
      <c r="QXO72" s="214"/>
      <c r="QXP72" s="172"/>
      <c r="QXQ72" s="214"/>
      <c r="QXR72" s="172"/>
      <c r="QXS72" s="214"/>
      <c r="QXT72" s="172"/>
      <c r="QXU72" s="214"/>
      <c r="QXV72" s="172"/>
      <c r="QXW72" s="214"/>
      <c r="QXX72" s="172"/>
      <c r="QXY72" s="214"/>
      <c r="QXZ72" s="172"/>
      <c r="QYA72" s="214"/>
      <c r="QYB72" s="172"/>
      <c r="QYC72" s="214"/>
      <c r="QYD72" s="172"/>
      <c r="QYE72" s="214"/>
      <c r="QYF72" s="172"/>
      <c r="QYG72" s="214"/>
      <c r="QYH72" s="172"/>
      <c r="QYI72" s="214"/>
      <c r="QYJ72" s="172"/>
      <c r="QYK72" s="214"/>
      <c r="QYL72" s="172"/>
      <c r="QYM72" s="214"/>
      <c r="QYN72" s="172"/>
      <c r="QYO72" s="214"/>
      <c r="QYP72" s="172"/>
      <c r="QYQ72" s="214"/>
      <c r="QYR72" s="172"/>
      <c r="QYS72" s="214"/>
      <c r="QYT72" s="172"/>
      <c r="QYU72" s="214"/>
      <c r="QYV72" s="172"/>
      <c r="QYW72" s="214"/>
      <c r="QYX72" s="172"/>
      <c r="QYY72" s="214"/>
      <c r="QYZ72" s="172"/>
      <c r="QZA72" s="214"/>
      <c r="QZB72" s="172"/>
      <c r="QZC72" s="214"/>
      <c r="QZD72" s="172"/>
      <c r="QZE72" s="214"/>
      <c r="QZF72" s="172"/>
      <c r="QZG72" s="214"/>
      <c r="QZH72" s="172"/>
      <c r="QZI72" s="214"/>
      <c r="QZJ72" s="172"/>
      <c r="QZK72" s="214"/>
      <c r="QZL72" s="172"/>
      <c r="QZM72" s="214"/>
      <c r="QZN72" s="172"/>
      <c r="QZO72" s="214"/>
      <c r="QZP72" s="172"/>
      <c r="QZQ72" s="214"/>
      <c r="QZR72" s="172"/>
      <c r="QZS72" s="214"/>
      <c r="QZT72" s="172"/>
      <c r="QZU72" s="214"/>
      <c r="QZV72" s="172"/>
      <c r="QZW72" s="214"/>
      <c r="QZX72" s="172"/>
      <c r="QZY72" s="214"/>
      <c r="QZZ72" s="172"/>
      <c r="RAA72" s="214"/>
      <c r="RAB72" s="172"/>
      <c r="RAC72" s="214"/>
      <c r="RAD72" s="172"/>
      <c r="RAE72" s="214"/>
      <c r="RAF72" s="172"/>
      <c r="RAG72" s="214"/>
      <c r="RAH72" s="172"/>
      <c r="RAI72" s="214"/>
      <c r="RAJ72" s="172"/>
      <c r="RAK72" s="214"/>
      <c r="RAL72" s="172"/>
      <c r="RAM72" s="214"/>
      <c r="RAN72" s="172"/>
      <c r="RAO72" s="214"/>
      <c r="RAP72" s="172"/>
      <c r="RAQ72" s="214"/>
      <c r="RAR72" s="172"/>
      <c r="RAS72" s="214"/>
      <c r="RAT72" s="172"/>
      <c r="RAU72" s="214"/>
      <c r="RAV72" s="172"/>
      <c r="RAW72" s="214"/>
      <c r="RAX72" s="172"/>
      <c r="RAY72" s="214"/>
      <c r="RAZ72" s="172"/>
      <c r="RBA72" s="214"/>
      <c r="RBB72" s="172"/>
      <c r="RBC72" s="214"/>
      <c r="RBD72" s="172"/>
      <c r="RBE72" s="214"/>
      <c r="RBF72" s="172"/>
      <c r="RBG72" s="214"/>
      <c r="RBH72" s="172"/>
      <c r="RBI72" s="214"/>
      <c r="RBJ72" s="172"/>
      <c r="RBK72" s="214"/>
      <c r="RBL72" s="172"/>
      <c r="RBM72" s="214"/>
      <c r="RBN72" s="172"/>
      <c r="RBO72" s="214"/>
      <c r="RBP72" s="172"/>
      <c r="RBQ72" s="214"/>
      <c r="RBR72" s="172"/>
      <c r="RBS72" s="214"/>
      <c r="RBT72" s="172"/>
      <c r="RBU72" s="214"/>
      <c r="RBV72" s="172"/>
      <c r="RBW72" s="214"/>
      <c r="RBX72" s="172"/>
      <c r="RBY72" s="214"/>
      <c r="RBZ72" s="172"/>
      <c r="RCA72" s="214"/>
      <c r="RCB72" s="172"/>
      <c r="RCC72" s="214"/>
      <c r="RCD72" s="172"/>
      <c r="RCE72" s="214"/>
      <c r="RCF72" s="172"/>
      <c r="RCG72" s="214"/>
      <c r="RCH72" s="172"/>
      <c r="RCI72" s="214"/>
      <c r="RCJ72" s="172"/>
      <c r="RCK72" s="214"/>
      <c r="RCL72" s="172"/>
      <c r="RCM72" s="214"/>
      <c r="RCN72" s="172"/>
      <c r="RCO72" s="214"/>
      <c r="RCP72" s="172"/>
      <c r="RCQ72" s="214"/>
      <c r="RCR72" s="172"/>
      <c r="RCS72" s="214"/>
      <c r="RCT72" s="172"/>
      <c r="RCU72" s="214"/>
      <c r="RCV72" s="172"/>
      <c r="RCW72" s="214"/>
      <c r="RCX72" s="172"/>
      <c r="RCY72" s="214"/>
      <c r="RCZ72" s="172"/>
      <c r="RDA72" s="214"/>
      <c r="RDB72" s="172"/>
      <c r="RDC72" s="214"/>
      <c r="RDD72" s="172"/>
      <c r="RDE72" s="214"/>
      <c r="RDF72" s="172"/>
      <c r="RDG72" s="214"/>
      <c r="RDH72" s="172"/>
      <c r="RDI72" s="214"/>
      <c r="RDJ72" s="172"/>
      <c r="RDK72" s="214"/>
      <c r="RDL72" s="172"/>
      <c r="RDM72" s="214"/>
      <c r="RDN72" s="172"/>
      <c r="RDO72" s="214"/>
      <c r="RDP72" s="172"/>
      <c r="RDQ72" s="214"/>
      <c r="RDR72" s="172"/>
      <c r="RDS72" s="214"/>
      <c r="RDT72" s="172"/>
      <c r="RDU72" s="214"/>
      <c r="RDV72" s="172"/>
      <c r="RDW72" s="214"/>
      <c r="RDX72" s="172"/>
      <c r="RDY72" s="214"/>
      <c r="RDZ72" s="172"/>
      <c r="REA72" s="214"/>
      <c r="REB72" s="172"/>
      <c r="REC72" s="214"/>
      <c r="RED72" s="172"/>
      <c r="REE72" s="214"/>
      <c r="REF72" s="172"/>
      <c r="REG72" s="214"/>
      <c r="REH72" s="172"/>
      <c r="REI72" s="214"/>
      <c r="REJ72" s="172"/>
      <c r="REK72" s="214"/>
      <c r="REL72" s="172"/>
      <c r="REM72" s="214"/>
      <c r="REN72" s="172"/>
      <c r="REO72" s="214"/>
      <c r="REP72" s="172"/>
      <c r="REQ72" s="214"/>
      <c r="RER72" s="172"/>
      <c r="RES72" s="214"/>
      <c r="RET72" s="172"/>
      <c r="REU72" s="214"/>
      <c r="REV72" s="172"/>
      <c r="REW72" s="214"/>
      <c r="REX72" s="172"/>
      <c r="REY72" s="214"/>
      <c r="REZ72" s="172"/>
      <c r="RFA72" s="214"/>
      <c r="RFB72" s="172"/>
      <c r="RFC72" s="214"/>
      <c r="RFD72" s="172"/>
      <c r="RFE72" s="214"/>
      <c r="RFF72" s="172"/>
      <c r="RFG72" s="214"/>
      <c r="RFH72" s="172"/>
      <c r="RFI72" s="214"/>
      <c r="RFJ72" s="172"/>
      <c r="RFK72" s="214"/>
      <c r="RFL72" s="172"/>
      <c r="RFM72" s="214"/>
      <c r="RFN72" s="172"/>
      <c r="RFO72" s="214"/>
      <c r="RFP72" s="172"/>
      <c r="RFQ72" s="214"/>
      <c r="RFR72" s="172"/>
      <c r="RFS72" s="214"/>
      <c r="RFT72" s="172"/>
      <c r="RFU72" s="214"/>
      <c r="RFV72" s="172"/>
      <c r="RFW72" s="214"/>
      <c r="RFX72" s="172"/>
      <c r="RFY72" s="214"/>
      <c r="RFZ72" s="172"/>
      <c r="RGA72" s="214"/>
      <c r="RGB72" s="172"/>
      <c r="RGC72" s="214"/>
      <c r="RGD72" s="172"/>
      <c r="RGE72" s="214"/>
      <c r="RGF72" s="172"/>
      <c r="RGG72" s="214"/>
      <c r="RGH72" s="172"/>
      <c r="RGI72" s="214"/>
      <c r="RGJ72" s="172"/>
      <c r="RGK72" s="214"/>
      <c r="RGL72" s="172"/>
      <c r="RGM72" s="214"/>
      <c r="RGN72" s="172"/>
      <c r="RGO72" s="214"/>
      <c r="RGP72" s="172"/>
      <c r="RGQ72" s="214"/>
      <c r="RGR72" s="172"/>
      <c r="RGS72" s="214"/>
      <c r="RGT72" s="172"/>
      <c r="RGU72" s="214"/>
      <c r="RGV72" s="172"/>
      <c r="RGW72" s="214"/>
      <c r="RGX72" s="172"/>
      <c r="RGY72" s="214"/>
      <c r="RGZ72" s="172"/>
      <c r="RHA72" s="214"/>
      <c r="RHB72" s="172"/>
      <c r="RHC72" s="214"/>
      <c r="RHD72" s="172"/>
      <c r="RHE72" s="214"/>
      <c r="RHF72" s="172"/>
      <c r="RHG72" s="214"/>
      <c r="RHH72" s="172"/>
      <c r="RHI72" s="214"/>
      <c r="RHJ72" s="172"/>
      <c r="RHK72" s="214"/>
      <c r="RHL72" s="172"/>
      <c r="RHM72" s="214"/>
      <c r="RHN72" s="172"/>
      <c r="RHO72" s="214"/>
      <c r="RHP72" s="172"/>
      <c r="RHQ72" s="214"/>
      <c r="RHR72" s="172"/>
      <c r="RHS72" s="214"/>
      <c r="RHT72" s="172"/>
      <c r="RHU72" s="214"/>
      <c r="RHV72" s="172"/>
      <c r="RHW72" s="214"/>
      <c r="RHX72" s="172"/>
      <c r="RHY72" s="214"/>
      <c r="RHZ72" s="172"/>
      <c r="RIA72" s="214"/>
      <c r="RIB72" s="172"/>
      <c r="RIC72" s="214"/>
      <c r="RID72" s="172"/>
      <c r="RIE72" s="214"/>
      <c r="RIF72" s="172"/>
      <c r="RIG72" s="214"/>
      <c r="RIH72" s="172"/>
      <c r="RII72" s="214"/>
      <c r="RIJ72" s="172"/>
      <c r="RIK72" s="214"/>
      <c r="RIL72" s="172"/>
      <c r="RIM72" s="214"/>
      <c r="RIN72" s="172"/>
      <c r="RIO72" s="214"/>
      <c r="RIP72" s="172"/>
      <c r="RIQ72" s="214"/>
      <c r="RIR72" s="172"/>
      <c r="RIS72" s="214"/>
      <c r="RIT72" s="172"/>
      <c r="RIU72" s="214"/>
      <c r="RIV72" s="172"/>
      <c r="RIW72" s="214"/>
      <c r="RIX72" s="172"/>
      <c r="RIY72" s="214"/>
      <c r="RIZ72" s="172"/>
      <c r="RJA72" s="214"/>
      <c r="RJB72" s="172"/>
      <c r="RJC72" s="214"/>
      <c r="RJD72" s="172"/>
      <c r="RJE72" s="214"/>
      <c r="RJF72" s="172"/>
      <c r="RJG72" s="214"/>
      <c r="RJH72" s="172"/>
      <c r="RJI72" s="214"/>
      <c r="RJJ72" s="172"/>
      <c r="RJK72" s="214"/>
      <c r="RJL72" s="172"/>
      <c r="RJM72" s="214"/>
      <c r="RJN72" s="172"/>
      <c r="RJO72" s="214"/>
      <c r="RJP72" s="172"/>
      <c r="RJQ72" s="214"/>
      <c r="RJR72" s="172"/>
      <c r="RJS72" s="214"/>
      <c r="RJT72" s="172"/>
      <c r="RJU72" s="214"/>
      <c r="RJV72" s="172"/>
      <c r="RJW72" s="214"/>
      <c r="RJX72" s="172"/>
      <c r="RJY72" s="214"/>
      <c r="RJZ72" s="172"/>
      <c r="RKA72" s="214"/>
      <c r="RKB72" s="172"/>
      <c r="RKC72" s="214"/>
      <c r="RKD72" s="172"/>
      <c r="RKE72" s="214"/>
      <c r="RKF72" s="172"/>
      <c r="RKG72" s="214"/>
      <c r="RKH72" s="172"/>
      <c r="RKI72" s="214"/>
      <c r="RKJ72" s="172"/>
      <c r="RKK72" s="214"/>
      <c r="RKL72" s="172"/>
      <c r="RKM72" s="214"/>
      <c r="RKN72" s="172"/>
      <c r="RKO72" s="214"/>
      <c r="RKP72" s="172"/>
      <c r="RKQ72" s="214"/>
      <c r="RKR72" s="172"/>
      <c r="RKS72" s="214"/>
      <c r="RKT72" s="172"/>
      <c r="RKU72" s="214"/>
      <c r="RKV72" s="172"/>
      <c r="RKW72" s="214"/>
      <c r="RKX72" s="172"/>
      <c r="RKY72" s="214"/>
      <c r="RKZ72" s="172"/>
      <c r="RLA72" s="214"/>
      <c r="RLB72" s="172"/>
      <c r="RLC72" s="214"/>
      <c r="RLD72" s="172"/>
      <c r="RLE72" s="214"/>
      <c r="RLF72" s="172"/>
      <c r="RLG72" s="214"/>
      <c r="RLH72" s="172"/>
      <c r="RLI72" s="214"/>
      <c r="RLJ72" s="172"/>
      <c r="RLK72" s="214"/>
      <c r="RLL72" s="172"/>
      <c r="RLM72" s="214"/>
      <c r="RLN72" s="172"/>
      <c r="RLO72" s="214"/>
      <c r="RLP72" s="172"/>
      <c r="RLQ72" s="214"/>
      <c r="RLR72" s="172"/>
      <c r="RLS72" s="214"/>
      <c r="RLT72" s="172"/>
      <c r="RLU72" s="214"/>
      <c r="RLV72" s="172"/>
      <c r="RLW72" s="214"/>
      <c r="RLX72" s="172"/>
      <c r="RLY72" s="214"/>
      <c r="RLZ72" s="172"/>
      <c r="RMA72" s="214"/>
      <c r="RMB72" s="172"/>
      <c r="RMC72" s="214"/>
      <c r="RMD72" s="172"/>
      <c r="RME72" s="214"/>
      <c r="RMF72" s="172"/>
      <c r="RMG72" s="214"/>
      <c r="RMH72" s="172"/>
      <c r="RMI72" s="214"/>
      <c r="RMJ72" s="172"/>
      <c r="RMK72" s="214"/>
      <c r="RML72" s="172"/>
      <c r="RMM72" s="214"/>
      <c r="RMN72" s="172"/>
      <c r="RMO72" s="214"/>
      <c r="RMP72" s="172"/>
      <c r="RMQ72" s="214"/>
      <c r="RMR72" s="172"/>
      <c r="RMS72" s="214"/>
      <c r="RMT72" s="172"/>
      <c r="RMU72" s="214"/>
      <c r="RMV72" s="172"/>
      <c r="RMW72" s="214"/>
      <c r="RMX72" s="172"/>
      <c r="RMY72" s="214"/>
      <c r="RMZ72" s="172"/>
      <c r="RNA72" s="214"/>
      <c r="RNB72" s="172"/>
      <c r="RNC72" s="214"/>
      <c r="RND72" s="172"/>
      <c r="RNE72" s="214"/>
      <c r="RNF72" s="172"/>
      <c r="RNG72" s="214"/>
      <c r="RNH72" s="172"/>
      <c r="RNI72" s="214"/>
      <c r="RNJ72" s="172"/>
      <c r="RNK72" s="214"/>
      <c r="RNL72" s="172"/>
      <c r="RNM72" s="214"/>
      <c r="RNN72" s="172"/>
      <c r="RNO72" s="214"/>
      <c r="RNP72" s="172"/>
      <c r="RNQ72" s="214"/>
      <c r="RNR72" s="172"/>
      <c r="RNS72" s="214"/>
      <c r="RNT72" s="172"/>
      <c r="RNU72" s="214"/>
      <c r="RNV72" s="172"/>
      <c r="RNW72" s="214"/>
      <c r="RNX72" s="172"/>
      <c r="RNY72" s="214"/>
      <c r="RNZ72" s="172"/>
      <c r="ROA72" s="214"/>
      <c r="ROB72" s="172"/>
      <c r="ROC72" s="214"/>
      <c r="ROD72" s="172"/>
      <c r="ROE72" s="214"/>
      <c r="ROF72" s="172"/>
      <c r="ROG72" s="214"/>
      <c r="ROH72" s="172"/>
      <c r="ROI72" s="214"/>
      <c r="ROJ72" s="172"/>
      <c r="ROK72" s="214"/>
      <c r="ROL72" s="172"/>
      <c r="ROM72" s="214"/>
      <c r="RON72" s="172"/>
      <c r="ROO72" s="214"/>
      <c r="ROP72" s="172"/>
      <c r="ROQ72" s="214"/>
      <c r="ROR72" s="172"/>
      <c r="ROS72" s="214"/>
      <c r="ROT72" s="172"/>
      <c r="ROU72" s="214"/>
      <c r="ROV72" s="172"/>
      <c r="ROW72" s="214"/>
      <c r="ROX72" s="172"/>
      <c r="ROY72" s="214"/>
      <c r="ROZ72" s="172"/>
      <c r="RPA72" s="214"/>
      <c r="RPB72" s="172"/>
      <c r="RPC72" s="214"/>
      <c r="RPD72" s="172"/>
      <c r="RPE72" s="214"/>
      <c r="RPF72" s="172"/>
      <c r="RPG72" s="214"/>
      <c r="RPH72" s="172"/>
      <c r="RPI72" s="214"/>
      <c r="RPJ72" s="172"/>
      <c r="RPK72" s="214"/>
      <c r="RPL72" s="172"/>
      <c r="RPM72" s="214"/>
      <c r="RPN72" s="172"/>
      <c r="RPO72" s="214"/>
      <c r="RPP72" s="172"/>
      <c r="RPQ72" s="214"/>
      <c r="RPR72" s="172"/>
      <c r="RPS72" s="214"/>
      <c r="RPT72" s="172"/>
      <c r="RPU72" s="214"/>
      <c r="RPV72" s="172"/>
      <c r="RPW72" s="214"/>
      <c r="RPX72" s="172"/>
      <c r="RPY72" s="214"/>
      <c r="RPZ72" s="172"/>
      <c r="RQA72" s="214"/>
      <c r="RQB72" s="172"/>
      <c r="RQC72" s="214"/>
      <c r="RQD72" s="172"/>
      <c r="RQE72" s="214"/>
      <c r="RQF72" s="172"/>
      <c r="RQG72" s="214"/>
      <c r="RQH72" s="172"/>
      <c r="RQI72" s="214"/>
      <c r="RQJ72" s="172"/>
      <c r="RQK72" s="214"/>
      <c r="RQL72" s="172"/>
      <c r="RQM72" s="214"/>
      <c r="RQN72" s="172"/>
      <c r="RQO72" s="214"/>
      <c r="RQP72" s="172"/>
      <c r="RQQ72" s="214"/>
      <c r="RQR72" s="172"/>
      <c r="RQS72" s="214"/>
      <c r="RQT72" s="172"/>
      <c r="RQU72" s="214"/>
      <c r="RQV72" s="172"/>
      <c r="RQW72" s="214"/>
      <c r="RQX72" s="172"/>
      <c r="RQY72" s="214"/>
      <c r="RQZ72" s="172"/>
      <c r="RRA72" s="214"/>
      <c r="RRB72" s="172"/>
      <c r="RRC72" s="214"/>
      <c r="RRD72" s="172"/>
      <c r="RRE72" s="214"/>
      <c r="RRF72" s="172"/>
      <c r="RRG72" s="214"/>
      <c r="RRH72" s="172"/>
      <c r="RRI72" s="214"/>
      <c r="RRJ72" s="172"/>
      <c r="RRK72" s="214"/>
      <c r="RRL72" s="172"/>
      <c r="RRM72" s="214"/>
      <c r="RRN72" s="172"/>
      <c r="RRO72" s="214"/>
      <c r="RRP72" s="172"/>
      <c r="RRQ72" s="214"/>
      <c r="RRR72" s="172"/>
      <c r="RRS72" s="214"/>
      <c r="RRT72" s="172"/>
      <c r="RRU72" s="214"/>
      <c r="RRV72" s="172"/>
      <c r="RRW72" s="214"/>
      <c r="RRX72" s="172"/>
      <c r="RRY72" s="214"/>
      <c r="RRZ72" s="172"/>
      <c r="RSA72" s="214"/>
      <c r="RSB72" s="172"/>
      <c r="RSC72" s="214"/>
      <c r="RSD72" s="172"/>
      <c r="RSE72" s="214"/>
      <c r="RSF72" s="172"/>
      <c r="RSG72" s="214"/>
      <c r="RSH72" s="172"/>
      <c r="RSI72" s="214"/>
      <c r="RSJ72" s="172"/>
      <c r="RSK72" s="214"/>
      <c r="RSL72" s="172"/>
      <c r="RSM72" s="214"/>
      <c r="RSN72" s="172"/>
      <c r="RSO72" s="214"/>
      <c r="RSP72" s="172"/>
      <c r="RSQ72" s="214"/>
      <c r="RSR72" s="172"/>
      <c r="RSS72" s="214"/>
      <c r="RST72" s="172"/>
      <c r="RSU72" s="214"/>
      <c r="RSV72" s="172"/>
      <c r="RSW72" s="214"/>
      <c r="RSX72" s="172"/>
      <c r="RSY72" s="214"/>
      <c r="RSZ72" s="172"/>
      <c r="RTA72" s="214"/>
      <c r="RTB72" s="172"/>
      <c r="RTC72" s="214"/>
      <c r="RTD72" s="172"/>
      <c r="RTE72" s="214"/>
      <c r="RTF72" s="172"/>
      <c r="RTG72" s="214"/>
      <c r="RTH72" s="172"/>
      <c r="RTI72" s="214"/>
      <c r="RTJ72" s="172"/>
      <c r="RTK72" s="214"/>
      <c r="RTL72" s="172"/>
      <c r="RTM72" s="214"/>
      <c r="RTN72" s="172"/>
      <c r="RTO72" s="214"/>
      <c r="RTP72" s="172"/>
      <c r="RTQ72" s="214"/>
      <c r="RTR72" s="172"/>
      <c r="RTS72" s="214"/>
      <c r="RTT72" s="172"/>
      <c r="RTU72" s="214"/>
      <c r="RTV72" s="172"/>
      <c r="RTW72" s="214"/>
      <c r="RTX72" s="172"/>
      <c r="RTY72" s="214"/>
      <c r="RTZ72" s="172"/>
      <c r="RUA72" s="214"/>
      <c r="RUB72" s="172"/>
      <c r="RUC72" s="214"/>
      <c r="RUD72" s="172"/>
      <c r="RUE72" s="214"/>
      <c r="RUF72" s="172"/>
      <c r="RUG72" s="214"/>
      <c r="RUH72" s="172"/>
      <c r="RUI72" s="214"/>
      <c r="RUJ72" s="172"/>
      <c r="RUK72" s="214"/>
      <c r="RUL72" s="172"/>
      <c r="RUM72" s="214"/>
      <c r="RUN72" s="172"/>
      <c r="RUO72" s="214"/>
      <c r="RUP72" s="172"/>
      <c r="RUQ72" s="214"/>
      <c r="RUR72" s="172"/>
      <c r="RUS72" s="214"/>
      <c r="RUT72" s="172"/>
      <c r="RUU72" s="214"/>
      <c r="RUV72" s="172"/>
      <c r="RUW72" s="214"/>
      <c r="RUX72" s="172"/>
      <c r="RUY72" s="214"/>
      <c r="RUZ72" s="172"/>
      <c r="RVA72" s="214"/>
      <c r="RVB72" s="172"/>
      <c r="RVC72" s="214"/>
      <c r="RVD72" s="172"/>
      <c r="RVE72" s="214"/>
      <c r="RVF72" s="172"/>
      <c r="RVG72" s="214"/>
      <c r="RVH72" s="172"/>
      <c r="RVI72" s="214"/>
      <c r="RVJ72" s="172"/>
      <c r="RVK72" s="214"/>
      <c r="RVL72" s="172"/>
      <c r="RVM72" s="214"/>
      <c r="RVN72" s="172"/>
      <c r="RVO72" s="214"/>
      <c r="RVP72" s="172"/>
      <c r="RVQ72" s="214"/>
      <c r="RVR72" s="172"/>
      <c r="RVS72" s="214"/>
      <c r="RVT72" s="172"/>
      <c r="RVU72" s="214"/>
      <c r="RVV72" s="172"/>
      <c r="RVW72" s="214"/>
      <c r="RVX72" s="172"/>
      <c r="RVY72" s="214"/>
      <c r="RVZ72" s="172"/>
      <c r="RWA72" s="214"/>
      <c r="RWB72" s="172"/>
      <c r="RWC72" s="214"/>
      <c r="RWD72" s="172"/>
      <c r="RWE72" s="214"/>
      <c r="RWF72" s="172"/>
      <c r="RWG72" s="214"/>
      <c r="RWH72" s="172"/>
      <c r="RWI72" s="214"/>
      <c r="RWJ72" s="172"/>
      <c r="RWK72" s="214"/>
      <c r="RWL72" s="172"/>
      <c r="RWM72" s="214"/>
      <c r="RWN72" s="172"/>
      <c r="RWO72" s="214"/>
      <c r="RWP72" s="172"/>
      <c r="RWQ72" s="214"/>
      <c r="RWR72" s="172"/>
      <c r="RWS72" s="214"/>
      <c r="RWT72" s="172"/>
      <c r="RWU72" s="214"/>
      <c r="RWV72" s="172"/>
      <c r="RWW72" s="214"/>
      <c r="RWX72" s="172"/>
      <c r="RWY72" s="214"/>
      <c r="RWZ72" s="172"/>
      <c r="RXA72" s="214"/>
      <c r="RXB72" s="172"/>
      <c r="RXC72" s="214"/>
      <c r="RXD72" s="172"/>
      <c r="RXE72" s="214"/>
      <c r="RXF72" s="172"/>
      <c r="RXG72" s="214"/>
      <c r="RXH72" s="172"/>
      <c r="RXI72" s="214"/>
      <c r="RXJ72" s="172"/>
      <c r="RXK72" s="214"/>
      <c r="RXL72" s="172"/>
      <c r="RXM72" s="214"/>
      <c r="RXN72" s="172"/>
      <c r="RXO72" s="214"/>
      <c r="RXP72" s="172"/>
      <c r="RXQ72" s="214"/>
      <c r="RXR72" s="172"/>
      <c r="RXS72" s="214"/>
      <c r="RXT72" s="172"/>
      <c r="RXU72" s="214"/>
      <c r="RXV72" s="172"/>
      <c r="RXW72" s="214"/>
      <c r="RXX72" s="172"/>
      <c r="RXY72" s="214"/>
      <c r="RXZ72" s="172"/>
      <c r="RYA72" s="214"/>
      <c r="RYB72" s="172"/>
      <c r="RYC72" s="214"/>
      <c r="RYD72" s="172"/>
      <c r="RYE72" s="214"/>
      <c r="RYF72" s="172"/>
      <c r="RYG72" s="214"/>
      <c r="RYH72" s="172"/>
      <c r="RYI72" s="214"/>
      <c r="RYJ72" s="172"/>
      <c r="RYK72" s="214"/>
      <c r="RYL72" s="172"/>
      <c r="RYM72" s="214"/>
      <c r="RYN72" s="172"/>
      <c r="RYO72" s="214"/>
      <c r="RYP72" s="172"/>
      <c r="RYQ72" s="214"/>
      <c r="RYR72" s="172"/>
      <c r="RYS72" s="214"/>
      <c r="RYT72" s="172"/>
      <c r="RYU72" s="214"/>
      <c r="RYV72" s="172"/>
      <c r="RYW72" s="214"/>
      <c r="RYX72" s="172"/>
      <c r="RYY72" s="214"/>
      <c r="RYZ72" s="172"/>
      <c r="RZA72" s="214"/>
      <c r="RZB72" s="172"/>
      <c r="RZC72" s="214"/>
      <c r="RZD72" s="172"/>
      <c r="RZE72" s="214"/>
      <c r="RZF72" s="172"/>
      <c r="RZG72" s="214"/>
      <c r="RZH72" s="172"/>
      <c r="RZI72" s="214"/>
      <c r="RZJ72" s="172"/>
      <c r="RZK72" s="214"/>
      <c r="RZL72" s="172"/>
      <c r="RZM72" s="214"/>
      <c r="RZN72" s="172"/>
      <c r="RZO72" s="214"/>
      <c r="RZP72" s="172"/>
      <c r="RZQ72" s="214"/>
      <c r="RZR72" s="172"/>
      <c r="RZS72" s="214"/>
      <c r="RZT72" s="172"/>
      <c r="RZU72" s="214"/>
      <c r="RZV72" s="172"/>
      <c r="RZW72" s="214"/>
      <c r="RZX72" s="172"/>
      <c r="RZY72" s="214"/>
      <c r="RZZ72" s="172"/>
      <c r="SAA72" s="214"/>
      <c r="SAB72" s="172"/>
      <c r="SAC72" s="214"/>
      <c r="SAD72" s="172"/>
      <c r="SAE72" s="214"/>
      <c r="SAF72" s="172"/>
      <c r="SAG72" s="214"/>
      <c r="SAH72" s="172"/>
      <c r="SAI72" s="214"/>
      <c r="SAJ72" s="172"/>
      <c r="SAK72" s="214"/>
      <c r="SAL72" s="172"/>
      <c r="SAM72" s="214"/>
      <c r="SAN72" s="172"/>
      <c r="SAO72" s="214"/>
      <c r="SAP72" s="172"/>
      <c r="SAQ72" s="214"/>
      <c r="SAR72" s="172"/>
      <c r="SAS72" s="214"/>
      <c r="SAT72" s="172"/>
      <c r="SAU72" s="214"/>
      <c r="SAV72" s="172"/>
      <c r="SAW72" s="214"/>
      <c r="SAX72" s="172"/>
      <c r="SAY72" s="214"/>
      <c r="SAZ72" s="172"/>
      <c r="SBA72" s="214"/>
      <c r="SBB72" s="172"/>
      <c r="SBC72" s="214"/>
      <c r="SBD72" s="172"/>
      <c r="SBE72" s="214"/>
      <c r="SBF72" s="172"/>
      <c r="SBG72" s="214"/>
      <c r="SBH72" s="172"/>
      <c r="SBI72" s="214"/>
      <c r="SBJ72" s="172"/>
      <c r="SBK72" s="214"/>
      <c r="SBL72" s="172"/>
      <c r="SBM72" s="214"/>
      <c r="SBN72" s="172"/>
      <c r="SBO72" s="214"/>
      <c r="SBP72" s="172"/>
      <c r="SBQ72" s="214"/>
      <c r="SBR72" s="172"/>
      <c r="SBS72" s="214"/>
      <c r="SBT72" s="172"/>
      <c r="SBU72" s="214"/>
      <c r="SBV72" s="172"/>
      <c r="SBW72" s="214"/>
      <c r="SBX72" s="172"/>
      <c r="SBY72" s="214"/>
      <c r="SBZ72" s="172"/>
      <c r="SCA72" s="214"/>
      <c r="SCB72" s="172"/>
      <c r="SCC72" s="214"/>
      <c r="SCD72" s="172"/>
      <c r="SCE72" s="214"/>
      <c r="SCF72" s="172"/>
      <c r="SCG72" s="214"/>
      <c r="SCH72" s="172"/>
      <c r="SCI72" s="214"/>
      <c r="SCJ72" s="172"/>
      <c r="SCK72" s="214"/>
      <c r="SCL72" s="172"/>
      <c r="SCM72" s="214"/>
      <c r="SCN72" s="172"/>
      <c r="SCO72" s="214"/>
      <c r="SCP72" s="172"/>
      <c r="SCQ72" s="214"/>
      <c r="SCR72" s="172"/>
      <c r="SCS72" s="214"/>
      <c r="SCT72" s="172"/>
      <c r="SCU72" s="214"/>
      <c r="SCV72" s="172"/>
      <c r="SCW72" s="214"/>
      <c r="SCX72" s="172"/>
      <c r="SCY72" s="214"/>
      <c r="SCZ72" s="172"/>
      <c r="SDA72" s="214"/>
      <c r="SDB72" s="172"/>
      <c r="SDC72" s="214"/>
      <c r="SDD72" s="172"/>
      <c r="SDE72" s="214"/>
      <c r="SDF72" s="172"/>
      <c r="SDG72" s="214"/>
      <c r="SDH72" s="172"/>
      <c r="SDI72" s="214"/>
      <c r="SDJ72" s="172"/>
      <c r="SDK72" s="214"/>
      <c r="SDL72" s="172"/>
      <c r="SDM72" s="214"/>
      <c r="SDN72" s="172"/>
      <c r="SDO72" s="214"/>
      <c r="SDP72" s="172"/>
      <c r="SDQ72" s="214"/>
      <c r="SDR72" s="172"/>
      <c r="SDS72" s="214"/>
      <c r="SDT72" s="172"/>
      <c r="SDU72" s="214"/>
      <c r="SDV72" s="172"/>
      <c r="SDW72" s="214"/>
      <c r="SDX72" s="172"/>
      <c r="SDY72" s="214"/>
      <c r="SDZ72" s="172"/>
      <c r="SEA72" s="214"/>
      <c r="SEB72" s="172"/>
      <c r="SEC72" s="214"/>
      <c r="SED72" s="172"/>
      <c r="SEE72" s="214"/>
      <c r="SEF72" s="172"/>
      <c r="SEG72" s="214"/>
      <c r="SEH72" s="172"/>
      <c r="SEI72" s="214"/>
      <c r="SEJ72" s="172"/>
      <c r="SEK72" s="214"/>
      <c r="SEL72" s="172"/>
      <c r="SEM72" s="214"/>
      <c r="SEN72" s="172"/>
      <c r="SEO72" s="214"/>
      <c r="SEP72" s="172"/>
      <c r="SEQ72" s="214"/>
      <c r="SER72" s="172"/>
      <c r="SES72" s="214"/>
      <c r="SET72" s="172"/>
      <c r="SEU72" s="214"/>
      <c r="SEV72" s="172"/>
      <c r="SEW72" s="214"/>
      <c r="SEX72" s="172"/>
      <c r="SEY72" s="214"/>
      <c r="SEZ72" s="172"/>
      <c r="SFA72" s="214"/>
      <c r="SFB72" s="172"/>
      <c r="SFC72" s="214"/>
      <c r="SFD72" s="172"/>
      <c r="SFE72" s="214"/>
      <c r="SFF72" s="172"/>
      <c r="SFG72" s="214"/>
      <c r="SFH72" s="172"/>
      <c r="SFI72" s="214"/>
      <c r="SFJ72" s="172"/>
      <c r="SFK72" s="214"/>
      <c r="SFL72" s="172"/>
      <c r="SFM72" s="214"/>
      <c r="SFN72" s="172"/>
      <c r="SFO72" s="214"/>
      <c r="SFP72" s="172"/>
      <c r="SFQ72" s="214"/>
      <c r="SFR72" s="172"/>
      <c r="SFS72" s="214"/>
      <c r="SFT72" s="172"/>
      <c r="SFU72" s="214"/>
      <c r="SFV72" s="172"/>
      <c r="SFW72" s="214"/>
      <c r="SFX72" s="172"/>
      <c r="SFY72" s="214"/>
      <c r="SFZ72" s="172"/>
      <c r="SGA72" s="214"/>
      <c r="SGB72" s="172"/>
      <c r="SGC72" s="214"/>
      <c r="SGD72" s="172"/>
      <c r="SGE72" s="214"/>
      <c r="SGF72" s="172"/>
      <c r="SGG72" s="214"/>
      <c r="SGH72" s="172"/>
      <c r="SGI72" s="214"/>
      <c r="SGJ72" s="172"/>
      <c r="SGK72" s="214"/>
      <c r="SGL72" s="172"/>
      <c r="SGM72" s="214"/>
      <c r="SGN72" s="172"/>
      <c r="SGO72" s="214"/>
      <c r="SGP72" s="172"/>
      <c r="SGQ72" s="214"/>
      <c r="SGR72" s="172"/>
      <c r="SGS72" s="214"/>
      <c r="SGT72" s="172"/>
      <c r="SGU72" s="214"/>
      <c r="SGV72" s="172"/>
      <c r="SGW72" s="214"/>
      <c r="SGX72" s="172"/>
      <c r="SGY72" s="214"/>
      <c r="SGZ72" s="172"/>
      <c r="SHA72" s="214"/>
      <c r="SHB72" s="172"/>
      <c r="SHC72" s="214"/>
      <c r="SHD72" s="172"/>
      <c r="SHE72" s="214"/>
      <c r="SHF72" s="172"/>
      <c r="SHG72" s="214"/>
      <c r="SHH72" s="172"/>
      <c r="SHI72" s="214"/>
      <c r="SHJ72" s="172"/>
      <c r="SHK72" s="214"/>
      <c r="SHL72" s="172"/>
      <c r="SHM72" s="214"/>
      <c r="SHN72" s="172"/>
      <c r="SHO72" s="214"/>
      <c r="SHP72" s="172"/>
      <c r="SHQ72" s="214"/>
      <c r="SHR72" s="172"/>
      <c r="SHS72" s="214"/>
      <c r="SHT72" s="172"/>
      <c r="SHU72" s="214"/>
      <c r="SHV72" s="172"/>
      <c r="SHW72" s="214"/>
      <c r="SHX72" s="172"/>
      <c r="SHY72" s="214"/>
      <c r="SHZ72" s="172"/>
      <c r="SIA72" s="214"/>
      <c r="SIB72" s="172"/>
      <c r="SIC72" s="214"/>
      <c r="SID72" s="172"/>
      <c r="SIE72" s="214"/>
      <c r="SIF72" s="172"/>
      <c r="SIG72" s="214"/>
      <c r="SIH72" s="172"/>
      <c r="SII72" s="214"/>
      <c r="SIJ72" s="172"/>
      <c r="SIK72" s="214"/>
      <c r="SIL72" s="172"/>
      <c r="SIM72" s="214"/>
      <c r="SIN72" s="172"/>
      <c r="SIO72" s="214"/>
      <c r="SIP72" s="172"/>
      <c r="SIQ72" s="214"/>
      <c r="SIR72" s="172"/>
      <c r="SIS72" s="214"/>
      <c r="SIT72" s="172"/>
      <c r="SIU72" s="214"/>
      <c r="SIV72" s="172"/>
      <c r="SIW72" s="214"/>
      <c r="SIX72" s="172"/>
      <c r="SIY72" s="214"/>
      <c r="SIZ72" s="172"/>
      <c r="SJA72" s="214"/>
      <c r="SJB72" s="172"/>
      <c r="SJC72" s="214"/>
      <c r="SJD72" s="172"/>
      <c r="SJE72" s="214"/>
      <c r="SJF72" s="172"/>
      <c r="SJG72" s="214"/>
      <c r="SJH72" s="172"/>
      <c r="SJI72" s="214"/>
      <c r="SJJ72" s="172"/>
      <c r="SJK72" s="214"/>
      <c r="SJL72" s="172"/>
      <c r="SJM72" s="214"/>
      <c r="SJN72" s="172"/>
      <c r="SJO72" s="214"/>
      <c r="SJP72" s="172"/>
      <c r="SJQ72" s="214"/>
      <c r="SJR72" s="172"/>
      <c r="SJS72" s="214"/>
      <c r="SJT72" s="172"/>
      <c r="SJU72" s="214"/>
      <c r="SJV72" s="172"/>
      <c r="SJW72" s="214"/>
      <c r="SJX72" s="172"/>
      <c r="SJY72" s="214"/>
      <c r="SJZ72" s="172"/>
      <c r="SKA72" s="214"/>
      <c r="SKB72" s="172"/>
      <c r="SKC72" s="214"/>
      <c r="SKD72" s="172"/>
      <c r="SKE72" s="214"/>
      <c r="SKF72" s="172"/>
      <c r="SKG72" s="214"/>
      <c r="SKH72" s="172"/>
      <c r="SKI72" s="214"/>
      <c r="SKJ72" s="172"/>
      <c r="SKK72" s="214"/>
      <c r="SKL72" s="172"/>
      <c r="SKM72" s="214"/>
      <c r="SKN72" s="172"/>
      <c r="SKO72" s="214"/>
      <c r="SKP72" s="172"/>
      <c r="SKQ72" s="214"/>
      <c r="SKR72" s="172"/>
      <c r="SKS72" s="214"/>
      <c r="SKT72" s="172"/>
      <c r="SKU72" s="214"/>
      <c r="SKV72" s="172"/>
      <c r="SKW72" s="214"/>
      <c r="SKX72" s="172"/>
      <c r="SKY72" s="214"/>
      <c r="SKZ72" s="172"/>
      <c r="SLA72" s="214"/>
      <c r="SLB72" s="172"/>
      <c r="SLC72" s="214"/>
      <c r="SLD72" s="172"/>
      <c r="SLE72" s="214"/>
      <c r="SLF72" s="172"/>
      <c r="SLG72" s="214"/>
      <c r="SLH72" s="172"/>
      <c r="SLI72" s="214"/>
      <c r="SLJ72" s="172"/>
      <c r="SLK72" s="214"/>
      <c r="SLL72" s="172"/>
      <c r="SLM72" s="214"/>
      <c r="SLN72" s="172"/>
      <c r="SLO72" s="214"/>
      <c r="SLP72" s="172"/>
      <c r="SLQ72" s="214"/>
      <c r="SLR72" s="172"/>
      <c r="SLS72" s="214"/>
      <c r="SLT72" s="172"/>
      <c r="SLU72" s="214"/>
      <c r="SLV72" s="172"/>
      <c r="SLW72" s="214"/>
      <c r="SLX72" s="172"/>
      <c r="SLY72" s="214"/>
      <c r="SLZ72" s="172"/>
      <c r="SMA72" s="214"/>
      <c r="SMB72" s="172"/>
      <c r="SMC72" s="214"/>
      <c r="SMD72" s="172"/>
      <c r="SME72" s="214"/>
      <c r="SMF72" s="172"/>
      <c r="SMG72" s="214"/>
      <c r="SMH72" s="172"/>
      <c r="SMI72" s="214"/>
      <c r="SMJ72" s="172"/>
      <c r="SMK72" s="214"/>
      <c r="SML72" s="172"/>
      <c r="SMM72" s="214"/>
      <c r="SMN72" s="172"/>
      <c r="SMO72" s="214"/>
      <c r="SMP72" s="172"/>
      <c r="SMQ72" s="214"/>
      <c r="SMR72" s="172"/>
      <c r="SMS72" s="214"/>
      <c r="SMT72" s="172"/>
      <c r="SMU72" s="214"/>
      <c r="SMV72" s="172"/>
      <c r="SMW72" s="214"/>
      <c r="SMX72" s="172"/>
      <c r="SMY72" s="214"/>
      <c r="SMZ72" s="172"/>
      <c r="SNA72" s="214"/>
      <c r="SNB72" s="172"/>
      <c r="SNC72" s="214"/>
      <c r="SND72" s="172"/>
      <c r="SNE72" s="214"/>
      <c r="SNF72" s="172"/>
      <c r="SNG72" s="214"/>
      <c r="SNH72" s="172"/>
      <c r="SNI72" s="214"/>
      <c r="SNJ72" s="172"/>
      <c r="SNK72" s="214"/>
      <c r="SNL72" s="172"/>
      <c r="SNM72" s="214"/>
      <c r="SNN72" s="172"/>
      <c r="SNO72" s="214"/>
      <c r="SNP72" s="172"/>
      <c r="SNQ72" s="214"/>
      <c r="SNR72" s="172"/>
      <c r="SNS72" s="214"/>
      <c r="SNT72" s="172"/>
      <c r="SNU72" s="214"/>
      <c r="SNV72" s="172"/>
      <c r="SNW72" s="214"/>
      <c r="SNX72" s="172"/>
      <c r="SNY72" s="214"/>
      <c r="SNZ72" s="172"/>
      <c r="SOA72" s="214"/>
      <c r="SOB72" s="172"/>
      <c r="SOC72" s="214"/>
      <c r="SOD72" s="172"/>
      <c r="SOE72" s="214"/>
      <c r="SOF72" s="172"/>
      <c r="SOG72" s="214"/>
      <c r="SOH72" s="172"/>
      <c r="SOI72" s="214"/>
      <c r="SOJ72" s="172"/>
      <c r="SOK72" s="214"/>
      <c r="SOL72" s="172"/>
      <c r="SOM72" s="214"/>
      <c r="SON72" s="172"/>
      <c r="SOO72" s="214"/>
      <c r="SOP72" s="172"/>
      <c r="SOQ72" s="214"/>
      <c r="SOR72" s="172"/>
      <c r="SOS72" s="214"/>
      <c r="SOT72" s="172"/>
      <c r="SOU72" s="214"/>
      <c r="SOV72" s="172"/>
      <c r="SOW72" s="214"/>
      <c r="SOX72" s="172"/>
      <c r="SOY72" s="214"/>
      <c r="SOZ72" s="172"/>
      <c r="SPA72" s="214"/>
      <c r="SPB72" s="172"/>
      <c r="SPC72" s="214"/>
      <c r="SPD72" s="172"/>
      <c r="SPE72" s="214"/>
      <c r="SPF72" s="172"/>
      <c r="SPG72" s="214"/>
      <c r="SPH72" s="172"/>
      <c r="SPI72" s="214"/>
      <c r="SPJ72" s="172"/>
      <c r="SPK72" s="214"/>
      <c r="SPL72" s="172"/>
      <c r="SPM72" s="214"/>
      <c r="SPN72" s="172"/>
      <c r="SPO72" s="214"/>
      <c r="SPP72" s="172"/>
      <c r="SPQ72" s="214"/>
      <c r="SPR72" s="172"/>
      <c r="SPS72" s="214"/>
      <c r="SPT72" s="172"/>
      <c r="SPU72" s="214"/>
      <c r="SPV72" s="172"/>
      <c r="SPW72" s="214"/>
      <c r="SPX72" s="172"/>
      <c r="SPY72" s="214"/>
      <c r="SPZ72" s="172"/>
      <c r="SQA72" s="214"/>
      <c r="SQB72" s="172"/>
      <c r="SQC72" s="214"/>
      <c r="SQD72" s="172"/>
      <c r="SQE72" s="214"/>
      <c r="SQF72" s="172"/>
      <c r="SQG72" s="214"/>
      <c r="SQH72" s="172"/>
      <c r="SQI72" s="214"/>
      <c r="SQJ72" s="172"/>
      <c r="SQK72" s="214"/>
      <c r="SQL72" s="172"/>
      <c r="SQM72" s="214"/>
      <c r="SQN72" s="172"/>
      <c r="SQO72" s="214"/>
      <c r="SQP72" s="172"/>
      <c r="SQQ72" s="214"/>
      <c r="SQR72" s="172"/>
      <c r="SQS72" s="214"/>
      <c r="SQT72" s="172"/>
      <c r="SQU72" s="214"/>
      <c r="SQV72" s="172"/>
      <c r="SQW72" s="214"/>
      <c r="SQX72" s="172"/>
      <c r="SQY72" s="214"/>
      <c r="SQZ72" s="172"/>
      <c r="SRA72" s="214"/>
      <c r="SRB72" s="172"/>
      <c r="SRC72" s="214"/>
      <c r="SRD72" s="172"/>
      <c r="SRE72" s="214"/>
      <c r="SRF72" s="172"/>
      <c r="SRG72" s="214"/>
      <c r="SRH72" s="172"/>
      <c r="SRI72" s="214"/>
      <c r="SRJ72" s="172"/>
      <c r="SRK72" s="214"/>
      <c r="SRL72" s="172"/>
      <c r="SRM72" s="214"/>
      <c r="SRN72" s="172"/>
      <c r="SRO72" s="214"/>
      <c r="SRP72" s="172"/>
      <c r="SRQ72" s="214"/>
      <c r="SRR72" s="172"/>
      <c r="SRS72" s="214"/>
      <c r="SRT72" s="172"/>
      <c r="SRU72" s="214"/>
      <c r="SRV72" s="172"/>
      <c r="SRW72" s="214"/>
      <c r="SRX72" s="172"/>
      <c r="SRY72" s="214"/>
      <c r="SRZ72" s="172"/>
      <c r="SSA72" s="214"/>
      <c r="SSB72" s="172"/>
      <c r="SSC72" s="214"/>
      <c r="SSD72" s="172"/>
      <c r="SSE72" s="214"/>
      <c r="SSF72" s="172"/>
      <c r="SSG72" s="214"/>
      <c r="SSH72" s="172"/>
      <c r="SSI72" s="214"/>
      <c r="SSJ72" s="172"/>
      <c r="SSK72" s="214"/>
      <c r="SSL72" s="172"/>
      <c r="SSM72" s="214"/>
      <c r="SSN72" s="172"/>
      <c r="SSO72" s="214"/>
      <c r="SSP72" s="172"/>
      <c r="SSQ72" s="214"/>
      <c r="SSR72" s="172"/>
      <c r="SSS72" s="214"/>
      <c r="SST72" s="172"/>
      <c r="SSU72" s="214"/>
      <c r="SSV72" s="172"/>
      <c r="SSW72" s="214"/>
      <c r="SSX72" s="172"/>
      <c r="SSY72" s="214"/>
      <c r="SSZ72" s="172"/>
      <c r="STA72" s="214"/>
      <c r="STB72" s="172"/>
      <c r="STC72" s="214"/>
      <c r="STD72" s="172"/>
      <c r="STE72" s="214"/>
      <c r="STF72" s="172"/>
      <c r="STG72" s="214"/>
      <c r="STH72" s="172"/>
      <c r="STI72" s="214"/>
      <c r="STJ72" s="172"/>
      <c r="STK72" s="214"/>
      <c r="STL72" s="172"/>
      <c r="STM72" s="214"/>
      <c r="STN72" s="172"/>
      <c r="STO72" s="214"/>
      <c r="STP72" s="172"/>
      <c r="STQ72" s="214"/>
      <c r="STR72" s="172"/>
      <c r="STS72" s="214"/>
      <c r="STT72" s="172"/>
      <c r="STU72" s="214"/>
      <c r="STV72" s="172"/>
      <c r="STW72" s="214"/>
      <c r="STX72" s="172"/>
      <c r="STY72" s="214"/>
      <c r="STZ72" s="172"/>
      <c r="SUA72" s="214"/>
      <c r="SUB72" s="172"/>
      <c r="SUC72" s="214"/>
      <c r="SUD72" s="172"/>
      <c r="SUE72" s="214"/>
      <c r="SUF72" s="172"/>
      <c r="SUG72" s="214"/>
      <c r="SUH72" s="172"/>
      <c r="SUI72" s="214"/>
      <c r="SUJ72" s="172"/>
      <c r="SUK72" s="214"/>
      <c r="SUL72" s="172"/>
      <c r="SUM72" s="214"/>
      <c r="SUN72" s="172"/>
      <c r="SUO72" s="214"/>
      <c r="SUP72" s="172"/>
      <c r="SUQ72" s="214"/>
      <c r="SUR72" s="172"/>
      <c r="SUS72" s="214"/>
      <c r="SUT72" s="172"/>
      <c r="SUU72" s="214"/>
      <c r="SUV72" s="172"/>
      <c r="SUW72" s="214"/>
      <c r="SUX72" s="172"/>
      <c r="SUY72" s="214"/>
      <c r="SUZ72" s="172"/>
      <c r="SVA72" s="214"/>
      <c r="SVB72" s="172"/>
      <c r="SVC72" s="214"/>
      <c r="SVD72" s="172"/>
      <c r="SVE72" s="214"/>
      <c r="SVF72" s="172"/>
      <c r="SVG72" s="214"/>
      <c r="SVH72" s="172"/>
      <c r="SVI72" s="214"/>
      <c r="SVJ72" s="172"/>
      <c r="SVK72" s="214"/>
      <c r="SVL72" s="172"/>
      <c r="SVM72" s="214"/>
      <c r="SVN72" s="172"/>
      <c r="SVO72" s="214"/>
      <c r="SVP72" s="172"/>
      <c r="SVQ72" s="214"/>
      <c r="SVR72" s="172"/>
      <c r="SVS72" s="214"/>
      <c r="SVT72" s="172"/>
      <c r="SVU72" s="214"/>
      <c r="SVV72" s="172"/>
      <c r="SVW72" s="214"/>
      <c r="SVX72" s="172"/>
      <c r="SVY72" s="214"/>
      <c r="SVZ72" s="172"/>
      <c r="SWA72" s="214"/>
      <c r="SWB72" s="172"/>
      <c r="SWC72" s="214"/>
      <c r="SWD72" s="172"/>
      <c r="SWE72" s="214"/>
      <c r="SWF72" s="172"/>
      <c r="SWG72" s="214"/>
      <c r="SWH72" s="172"/>
      <c r="SWI72" s="214"/>
      <c r="SWJ72" s="172"/>
      <c r="SWK72" s="214"/>
      <c r="SWL72" s="172"/>
      <c r="SWM72" s="214"/>
      <c r="SWN72" s="172"/>
      <c r="SWO72" s="214"/>
      <c r="SWP72" s="172"/>
      <c r="SWQ72" s="214"/>
      <c r="SWR72" s="172"/>
      <c r="SWS72" s="214"/>
      <c r="SWT72" s="172"/>
      <c r="SWU72" s="214"/>
      <c r="SWV72" s="172"/>
      <c r="SWW72" s="214"/>
      <c r="SWX72" s="172"/>
      <c r="SWY72" s="214"/>
      <c r="SWZ72" s="172"/>
      <c r="SXA72" s="214"/>
      <c r="SXB72" s="172"/>
      <c r="SXC72" s="214"/>
      <c r="SXD72" s="172"/>
      <c r="SXE72" s="214"/>
      <c r="SXF72" s="172"/>
      <c r="SXG72" s="214"/>
      <c r="SXH72" s="172"/>
      <c r="SXI72" s="214"/>
      <c r="SXJ72" s="172"/>
      <c r="SXK72" s="214"/>
      <c r="SXL72" s="172"/>
      <c r="SXM72" s="214"/>
      <c r="SXN72" s="172"/>
      <c r="SXO72" s="214"/>
      <c r="SXP72" s="172"/>
      <c r="SXQ72" s="214"/>
      <c r="SXR72" s="172"/>
      <c r="SXS72" s="214"/>
      <c r="SXT72" s="172"/>
      <c r="SXU72" s="214"/>
      <c r="SXV72" s="172"/>
      <c r="SXW72" s="214"/>
      <c r="SXX72" s="172"/>
      <c r="SXY72" s="214"/>
      <c r="SXZ72" s="172"/>
      <c r="SYA72" s="214"/>
      <c r="SYB72" s="172"/>
      <c r="SYC72" s="214"/>
      <c r="SYD72" s="172"/>
      <c r="SYE72" s="214"/>
      <c r="SYF72" s="172"/>
      <c r="SYG72" s="214"/>
      <c r="SYH72" s="172"/>
      <c r="SYI72" s="214"/>
      <c r="SYJ72" s="172"/>
      <c r="SYK72" s="214"/>
      <c r="SYL72" s="172"/>
      <c r="SYM72" s="214"/>
      <c r="SYN72" s="172"/>
      <c r="SYO72" s="214"/>
      <c r="SYP72" s="172"/>
      <c r="SYQ72" s="214"/>
      <c r="SYR72" s="172"/>
      <c r="SYS72" s="214"/>
      <c r="SYT72" s="172"/>
      <c r="SYU72" s="214"/>
      <c r="SYV72" s="172"/>
      <c r="SYW72" s="214"/>
      <c r="SYX72" s="172"/>
      <c r="SYY72" s="214"/>
      <c r="SYZ72" s="172"/>
      <c r="SZA72" s="214"/>
      <c r="SZB72" s="172"/>
      <c r="SZC72" s="214"/>
      <c r="SZD72" s="172"/>
      <c r="SZE72" s="214"/>
      <c r="SZF72" s="172"/>
      <c r="SZG72" s="214"/>
      <c r="SZH72" s="172"/>
      <c r="SZI72" s="214"/>
      <c r="SZJ72" s="172"/>
      <c r="SZK72" s="214"/>
      <c r="SZL72" s="172"/>
      <c r="SZM72" s="214"/>
      <c r="SZN72" s="172"/>
      <c r="SZO72" s="214"/>
      <c r="SZP72" s="172"/>
      <c r="SZQ72" s="214"/>
      <c r="SZR72" s="172"/>
      <c r="SZS72" s="214"/>
      <c r="SZT72" s="172"/>
      <c r="SZU72" s="214"/>
      <c r="SZV72" s="172"/>
      <c r="SZW72" s="214"/>
      <c r="SZX72" s="172"/>
      <c r="SZY72" s="214"/>
      <c r="SZZ72" s="172"/>
      <c r="TAA72" s="214"/>
      <c r="TAB72" s="172"/>
      <c r="TAC72" s="214"/>
      <c r="TAD72" s="172"/>
      <c r="TAE72" s="214"/>
      <c r="TAF72" s="172"/>
      <c r="TAG72" s="214"/>
      <c r="TAH72" s="172"/>
      <c r="TAI72" s="214"/>
      <c r="TAJ72" s="172"/>
      <c r="TAK72" s="214"/>
      <c r="TAL72" s="172"/>
      <c r="TAM72" s="214"/>
      <c r="TAN72" s="172"/>
      <c r="TAO72" s="214"/>
      <c r="TAP72" s="172"/>
      <c r="TAQ72" s="214"/>
      <c r="TAR72" s="172"/>
      <c r="TAS72" s="214"/>
      <c r="TAT72" s="172"/>
      <c r="TAU72" s="214"/>
      <c r="TAV72" s="172"/>
      <c r="TAW72" s="214"/>
      <c r="TAX72" s="172"/>
      <c r="TAY72" s="214"/>
      <c r="TAZ72" s="172"/>
      <c r="TBA72" s="214"/>
      <c r="TBB72" s="172"/>
      <c r="TBC72" s="214"/>
      <c r="TBD72" s="172"/>
      <c r="TBE72" s="214"/>
      <c r="TBF72" s="172"/>
      <c r="TBG72" s="214"/>
      <c r="TBH72" s="172"/>
      <c r="TBI72" s="214"/>
      <c r="TBJ72" s="172"/>
      <c r="TBK72" s="214"/>
      <c r="TBL72" s="172"/>
      <c r="TBM72" s="214"/>
      <c r="TBN72" s="172"/>
      <c r="TBO72" s="214"/>
      <c r="TBP72" s="172"/>
      <c r="TBQ72" s="214"/>
      <c r="TBR72" s="172"/>
      <c r="TBS72" s="214"/>
      <c r="TBT72" s="172"/>
      <c r="TBU72" s="214"/>
      <c r="TBV72" s="172"/>
      <c r="TBW72" s="214"/>
      <c r="TBX72" s="172"/>
      <c r="TBY72" s="214"/>
      <c r="TBZ72" s="172"/>
      <c r="TCA72" s="214"/>
      <c r="TCB72" s="172"/>
      <c r="TCC72" s="214"/>
      <c r="TCD72" s="172"/>
      <c r="TCE72" s="214"/>
      <c r="TCF72" s="172"/>
      <c r="TCG72" s="214"/>
      <c r="TCH72" s="172"/>
      <c r="TCI72" s="214"/>
      <c r="TCJ72" s="172"/>
      <c r="TCK72" s="214"/>
      <c r="TCL72" s="172"/>
      <c r="TCM72" s="214"/>
      <c r="TCN72" s="172"/>
      <c r="TCO72" s="214"/>
      <c r="TCP72" s="172"/>
      <c r="TCQ72" s="214"/>
      <c r="TCR72" s="172"/>
      <c r="TCS72" s="214"/>
      <c r="TCT72" s="172"/>
      <c r="TCU72" s="214"/>
      <c r="TCV72" s="172"/>
      <c r="TCW72" s="214"/>
      <c r="TCX72" s="172"/>
      <c r="TCY72" s="214"/>
      <c r="TCZ72" s="172"/>
      <c r="TDA72" s="214"/>
      <c r="TDB72" s="172"/>
      <c r="TDC72" s="214"/>
      <c r="TDD72" s="172"/>
      <c r="TDE72" s="214"/>
      <c r="TDF72" s="172"/>
      <c r="TDG72" s="214"/>
      <c r="TDH72" s="172"/>
      <c r="TDI72" s="214"/>
      <c r="TDJ72" s="172"/>
      <c r="TDK72" s="214"/>
      <c r="TDL72" s="172"/>
      <c r="TDM72" s="214"/>
      <c r="TDN72" s="172"/>
      <c r="TDO72" s="214"/>
      <c r="TDP72" s="172"/>
      <c r="TDQ72" s="214"/>
      <c r="TDR72" s="172"/>
      <c r="TDS72" s="214"/>
      <c r="TDT72" s="172"/>
      <c r="TDU72" s="214"/>
      <c r="TDV72" s="172"/>
      <c r="TDW72" s="214"/>
      <c r="TDX72" s="172"/>
      <c r="TDY72" s="214"/>
      <c r="TDZ72" s="172"/>
      <c r="TEA72" s="214"/>
      <c r="TEB72" s="172"/>
      <c r="TEC72" s="214"/>
      <c r="TED72" s="172"/>
      <c r="TEE72" s="214"/>
      <c r="TEF72" s="172"/>
      <c r="TEG72" s="214"/>
      <c r="TEH72" s="172"/>
      <c r="TEI72" s="214"/>
      <c r="TEJ72" s="172"/>
      <c r="TEK72" s="214"/>
      <c r="TEL72" s="172"/>
      <c r="TEM72" s="214"/>
      <c r="TEN72" s="172"/>
      <c r="TEO72" s="214"/>
      <c r="TEP72" s="172"/>
      <c r="TEQ72" s="214"/>
      <c r="TER72" s="172"/>
      <c r="TES72" s="214"/>
      <c r="TET72" s="172"/>
      <c r="TEU72" s="214"/>
      <c r="TEV72" s="172"/>
      <c r="TEW72" s="214"/>
      <c r="TEX72" s="172"/>
      <c r="TEY72" s="214"/>
      <c r="TEZ72" s="172"/>
      <c r="TFA72" s="214"/>
      <c r="TFB72" s="172"/>
      <c r="TFC72" s="214"/>
      <c r="TFD72" s="172"/>
      <c r="TFE72" s="214"/>
      <c r="TFF72" s="172"/>
      <c r="TFG72" s="214"/>
      <c r="TFH72" s="172"/>
      <c r="TFI72" s="214"/>
      <c r="TFJ72" s="172"/>
      <c r="TFK72" s="214"/>
      <c r="TFL72" s="172"/>
      <c r="TFM72" s="214"/>
      <c r="TFN72" s="172"/>
      <c r="TFO72" s="214"/>
      <c r="TFP72" s="172"/>
      <c r="TFQ72" s="214"/>
      <c r="TFR72" s="172"/>
      <c r="TFS72" s="214"/>
      <c r="TFT72" s="172"/>
      <c r="TFU72" s="214"/>
      <c r="TFV72" s="172"/>
      <c r="TFW72" s="214"/>
      <c r="TFX72" s="172"/>
      <c r="TFY72" s="214"/>
      <c r="TFZ72" s="172"/>
      <c r="TGA72" s="214"/>
      <c r="TGB72" s="172"/>
      <c r="TGC72" s="214"/>
      <c r="TGD72" s="172"/>
      <c r="TGE72" s="214"/>
      <c r="TGF72" s="172"/>
      <c r="TGG72" s="214"/>
      <c r="TGH72" s="172"/>
      <c r="TGI72" s="214"/>
      <c r="TGJ72" s="172"/>
      <c r="TGK72" s="214"/>
      <c r="TGL72" s="172"/>
      <c r="TGM72" s="214"/>
      <c r="TGN72" s="172"/>
      <c r="TGO72" s="214"/>
      <c r="TGP72" s="172"/>
      <c r="TGQ72" s="214"/>
      <c r="TGR72" s="172"/>
      <c r="TGS72" s="214"/>
      <c r="TGT72" s="172"/>
      <c r="TGU72" s="214"/>
      <c r="TGV72" s="172"/>
      <c r="TGW72" s="214"/>
      <c r="TGX72" s="172"/>
      <c r="TGY72" s="214"/>
      <c r="TGZ72" s="172"/>
      <c r="THA72" s="214"/>
      <c r="THB72" s="172"/>
      <c r="THC72" s="214"/>
      <c r="THD72" s="172"/>
      <c r="THE72" s="214"/>
      <c r="THF72" s="172"/>
      <c r="THG72" s="214"/>
      <c r="THH72" s="172"/>
      <c r="THI72" s="214"/>
      <c r="THJ72" s="172"/>
      <c r="THK72" s="214"/>
      <c r="THL72" s="172"/>
      <c r="THM72" s="214"/>
      <c r="THN72" s="172"/>
      <c r="THO72" s="214"/>
      <c r="THP72" s="172"/>
      <c r="THQ72" s="214"/>
      <c r="THR72" s="172"/>
      <c r="THS72" s="214"/>
      <c r="THT72" s="172"/>
      <c r="THU72" s="214"/>
      <c r="THV72" s="172"/>
      <c r="THW72" s="214"/>
      <c r="THX72" s="172"/>
      <c r="THY72" s="214"/>
      <c r="THZ72" s="172"/>
      <c r="TIA72" s="214"/>
      <c r="TIB72" s="172"/>
      <c r="TIC72" s="214"/>
      <c r="TID72" s="172"/>
      <c r="TIE72" s="214"/>
      <c r="TIF72" s="172"/>
      <c r="TIG72" s="214"/>
      <c r="TIH72" s="172"/>
      <c r="TII72" s="214"/>
      <c r="TIJ72" s="172"/>
      <c r="TIK72" s="214"/>
      <c r="TIL72" s="172"/>
      <c r="TIM72" s="214"/>
      <c r="TIN72" s="172"/>
      <c r="TIO72" s="214"/>
      <c r="TIP72" s="172"/>
      <c r="TIQ72" s="214"/>
      <c r="TIR72" s="172"/>
      <c r="TIS72" s="214"/>
      <c r="TIT72" s="172"/>
      <c r="TIU72" s="214"/>
      <c r="TIV72" s="172"/>
      <c r="TIW72" s="214"/>
      <c r="TIX72" s="172"/>
      <c r="TIY72" s="214"/>
      <c r="TIZ72" s="172"/>
      <c r="TJA72" s="214"/>
      <c r="TJB72" s="172"/>
      <c r="TJC72" s="214"/>
      <c r="TJD72" s="172"/>
      <c r="TJE72" s="214"/>
      <c r="TJF72" s="172"/>
      <c r="TJG72" s="214"/>
      <c r="TJH72" s="172"/>
      <c r="TJI72" s="214"/>
      <c r="TJJ72" s="172"/>
      <c r="TJK72" s="214"/>
      <c r="TJL72" s="172"/>
      <c r="TJM72" s="214"/>
      <c r="TJN72" s="172"/>
      <c r="TJO72" s="214"/>
      <c r="TJP72" s="172"/>
      <c r="TJQ72" s="214"/>
      <c r="TJR72" s="172"/>
      <c r="TJS72" s="214"/>
      <c r="TJT72" s="172"/>
      <c r="TJU72" s="214"/>
      <c r="TJV72" s="172"/>
      <c r="TJW72" s="214"/>
      <c r="TJX72" s="172"/>
      <c r="TJY72" s="214"/>
      <c r="TJZ72" s="172"/>
      <c r="TKA72" s="214"/>
      <c r="TKB72" s="172"/>
      <c r="TKC72" s="214"/>
      <c r="TKD72" s="172"/>
      <c r="TKE72" s="214"/>
      <c r="TKF72" s="172"/>
      <c r="TKG72" s="214"/>
      <c r="TKH72" s="172"/>
      <c r="TKI72" s="214"/>
      <c r="TKJ72" s="172"/>
      <c r="TKK72" s="214"/>
      <c r="TKL72" s="172"/>
      <c r="TKM72" s="214"/>
      <c r="TKN72" s="172"/>
      <c r="TKO72" s="214"/>
      <c r="TKP72" s="172"/>
      <c r="TKQ72" s="214"/>
      <c r="TKR72" s="172"/>
      <c r="TKS72" s="214"/>
      <c r="TKT72" s="172"/>
      <c r="TKU72" s="214"/>
      <c r="TKV72" s="172"/>
      <c r="TKW72" s="214"/>
      <c r="TKX72" s="172"/>
      <c r="TKY72" s="214"/>
      <c r="TKZ72" s="172"/>
      <c r="TLA72" s="214"/>
      <c r="TLB72" s="172"/>
      <c r="TLC72" s="214"/>
      <c r="TLD72" s="172"/>
      <c r="TLE72" s="214"/>
      <c r="TLF72" s="172"/>
      <c r="TLG72" s="214"/>
      <c r="TLH72" s="172"/>
      <c r="TLI72" s="214"/>
      <c r="TLJ72" s="172"/>
      <c r="TLK72" s="214"/>
      <c r="TLL72" s="172"/>
      <c r="TLM72" s="214"/>
      <c r="TLN72" s="172"/>
      <c r="TLO72" s="214"/>
      <c r="TLP72" s="172"/>
      <c r="TLQ72" s="214"/>
      <c r="TLR72" s="172"/>
      <c r="TLS72" s="214"/>
      <c r="TLT72" s="172"/>
      <c r="TLU72" s="214"/>
      <c r="TLV72" s="172"/>
      <c r="TLW72" s="214"/>
      <c r="TLX72" s="172"/>
      <c r="TLY72" s="214"/>
      <c r="TLZ72" s="172"/>
      <c r="TMA72" s="214"/>
      <c r="TMB72" s="172"/>
      <c r="TMC72" s="214"/>
      <c r="TMD72" s="172"/>
      <c r="TME72" s="214"/>
      <c r="TMF72" s="172"/>
      <c r="TMG72" s="214"/>
      <c r="TMH72" s="172"/>
      <c r="TMI72" s="214"/>
      <c r="TMJ72" s="172"/>
      <c r="TMK72" s="214"/>
      <c r="TML72" s="172"/>
      <c r="TMM72" s="214"/>
      <c r="TMN72" s="172"/>
      <c r="TMO72" s="214"/>
      <c r="TMP72" s="172"/>
      <c r="TMQ72" s="214"/>
      <c r="TMR72" s="172"/>
      <c r="TMS72" s="214"/>
      <c r="TMT72" s="172"/>
      <c r="TMU72" s="214"/>
      <c r="TMV72" s="172"/>
      <c r="TMW72" s="214"/>
      <c r="TMX72" s="172"/>
      <c r="TMY72" s="214"/>
      <c r="TMZ72" s="172"/>
      <c r="TNA72" s="214"/>
      <c r="TNB72" s="172"/>
      <c r="TNC72" s="214"/>
      <c r="TND72" s="172"/>
      <c r="TNE72" s="214"/>
      <c r="TNF72" s="172"/>
      <c r="TNG72" s="214"/>
      <c r="TNH72" s="172"/>
      <c r="TNI72" s="214"/>
      <c r="TNJ72" s="172"/>
      <c r="TNK72" s="214"/>
      <c r="TNL72" s="172"/>
      <c r="TNM72" s="214"/>
      <c r="TNN72" s="172"/>
      <c r="TNO72" s="214"/>
      <c r="TNP72" s="172"/>
      <c r="TNQ72" s="214"/>
      <c r="TNR72" s="172"/>
      <c r="TNS72" s="214"/>
      <c r="TNT72" s="172"/>
      <c r="TNU72" s="214"/>
      <c r="TNV72" s="172"/>
      <c r="TNW72" s="214"/>
      <c r="TNX72" s="172"/>
      <c r="TNY72" s="214"/>
      <c r="TNZ72" s="172"/>
      <c r="TOA72" s="214"/>
      <c r="TOB72" s="172"/>
      <c r="TOC72" s="214"/>
      <c r="TOD72" s="172"/>
      <c r="TOE72" s="214"/>
      <c r="TOF72" s="172"/>
      <c r="TOG72" s="214"/>
      <c r="TOH72" s="172"/>
      <c r="TOI72" s="214"/>
      <c r="TOJ72" s="172"/>
      <c r="TOK72" s="214"/>
      <c r="TOL72" s="172"/>
      <c r="TOM72" s="214"/>
      <c r="TON72" s="172"/>
      <c r="TOO72" s="214"/>
      <c r="TOP72" s="172"/>
      <c r="TOQ72" s="214"/>
      <c r="TOR72" s="172"/>
      <c r="TOS72" s="214"/>
      <c r="TOT72" s="172"/>
      <c r="TOU72" s="214"/>
      <c r="TOV72" s="172"/>
      <c r="TOW72" s="214"/>
      <c r="TOX72" s="172"/>
      <c r="TOY72" s="214"/>
      <c r="TOZ72" s="172"/>
      <c r="TPA72" s="214"/>
      <c r="TPB72" s="172"/>
      <c r="TPC72" s="214"/>
      <c r="TPD72" s="172"/>
      <c r="TPE72" s="214"/>
      <c r="TPF72" s="172"/>
      <c r="TPG72" s="214"/>
      <c r="TPH72" s="172"/>
      <c r="TPI72" s="214"/>
      <c r="TPJ72" s="172"/>
      <c r="TPK72" s="214"/>
      <c r="TPL72" s="172"/>
      <c r="TPM72" s="214"/>
      <c r="TPN72" s="172"/>
      <c r="TPO72" s="214"/>
      <c r="TPP72" s="172"/>
      <c r="TPQ72" s="214"/>
      <c r="TPR72" s="172"/>
      <c r="TPS72" s="214"/>
      <c r="TPT72" s="172"/>
      <c r="TPU72" s="214"/>
      <c r="TPV72" s="172"/>
      <c r="TPW72" s="214"/>
      <c r="TPX72" s="172"/>
      <c r="TPY72" s="214"/>
      <c r="TPZ72" s="172"/>
      <c r="TQA72" s="214"/>
      <c r="TQB72" s="172"/>
      <c r="TQC72" s="214"/>
      <c r="TQD72" s="172"/>
      <c r="TQE72" s="214"/>
      <c r="TQF72" s="172"/>
      <c r="TQG72" s="214"/>
      <c r="TQH72" s="172"/>
      <c r="TQI72" s="214"/>
      <c r="TQJ72" s="172"/>
      <c r="TQK72" s="214"/>
      <c r="TQL72" s="172"/>
      <c r="TQM72" s="214"/>
      <c r="TQN72" s="172"/>
      <c r="TQO72" s="214"/>
      <c r="TQP72" s="172"/>
      <c r="TQQ72" s="214"/>
      <c r="TQR72" s="172"/>
      <c r="TQS72" s="214"/>
      <c r="TQT72" s="172"/>
      <c r="TQU72" s="214"/>
      <c r="TQV72" s="172"/>
      <c r="TQW72" s="214"/>
      <c r="TQX72" s="172"/>
      <c r="TQY72" s="214"/>
      <c r="TQZ72" s="172"/>
      <c r="TRA72" s="214"/>
      <c r="TRB72" s="172"/>
      <c r="TRC72" s="214"/>
      <c r="TRD72" s="172"/>
      <c r="TRE72" s="214"/>
      <c r="TRF72" s="172"/>
      <c r="TRG72" s="214"/>
      <c r="TRH72" s="172"/>
      <c r="TRI72" s="214"/>
      <c r="TRJ72" s="172"/>
      <c r="TRK72" s="214"/>
      <c r="TRL72" s="172"/>
      <c r="TRM72" s="214"/>
      <c r="TRN72" s="172"/>
      <c r="TRO72" s="214"/>
      <c r="TRP72" s="172"/>
      <c r="TRQ72" s="214"/>
      <c r="TRR72" s="172"/>
      <c r="TRS72" s="214"/>
      <c r="TRT72" s="172"/>
      <c r="TRU72" s="214"/>
      <c r="TRV72" s="172"/>
      <c r="TRW72" s="214"/>
      <c r="TRX72" s="172"/>
      <c r="TRY72" s="214"/>
      <c r="TRZ72" s="172"/>
      <c r="TSA72" s="214"/>
      <c r="TSB72" s="172"/>
      <c r="TSC72" s="214"/>
      <c r="TSD72" s="172"/>
      <c r="TSE72" s="214"/>
      <c r="TSF72" s="172"/>
      <c r="TSG72" s="214"/>
      <c r="TSH72" s="172"/>
      <c r="TSI72" s="214"/>
      <c r="TSJ72" s="172"/>
      <c r="TSK72" s="214"/>
      <c r="TSL72" s="172"/>
      <c r="TSM72" s="214"/>
      <c r="TSN72" s="172"/>
      <c r="TSO72" s="214"/>
      <c r="TSP72" s="172"/>
      <c r="TSQ72" s="214"/>
      <c r="TSR72" s="172"/>
      <c r="TSS72" s="214"/>
      <c r="TST72" s="172"/>
      <c r="TSU72" s="214"/>
      <c r="TSV72" s="172"/>
      <c r="TSW72" s="214"/>
      <c r="TSX72" s="172"/>
      <c r="TSY72" s="214"/>
      <c r="TSZ72" s="172"/>
      <c r="TTA72" s="214"/>
      <c r="TTB72" s="172"/>
      <c r="TTC72" s="214"/>
      <c r="TTD72" s="172"/>
      <c r="TTE72" s="214"/>
      <c r="TTF72" s="172"/>
      <c r="TTG72" s="214"/>
      <c r="TTH72" s="172"/>
      <c r="TTI72" s="214"/>
      <c r="TTJ72" s="172"/>
      <c r="TTK72" s="214"/>
      <c r="TTL72" s="172"/>
      <c r="TTM72" s="214"/>
      <c r="TTN72" s="172"/>
      <c r="TTO72" s="214"/>
      <c r="TTP72" s="172"/>
      <c r="TTQ72" s="214"/>
      <c r="TTR72" s="172"/>
      <c r="TTS72" s="214"/>
      <c r="TTT72" s="172"/>
      <c r="TTU72" s="214"/>
      <c r="TTV72" s="172"/>
      <c r="TTW72" s="214"/>
      <c r="TTX72" s="172"/>
      <c r="TTY72" s="214"/>
      <c r="TTZ72" s="172"/>
      <c r="TUA72" s="214"/>
      <c r="TUB72" s="172"/>
      <c r="TUC72" s="214"/>
      <c r="TUD72" s="172"/>
      <c r="TUE72" s="214"/>
      <c r="TUF72" s="172"/>
      <c r="TUG72" s="214"/>
      <c r="TUH72" s="172"/>
      <c r="TUI72" s="214"/>
      <c r="TUJ72" s="172"/>
      <c r="TUK72" s="214"/>
      <c r="TUL72" s="172"/>
      <c r="TUM72" s="214"/>
      <c r="TUN72" s="172"/>
      <c r="TUO72" s="214"/>
      <c r="TUP72" s="172"/>
      <c r="TUQ72" s="214"/>
      <c r="TUR72" s="172"/>
      <c r="TUS72" s="214"/>
      <c r="TUT72" s="172"/>
      <c r="TUU72" s="214"/>
      <c r="TUV72" s="172"/>
      <c r="TUW72" s="214"/>
      <c r="TUX72" s="172"/>
      <c r="TUY72" s="214"/>
      <c r="TUZ72" s="172"/>
      <c r="TVA72" s="214"/>
      <c r="TVB72" s="172"/>
      <c r="TVC72" s="214"/>
      <c r="TVD72" s="172"/>
      <c r="TVE72" s="214"/>
      <c r="TVF72" s="172"/>
      <c r="TVG72" s="214"/>
      <c r="TVH72" s="172"/>
      <c r="TVI72" s="214"/>
      <c r="TVJ72" s="172"/>
      <c r="TVK72" s="214"/>
      <c r="TVL72" s="172"/>
      <c r="TVM72" s="214"/>
      <c r="TVN72" s="172"/>
      <c r="TVO72" s="214"/>
      <c r="TVP72" s="172"/>
      <c r="TVQ72" s="214"/>
      <c r="TVR72" s="172"/>
      <c r="TVS72" s="214"/>
      <c r="TVT72" s="172"/>
      <c r="TVU72" s="214"/>
      <c r="TVV72" s="172"/>
      <c r="TVW72" s="214"/>
      <c r="TVX72" s="172"/>
      <c r="TVY72" s="214"/>
      <c r="TVZ72" s="172"/>
      <c r="TWA72" s="214"/>
      <c r="TWB72" s="172"/>
      <c r="TWC72" s="214"/>
      <c r="TWD72" s="172"/>
      <c r="TWE72" s="214"/>
      <c r="TWF72" s="172"/>
      <c r="TWG72" s="214"/>
      <c r="TWH72" s="172"/>
      <c r="TWI72" s="214"/>
      <c r="TWJ72" s="172"/>
      <c r="TWK72" s="214"/>
      <c r="TWL72" s="172"/>
      <c r="TWM72" s="214"/>
      <c r="TWN72" s="172"/>
      <c r="TWO72" s="214"/>
      <c r="TWP72" s="172"/>
      <c r="TWQ72" s="214"/>
      <c r="TWR72" s="172"/>
      <c r="TWS72" s="214"/>
      <c r="TWT72" s="172"/>
      <c r="TWU72" s="214"/>
      <c r="TWV72" s="172"/>
      <c r="TWW72" s="214"/>
      <c r="TWX72" s="172"/>
      <c r="TWY72" s="214"/>
      <c r="TWZ72" s="172"/>
      <c r="TXA72" s="214"/>
      <c r="TXB72" s="172"/>
      <c r="TXC72" s="214"/>
      <c r="TXD72" s="172"/>
      <c r="TXE72" s="214"/>
      <c r="TXF72" s="172"/>
      <c r="TXG72" s="214"/>
      <c r="TXH72" s="172"/>
      <c r="TXI72" s="214"/>
      <c r="TXJ72" s="172"/>
      <c r="TXK72" s="214"/>
      <c r="TXL72" s="172"/>
      <c r="TXM72" s="214"/>
      <c r="TXN72" s="172"/>
      <c r="TXO72" s="214"/>
      <c r="TXP72" s="172"/>
      <c r="TXQ72" s="214"/>
      <c r="TXR72" s="172"/>
      <c r="TXS72" s="214"/>
      <c r="TXT72" s="172"/>
      <c r="TXU72" s="214"/>
      <c r="TXV72" s="172"/>
      <c r="TXW72" s="214"/>
      <c r="TXX72" s="172"/>
      <c r="TXY72" s="214"/>
      <c r="TXZ72" s="172"/>
      <c r="TYA72" s="214"/>
      <c r="TYB72" s="172"/>
      <c r="TYC72" s="214"/>
      <c r="TYD72" s="172"/>
      <c r="TYE72" s="214"/>
      <c r="TYF72" s="172"/>
      <c r="TYG72" s="214"/>
      <c r="TYH72" s="172"/>
      <c r="TYI72" s="214"/>
      <c r="TYJ72" s="172"/>
      <c r="TYK72" s="214"/>
      <c r="TYL72" s="172"/>
      <c r="TYM72" s="214"/>
      <c r="TYN72" s="172"/>
      <c r="TYO72" s="214"/>
      <c r="TYP72" s="172"/>
      <c r="TYQ72" s="214"/>
      <c r="TYR72" s="172"/>
      <c r="TYS72" s="214"/>
      <c r="TYT72" s="172"/>
      <c r="TYU72" s="214"/>
      <c r="TYV72" s="172"/>
      <c r="TYW72" s="214"/>
      <c r="TYX72" s="172"/>
      <c r="TYY72" s="214"/>
      <c r="TYZ72" s="172"/>
      <c r="TZA72" s="214"/>
      <c r="TZB72" s="172"/>
      <c r="TZC72" s="214"/>
      <c r="TZD72" s="172"/>
      <c r="TZE72" s="214"/>
      <c r="TZF72" s="172"/>
      <c r="TZG72" s="214"/>
      <c r="TZH72" s="172"/>
      <c r="TZI72" s="214"/>
      <c r="TZJ72" s="172"/>
      <c r="TZK72" s="214"/>
      <c r="TZL72" s="172"/>
      <c r="TZM72" s="214"/>
      <c r="TZN72" s="172"/>
      <c r="TZO72" s="214"/>
      <c r="TZP72" s="172"/>
      <c r="TZQ72" s="214"/>
      <c r="TZR72" s="172"/>
      <c r="TZS72" s="214"/>
      <c r="TZT72" s="172"/>
      <c r="TZU72" s="214"/>
      <c r="TZV72" s="172"/>
      <c r="TZW72" s="214"/>
      <c r="TZX72" s="172"/>
      <c r="TZY72" s="214"/>
      <c r="TZZ72" s="172"/>
      <c r="UAA72" s="214"/>
      <c r="UAB72" s="172"/>
      <c r="UAC72" s="214"/>
      <c r="UAD72" s="172"/>
      <c r="UAE72" s="214"/>
      <c r="UAF72" s="172"/>
      <c r="UAG72" s="214"/>
      <c r="UAH72" s="172"/>
      <c r="UAI72" s="214"/>
      <c r="UAJ72" s="172"/>
      <c r="UAK72" s="214"/>
      <c r="UAL72" s="172"/>
      <c r="UAM72" s="214"/>
      <c r="UAN72" s="172"/>
      <c r="UAO72" s="214"/>
      <c r="UAP72" s="172"/>
      <c r="UAQ72" s="214"/>
      <c r="UAR72" s="172"/>
      <c r="UAS72" s="214"/>
      <c r="UAT72" s="172"/>
      <c r="UAU72" s="214"/>
      <c r="UAV72" s="172"/>
      <c r="UAW72" s="214"/>
      <c r="UAX72" s="172"/>
      <c r="UAY72" s="214"/>
      <c r="UAZ72" s="172"/>
      <c r="UBA72" s="214"/>
      <c r="UBB72" s="172"/>
      <c r="UBC72" s="214"/>
      <c r="UBD72" s="172"/>
      <c r="UBE72" s="214"/>
      <c r="UBF72" s="172"/>
      <c r="UBG72" s="214"/>
      <c r="UBH72" s="172"/>
      <c r="UBI72" s="214"/>
      <c r="UBJ72" s="172"/>
      <c r="UBK72" s="214"/>
      <c r="UBL72" s="172"/>
      <c r="UBM72" s="214"/>
      <c r="UBN72" s="172"/>
      <c r="UBO72" s="214"/>
      <c r="UBP72" s="172"/>
      <c r="UBQ72" s="214"/>
      <c r="UBR72" s="172"/>
      <c r="UBS72" s="214"/>
      <c r="UBT72" s="172"/>
      <c r="UBU72" s="214"/>
      <c r="UBV72" s="172"/>
      <c r="UBW72" s="214"/>
      <c r="UBX72" s="172"/>
      <c r="UBY72" s="214"/>
      <c r="UBZ72" s="172"/>
      <c r="UCA72" s="214"/>
      <c r="UCB72" s="172"/>
      <c r="UCC72" s="214"/>
      <c r="UCD72" s="172"/>
      <c r="UCE72" s="214"/>
      <c r="UCF72" s="172"/>
      <c r="UCG72" s="214"/>
      <c r="UCH72" s="172"/>
      <c r="UCI72" s="214"/>
      <c r="UCJ72" s="172"/>
      <c r="UCK72" s="214"/>
      <c r="UCL72" s="172"/>
      <c r="UCM72" s="214"/>
      <c r="UCN72" s="172"/>
      <c r="UCO72" s="214"/>
      <c r="UCP72" s="172"/>
      <c r="UCQ72" s="214"/>
      <c r="UCR72" s="172"/>
      <c r="UCS72" s="214"/>
      <c r="UCT72" s="172"/>
      <c r="UCU72" s="214"/>
      <c r="UCV72" s="172"/>
      <c r="UCW72" s="214"/>
      <c r="UCX72" s="172"/>
      <c r="UCY72" s="214"/>
      <c r="UCZ72" s="172"/>
      <c r="UDA72" s="214"/>
      <c r="UDB72" s="172"/>
      <c r="UDC72" s="214"/>
      <c r="UDD72" s="172"/>
      <c r="UDE72" s="214"/>
      <c r="UDF72" s="172"/>
      <c r="UDG72" s="214"/>
      <c r="UDH72" s="172"/>
      <c r="UDI72" s="214"/>
      <c r="UDJ72" s="172"/>
      <c r="UDK72" s="214"/>
      <c r="UDL72" s="172"/>
      <c r="UDM72" s="214"/>
      <c r="UDN72" s="172"/>
      <c r="UDO72" s="214"/>
      <c r="UDP72" s="172"/>
      <c r="UDQ72" s="214"/>
      <c r="UDR72" s="172"/>
      <c r="UDS72" s="214"/>
      <c r="UDT72" s="172"/>
      <c r="UDU72" s="214"/>
      <c r="UDV72" s="172"/>
      <c r="UDW72" s="214"/>
      <c r="UDX72" s="172"/>
      <c r="UDY72" s="214"/>
      <c r="UDZ72" s="172"/>
      <c r="UEA72" s="214"/>
      <c r="UEB72" s="172"/>
      <c r="UEC72" s="214"/>
      <c r="UED72" s="172"/>
      <c r="UEE72" s="214"/>
      <c r="UEF72" s="172"/>
      <c r="UEG72" s="214"/>
      <c r="UEH72" s="172"/>
      <c r="UEI72" s="214"/>
      <c r="UEJ72" s="172"/>
      <c r="UEK72" s="214"/>
      <c r="UEL72" s="172"/>
      <c r="UEM72" s="214"/>
      <c r="UEN72" s="172"/>
      <c r="UEO72" s="214"/>
      <c r="UEP72" s="172"/>
      <c r="UEQ72" s="214"/>
      <c r="UER72" s="172"/>
      <c r="UES72" s="214"/>
      <c r="UET72" s="172"/>
      <c r="UEU72" s="214"/>
      <c r="UEV72" s="172"/>
      <c r="UEW72" s="214"/>
      <c r="UEX72" s="172"/>
      <c r="UEY72" s="214"/>
      <c r="UEZ72" s="172"/>
      <c r="UFA72" s="214"/>
      <c r="UFB72" s="172"/>
      <c r="UFC72" s="214"/>
      <c r="UFD72" s="172"/>
      <c r="UFE72" s="214"/>
      <c r="UFF72" s="172"/>
      <c r="UFG72" s="214"/>
      <c r="UFH72" s="172"/>
      <c r="UFI72" s="214"/>
      <c r="UFJ72" s="172"/>
      <c r="UFK72" s="214"/>
      <c r="UFL72" s="172"/>
      <c r="UFM72" s="214"/>
      <c r="UFN72" s="172"/>
      <c r="UFO72" s="214"/>
      <c r="UFP72" s="172"/>
      <c r="UFQ72" s="214"/>
      <c r="UFR72" s="172"/>
      <c r="UFS72" s="214"/>
      <c r="UFT72" s="172"/>
      <c r="UFU72" s="214"/>
      <c r="UFV72" s="172"/>
      <c r="UFW72" s="214"/>
      <c r="UFX72" s="172"/>
      <c r="UFY72" s="214"/>
      <c r="UFZ72" s="172"/>
      <c r="UGA72" s="214"/>
      <c r="UGB72" s="172"/>
      <c r="UGC72" s="214"/>
      <c r="UGD72" s="172"/>
      <c r="UGE72" s="214"/>
      <c r="UGF72" s="172"/>
      <c r="UGG72" s="214"/>
      <c r="UGH72" s="172"/>
      <c r="UGI72" s="214"/>
      <c r="UGJ72" s="172"/>
      <c r="UGK72" s="214"/>
      <c r="UGL72" s="172"/>
      <c r="UGM72" s="214"/>
      <c r="UGN72" s="172"/>
      <c r="UGO72" s="214"/>
      <c r="UGP72" s="172"/>
      <c r="UGQ72" s="214"/>
      <c r="UGR72" s="172"/>
      <c r="UGS72" s="214"/>
      <c r="UGT72" s="172"/>
      <c r="UGU72" s="214"/>
      <c r="UGV72" s="172"/>
      <c r="UGW72" s="214"/>
      <c r="UGX72" s="172"/>
      <c r="UGY72" s="214"/>
      <c r="UGZ72" s="172"/>
      <c r="UHA72" s="214"/>
      <c r="UHB72" s="172"/>
      <c r="UHC72" s="214"/>
      <c r="UHD72" s="172"/>
      <c r="UHE72" s="214"/>
      <c r="UHF72" s="172"/>
      <c r="UHG72" s="214"/>
      <c r="UHH72" s="172"/>
      <c r="UHI72" s="214"/>
      <c r="UHJ72" s="172"/>
      <c r="UHK72" s="214"/>
      <c r="UHL72" s="172"/>
      <c r="UHM72" s="214"/>
      <c r="UHN72" s="172"/>
      <c r="UHO72" s="214"/>
      <c r="UHP72" s="172"/>
      <c r="UHQ72" s="214"/>
      <c r="UHR72" s="172"/>
      <c r="UHS72" s="214"/>
      <c r="UHT72" s="172"/>
      <c r="UHU72" s="214"/>
      <c r="UHV72" s="172"/>
      <c r="UHW72" s="214"/>
      <c r="UHX72" s="172"/>
      <c r="UHY72" s="214"/>
      <c r="UHZ72" s="172"/>
      <c r="UIA72" s="214"/>
      <c r="UIB72" s="172"/>
      <c r="UIC72" s="214"/>
      <c r="UID72" s="172"/>
      <c r="UIE72" s="214"/>
      <c r="UIF72" s="172"/>
      <c r="UIG72" s="214"/>
      <c r="UIH72" s="172"/>
      <c r="UII72" s="214"/>
      <c r="UIJ72" s="172"/>
      <c r="UIK72" s="214"/>
      <c r="UIL72" s="172"/>
      <c r="UIM72" s="214"/>
      <c r="UIN72" s="172"/>
      <c r="UIO72" s="214"/>
      <c r="UIP72" s="172"/>
      <c r="UIQ72" s="214"/>
      <c r="UIR72" s="172"/>
      <c r="UIS72" s="214"/>
      <c r="UIT72" s="172"/>
      <c r="UIU72" s="214"/>
      <c r="UIV72" s="172"/>
      <c r="UIW72" s="214"/>
      <c r="UIX72" s="172"/>
      <c r="UIY72" s="214"/>
      <c r="UIZ72" s="172"/>
      <c r="UJA72" s="214"/>
      <c r="UJB72" s="172"/>
      <c r="UJC72" s="214"/>
      <c r="UJD72" s="172"/>
      <c r="UJE72" s="214"/>
      <c r="UJF72" s="172"/>
      <c r="UJG72" s="214"/>
      <c r="UJH72" s="172"/>
      <c r="UJI72" s="214"/>
      <c r="UJJ72" s="172"/>
      <c r="UJK72" s="214"/>
      <c r="UJL72" s="172"/>
      <c r="UJM72" s="214"/>
      <c r="UJN72" s="172"/>
      <c r="UJO72" s="214"/>
      <c r="UJP72" s="172"/>
      <c r="UJQ72" s="214"/>
      <c r="UJR72" s="172"/>
      <c r="UJS72" s="214"/>
      <c r="UJT72" s="172"/>
      <c r="UJU72" s="214"/>
      <c r="UJV72" s="172"/>
      <c r="UJW72" s="214"/>
      <c r="UJX72" s="172"/>
      <c r="UJY72" s="214"/>
      <c r="UJZ72" s="172"/>
      <c r="UKA72" s="214"/>
      <c r="UKB72" s="172"/>
      <c r="UKC72" s="214"/>
      <c r="UKD72" s="172"/>
      <c r="UKE72" s="214"/>
      <c r="UKF72" s="172"/>
      <c r="UKG72" s="214"/>
      <c r="UKH72" s="172"/>
      <c r="UKI72" s="214"/>
      <c r="UKJ72" s="172"/>
      <c r="UKK72" s="214"/>
      <c r="UKL72" s="172"/>
      <c r="UKM72" s="214"/>
      <c r="UKN72" s="172"/>
      <c r="UKO72" s="214"/>
      <c r="UKP72" s="172"/>
      <c r="UKQ72" s="214"/>
      <c r="UKR72" s="172"/>
      <c r="UKS72" s="214"/>
      <c r="UKT72" s="172"/>
      <c r="UKU72" s="214"/>
      <c r="UKV72" s="172"/>
      <c r="UKW72" s="214"/>
      <c r="UKX72" s="172"/>
      <c r="UKY72" s="214"/>
      <c r="UKZ72" s="172"/>
      <c r="ULA72" s="214"/>
      <c r="ULB72" s="172"/>
      <c r="ULC72" s="214"/>
      <c r="ULD72" s="172"/>
      <c r="ULE72" s="214"/>
      <c r="ULF72" s="172"/>
      <c r="ULG72" s="214"/>
      <c r="ULH72" s="172"/>
      <c r="ULI72" s="214"/>
      <c r="ULJ72" s="172"/>
      <c r="ULK72" s="214"/>
      <c r="ULL72" s="172"/>
      <c r="ULM72" s="214"/>
      <c r="ULN72" s="172"/>
      <c r="ULO72" s="214"/>
      <c r="ULP72" s="172"/>
      <c r="ULQ72" s="214"/>
      <c r="ULR72" s="172"/>
      <c r="ULS72" s="214"/>
      <c r="ULT72" s="172"/>
      <c r="ULU72" s="214"/>
      <c r="ULV72" s="172"/>
      <c r="ULW72" s="214"/>
      <c r="ULX72" s="172"/>
      <c r="ULY72" s="214"/>
      <c r="ULZ72" s="172"/>
      <c r="UMA72" s="214"/>
      <c r="UMB72" s="172"/>
      <c r="UMC72" s="214"/>
      <c r="UMD72" s="172"/>
      <c r="UME72" s="214"/>
      <c r="UMF72" s="172"/>
      <c r="UMG72" s="214"/>
      <c r="UMH72" s="172"/>
      <c r="UMI72" s="214"/>
      <c r="UMJ72" s="172"/>
      <c r="UMK72" s="214"/>
      <c r="UML72" s="172"/>
      <c r="UMM72" s="214"/>
      <c r="UMN72" s="172"/>
      <c r="UMO72" s="214"/>
      <c r="UMP72" s="172"/>
      <c r="UMQ72" s="214"/>
      <c r="UMR72" s="172"/>
      <c r="UMS72" s="214"/>
      <c r="UMT72" s="172"/>
      <c r="UMU72" s="214"/>
      <c r="UMV72" s="172"/>
      <c r="UMW72" s="214"/>
      <c r="UMX72" s="172"/>
      <c r="UMY72" s="214"/>
      <c r="UMZ72" s="172"/>
      <c r="UNA72" s="214"/>
      <c r="UNB72" s="172"/>
      <c r="UNC72" s="214"/>
      <c r="UND72" s="172"/>
      <c r="UNE72" s="214"/>
      <c r="UNF72" s="172"/>
      <c r="UNG72" s="214"/>
      <c r="UNH72" s="172"/>
      <c r="UNI72" s="214"/>
      <c r="UNJ72" s="172"/>
      <c r="UNK72" s="214"/>
      <c r="UNL72" s="172"/>
      <c r="UNM72" s="214"/>
      <c r="UNN72" s="172"/>
      <c r="UNO72" s="214"/>
      <c r="UNP72" s="172"/>
      <c r="UNQ72" s="214"/>
      <c r="UNR72" s="172"/>
      <c r="UNS72" s="214"/>
      <c r="UNT72" s="172"/>
      <c r="UNU72" s="214"/>
      <c r="UNV72" s="172"/>
      <c r="UNW72" s="214"/>
      <c r="UNX72" s="172"/>
      <c r="UNY72" s="214"/>
      <c r="UNZ72" s="172"/>
      <c r="UOA72" s="214"/>
      <c r="UOB72" s="172"/>
      <c r="UOC72" s="214"/>
      <c r="UOD72" s="172"/>
      <c r="UOE72" s="214"/>
      <c r="UOF72" s="172"/>
      <c r="UOG72" s="214"/>
      <c r="UOH72" s="172"/>
      <c r="UOI72" s="214"/>
      <c r="UOJ72" s="172"/>
      <c r="UOK72" s="214"/>
      <c r="UOL72" s="172"/>
      <c r="UOM72" s="214"/>
      <c r="UON72" s="172"/>
      <c r="UOO72" s="214"/>
      <c r="UOP72" s="172"/>
      <c r="UOQ72" s="214"/>
      <c r="UOR72" s="172"/>
      <c r="UOS72" s="214"/>
      <c r="UOT72" s="172"/>
      <c r="UOU72" s="214"/>
      <c r="UOV72" s="172"/>
      <c r="UOW72" s="214"/>
      <c r="UOX72" s="172"/>
      <c r="UOY72" s="214"/>
      <c r="UOZ72" s="172"/>
      <c r="UPA72" s="214"/>
      <c r="UPB72" s="172"/>
      <c r="UPC72" s="214"/>
      <c r="UPD72" s="172"/>
      <c r="UPE72" s="214"/>
      <c r="UPF72" s="172"/>
      <c r="UPG72" s="214"/>
      <c r="UPH72" s="172"/>
      <c r="UPI72" s="214"/>
      <c r="UPJ72" s="172"/>
      <c r="UPK72" s="214"/>
      <c r="UPL72" s="172"/>
      <c r="UPM72" s="214"/>
      <c r="UPN72" s="172"/>
      <c r="UPO72" s="214"/>
      <c r="UPP72" s="172"/>
      <c r="UPQ72" s="214"/>
      <c r="UPR72" s="172"/>
      <c r="UPS72" s="214"/>
      <c r="UPT72" s="172"/>
      <c r="UPU72" s="214"/>
      <c r="UPV72" s="172"/>
      <c r="UPW72" s="214"/>
      <c r="UPX72" s="172"/>
      <c r="UPY72" s="214"/>
      <c r="UPZ72" s="172"/>
      <c r="UQA72" s="214"/>
      <c r="UQB72" s="172"/>
      <c r="UQC72" s="214"/>
      <c r="UQD72" s="172"/>
      <c r="UQE72" s="214"/>
      <c r="UQF72" s="172"/>
      <c r="UQG72" s="214"/>
      <c r="UQH72" s="172"/>
      <c r="UQI72" s="214"/>
      <c r="UQJ72" s="172"/>
      <c r="UQK72" s="214"/>
      <c r="UQL72" s="172"/>
      <c r="UQM72" s="214"/>
      <c r="UQN72" s="172"/>
      <c r="UQO72" s="214"/>
      <c r="UQP72" s="172"/>
      <c r="UQQ72" s="214"/>
      <c r="UQR72" s="172"/>
      <c r="UQS72" s="214"/>
      <c r="UQT72" s="172"/>
      <c r="UQU72" s="214"/>
      <c r="UQV72" s="172"/>
      <c r="UQW72" s="214"/>
      <c r="UQX72" s="172"/>
      <c r="UQY72" s="214"/>
      <c r="UQZ72" s="172"/>
      <c r="URA72" s="214"/>
      <c r="URB72" s="172"/>
      <c r="URC72" s="214"/>
      <c r="URD72" s="172"/>
      <c r="URE72" s="214"/>
      <c r="URF72" s="172"/>
      <c r="URG72" s="214"/>
      <c r="URH72" s="172"/>
      <c r="URI72" s="214"/>
      <c r="URJ72" s="172"/>
      <c r="URK72" s="214"/>
      <c r="URL72" s="172"/>
      <c r="URM72" s="214"/>
      <c r="URN72" s="172"/>
      <c r="URO72" s="214"/>
      <c r="URP72" s="172"/>
      <c r="URQ72" s="214"/>
      <c r="URR72" s="172"/>
      <c r="URS72" s="214"/>
      <c r="URT72" s="172"/>
      <c r="URU72" s="214"/>
      <c r="URV72" s="172"/>
      <c r="URW72" s="214"/>
      <c r="URX72" s="172"/>
      <c r="URY72" s="214"/>
      <c r="URZ72" s="172"/>
      <c r="USA72" s="214"/>
      <c r="USB72" s="172"/>
      <c r="USC72" s="214"/>
      <c r="USD72" s="172"/>
      <c r="USE72" s="214"/>
      <c r="USF72" s="172"/>
      <c r="USG72" s="214"/>
      <c r="USH72" s="172"/>
      <c r="USI72" s="214"/>
      <c r="USJ72" s="172"/>
      <c r="USK72" s="214"/>
      <c r="USL72" s="172"/>
      <c r="USM72" s="214"/>
      <c r="USN72" s="172"/>
      <c r="USO72" s="214"/>
      <c r="USP72" s="172"/>
      <c r="USQ72" s="214"/>
      <c r="USR72" s="172"/>
      <c r="USS72" s="214"/>
      <c r="UST72" s="172"/>
      <c r="USU72" s="214"/>
      <c r="USV72" s="172"/>
      <c r="USW72" s="214"/>
      <c r="USX72" s="172"/>
      <c r="USY72" s="214"/>
      <c r="USZ72" s="172"/>
      <c r="UTA72" s="214"/>
      <c r="UTB72" s="172"/>
      <c r="UTC72" s="214"/>
      <c r="UTD72" s="172"/>
      <c r="UTE72" s="214"/>
      <c r="UTF72" s="172"/>
      <c r="UTG72" s="214"/>
      <c r="UTH72" s="172"/>
      <c r="UTI72" s="214"/>
      <c r="UTJ72" s="172"/>
      <c r="UTK72" s="214"/>
      <c r="UTL72" s="172"/>
      <c r="UTM72" s="214"/>
      <c r="UTN72" s="172"/>
      <c r="UTO72" s="214"/>
      <c r="UTP72" s="172"/>
      <c r="UTQ72" s="214"/>
      <c r="UTR72" s="172"/>
      <c r="UTS72" s="214"/>
      <c r="UTT72" s="172"/>
      <c r="UTU72" s="214"/>
      <c r="UTV72" s="172"/>
      <c r="UTW72" s="214"/>
      <c r="UTX72" s="172"/>
      <c r="UTY72" s="214"/>
      <c r="UTZ72" s="172"/>
      <c r="UUA72" s="214"/>
      <c r="UUB72" s="172"/>
      <c r="UUC72" s="214"/>
      <c r="UUD72" s="172"/>
      <c r="UUE72" s="214"/>
      <c r="UUF72" s="172"/>
      <c r="UUG72" s="214"/>
      <c r="UUH72" s="172"/>
      <c r="UUI72" s="214"/>
      <c r="UUJ72" s="172"/>
      <c r="UUK72" s="214"/>
      <c r="UUL72" s="172"/>
      <c r="UUM72" s="214"/>
      <c r="UUN72" s="172"/>
      <c r="UUO72" s="214"/>
      <c r="UUP72" s="172"/>
      <c r="UUQ72" s="214"/>
      <c r="UUR72" s="172"/>
      <c r="UUS72" s="214"/>
      <c r="UUT72" s="172"/>
      <c r="UUU72" s="214"/>
      <c r="UUV72" s="172"/>
      <c r="UUW72" s="214"/>
      <c r="UUX72" s="172"/>
      <c r="UUY72" s="214"/>
      <c r="UUZ72" s="172"/>
      <c r="UVA72" s="214"/>
      <c r="UVB72" s="172"/>
      <c r="UVC72" s="214"/>
      <c r="UVD72" s="172"/>
      <c r="UVE72" s="214"/>
      <c r="UVF72" s="172"/>
      <c r="UVG72" s="214"/>
      <c r="UVH72" s="172"/>
      <c r="UVI72" s="214"/>
      <c r="UVJ72" s="172"/>
      <c r="UVK72" s="214"/>
      <c r="UVL72" s="172"/>
      <c r="UVM72" s="214"/>
      <c r="UVN72" s="172"/>
      <c r="UVO72" s="214"/>
      <c r="UVP72" s="172"/>
      <c r="UVQ72" s="214"/>
      <c r="UVR72" s="172"/>
      <c r="UVS72" s="214"/>
      <c r="UVT72" s="172"/>
      <c r="UVU72" s="214"/>
      <c r="UVV72" s="172"/>
      <c r="UVW72" s="214"/>
      <c r="UVX72" s="172"/>
      <c r="UVY72" s="214"/>
      <c r="UVZ72" s="172"/>
      <c r="UWA72" s="214"/>
      <c r="UWB72" s="172"/>
      <c r="UWC72" s="214"/>
      <c r="UWD72" s="172"/>
      <c r="UWE72" s="214"/>
      <c r="UWF72" s="172"/>
      <c r="UWG72" s="214"/>
      <c r="UWH72" s="172"/>
      <c r="UWI72" s="214"/>
      <c r="UWJ72" s="172"/>
      <c r="UWK72" s="214"/>
      <c r="UWL72" s="172"/>
      <c r="UWM72" s="214"/>
      <c r="UWN72" s="172"/>
      <c r="UWO72" s="214"/>
      <c r="UWP72" s="172"/>
      <c r="UWQ72" s="214"/>
      <c r="UWR72" s="172"/>
      <c r="UWS72" s="214"/>
      <c r="UWT72" s="172"/>
      <c r="UWU72" s="214"/>
      <c r="UWV72" s="172"/>
      <c r="UWW72" s="214"/>
      <c r="UWX72" s="172"/>
      <c r="UWY72" s="214"/>
      <c r="UWZ72" s="172"/>
      <c r="UXA72" s="214"/>
      <c r="UXB72" s="172"/>
      <c r="UXC72" s="214"/>
      <c r="UXD72" s="172"/>
      <c r="UXE72" s="214"/>
      <c r="UXF72" s="172"/>
      <c r="UXG72" s="214"/>
      <c r="UXH72" s="172"/>
      <c r="UXI72" s="214"/>
      <c r="UXJ72" s="172"/>
      <c r="UXK72" s="214"/>
      <c r="UXL72" s="172"/>
      <c r="UXM72" s="214"/>
      <c r="UXN72" s="172"/>
      <c r="UXO72" s="214"/>
      <c r="UXP72" s="172"/>
      <c r="UXQ72" s="214"/>
      <c r="UXR72" s="172"/>
      <c r="UXS72" s="214"/>
      <c r="UXT72" s="172"/>
      <c r="UXU72" s="214"/>
      <c r="UXV72" s="172"/>
      <c r="UXW72" s="214"/>
      <c r="UXX72" s="172"/>
      <c r="UXY72" s="214"/>
      <c r="UXZ72" s="172"/>
      <c r="UYA72" s="214"/>
      <c r="UYB72" s="172"/>
      <c r="UYC72" s="214"/>
      <c r="UYD72" s="172"/>
      <c r="UYE72" s="214"/>
      <c r="UYF72" s="172"/>
      <c r="UYG72" s="214"/>
      <c r="UYH72" s="172"/>
      <c r="UYI72" s="214"/>
      <c r="UYJ72" s="172"/>
      <c r="UYK72" s="214"/>
      <c r="UYL72" s="172"/>
      <c r="UYM72" s="214"/>
      <c r="UYN72" s="172"/>
      <c r="UYO72" s="214"/>
      <c r="UYP72" s="172"/>
      <c r="UYQ72" s="214"/>
      <c r="UYR72" s="172"/>
      <c r="UYS72" s="214"/>
      <c r="UYT72" s="172"/>
      <c r="UYU72" s="214"/>
      <c r="UYV72" s="172"/>
      <c r="UYW72" s="214"/>
      <c r="UYX72" s="172"/>
      <c r="UYY72" s="214"/>
      <c r="UYZ72" s="172"/>
      <c r="UZA72" s="214"/>
      <c r="UZB72" s="172"/>
      <c r="UZC72" s="214"/>
      <c r="UZD72" s="172"/>
      <c r="UZE72" s="214"/>
      <c r="UZF72" s="172"/>
      <c r="UZG72" s="214"/>
      <c r="UZH72" s="172"/>
      <c r="UZI72" s="214"/>
      <c r="UZJ72" s="172"/>
      <c r="UZK72" s="214"/>
      <c r="UZL72" s="172"/>
      <c r="UZM72" s="214"/>
      <c r="UZN72" s="172"/>
      <c r="UZO72" s="214"/>
      <c r="UZP72" s="172"/>
      <c r="UZQ72" s="214"/>
      <c r="UZR72" s="172"/>
      <c r="UZS72" s="214"/>
      <c r="UZT72" s="172"/>
      <c r="UZU72" s="214"/>
      <c r="UZV72" s="172"/>
      <c r="UZW72" s="214"/>
      <c r="UZX72" s="172"/>
      <c r="UZY72" s="214"/>
      <c r="UZZ72" s="172"/>
      <c r="VAA72" s="214"/>
      <c r="VAB72" s="172"/>
      <c r="VAC72" s="214"/>
      <c r="VAD72" s="172"/>
      <c r="VAE72" s="214"/>
      <c r="VAF72" s="172"/>
      <c r="VAG72" s="214"/>
      <c r="VAH72" s="172"/>
      <c r="VAI72" s="214"/>
      <c r="VAJ72" s="172"/>
      <c r="VAK72" s="214"/>
      <c r="VAL72" s="172"/>
      <c r="VAM72" s="214"/>
      <c r="VAN72" s="172"/>
      <c r="VAO72" s="214"/>
      <c r="VAP72" s="172"/>
      <c r="VAQ72" s="214"/>
      <c r="VAR72" s="172"/>
      <c r="VAS72" s="214"/>
      <c r="VAT72" s="172"/>
      <c r="VAU72" s="214"/>
      <c r="VAV72" s="172"/>
      <c r="VAW72" s="214"/>
      <c r="VAX72" s="172"/>
      <c r="VAY72" s="214"/>
      <c r="VAZ72" s="172"/>
      <c r="VBA72" s="214"/>
      <c r="VBB72" s="172"/>
      <c r="VBC72" s="214"/>
      <c r="VBD72" s="172"/>
      <c r="VBE72" s="214"/>
      <c r="VBF72" s="172"/>
      <c r="VBG72" s="214"/>
      <c r="VBH72" s="172"/>
      <c r="VBI72" s="214"/>
      <c r="VBJ72" s="172"/>
      <c r="VBK72" s="214"/>
      <c r="VBL72" s="172"/>
      <c r="VBM72" s="214"/>
      <c r="VBN72" s="172"/>
      <c r="VBO72" s="214"/>
      <c r="VBP72" s="172"/>
      <c r="VBQ72" s="214"/>
      <c r="VBR72" s="172"/>
      <c r="VBS72" s="214"/>
      <c r="VBT72" s="172"/>
      <c r="VBU72" s="214"/>
      <c r="VBV72" s="172"/>
      <c r="VBW72" s="214"/>
      <c r="VBX72" s="172"/>
      <c r="VBY72" s="214"/>
      <c r="VBZ72" s="172"/>
      <c r="VCA72" s="214"/>
      <c r="VCB72" s="172"/>
      <c r="VCC72" s="214"/>
      <c r="VCD72" s="172"/>
      <c r="VCE72" s="214"/>
      <c r="VCF72" s="172"/>
      <c r="VCG72" s="214"/>
      <c r="VCH72" s="172"/>
      <c r="VCI72" s="214"/>
      <c r="VCJ72" s="172"/>
      <c r="VCK72" s="214"/>
      <c r="VCL72" s="172"/>
      <c r="VCM72" s="214"/>
      <c r="VCN72" s="172"/>
      <c r="VCO72" s="214"/>
      <c r="VCP72" s="172"/>
      <c r="VCQ72" s="214"/>
      <c r="VCR72" s="172"/>
      <c r="VCS72" s="214"/>
      <c r="VCT72" s="172"/>
      <c r="VCU72" s="214"/>
      <c r="VCV72" s="172"/>
      <c r="VCW72" s="214"/>
      <c r="VCX72" s="172"/>
      <c r="VCY72" s="214"/>
      <c r="VCZ72" s="172"/>
      <c r="VDA72" s="214"/>
      <c r="VDB72" s="172"/>
      <c r="VDC72" s="214"/>
      <c r="VDD72" s="172"/>
      <c r="VDE72" s="214"/>
      <c r="VDF72" s="172"/>
      <c r="VDG72" s="214"/>
      <c r="VDH72" s="172"/>
      <c r="VDI72" s="214"/>
      <c r="VDJ72" s="172"/>
      <c r="VDK72" s="214"/>
      <c r="VDL72" s="172"/>
      <c r="VDM72" s="214"/>
      <c r="VDN72" s="172"/>
      <c r="VDO72" s="214"/>
      <c r="VDP72" s="172"/>
      <c r="VDQ72" s="214"/>
      <c r="VDR72" s="172"/>
      <c r="VDS72" s="214"/>
      <c r="VDT72" s="172"/>
      <c r="VDU72" s="214"/>
      <c r="VDV72" s="172"/>
      <c r="VDW72" s="214"/>
      <c r="VDX72" s="172"/>
      <c r="VDY72" s="214"/>
      <c r="VDZ72" s="172"/>
      <c r="VEA72" s="214"/>
      <c r="VEB72" s="172"/>
      <c r="VEC72" s="214"/>
      <c r="VED72" s="172"/>
      <c r="VEE72" s="214"/>
      <c r="VEF72" s="172"/>
      <c r="VEG72" s="214"/>
      <c r="VEH72" s="172"/>
      <c r="VEI72" s="214"/>
      <c r="VEJ72" s="172"/>
      <c r="VEK72" s="214"/>
      <c r="VEL72" s="172"/>
      <c r="VEM72" s="214"/>
      <c r="VEN72" s="172"/>
      <c r="VEO72" s="214"/>
      <c r="VEP72" s="172"/>
      <c r="VEQ72" s="214"/>
      <c r="VER72" s="172"/>
      <c r="VES72" s="214"/>
      <c r="VET72" s="172"/>
      <c r="VEU72" s="214"/>
      <c r="VEV72" s="172"/>
      <c r="VEW72" s="214"/>
      <c r="VEX72" s="172"/>
      <c r="VEY72" s="214"/>
      <c r="VEZ72" s="172"/>
      <c r="VFA72" s="214"/>
      <c r="VFB72" s="172"/>
      <c r="VFC72" s="214"/>
      <c r="VFD72" s="172"/>
      <c r="VFE72" s="214"/>
      <c r="VFF72" s="172"/>
      <c r="VFG72" s="214"/>
      <c r="VFH72" s="172"/>
      <c r="VFI72" s="214"/>
      <c r="VFJ72" s="172"/>
      <c r="VFK72" s="214"/>
      <c r="VFL72" s="172"/>
      <c r="VFM72" s="214"/>
      <c r="VFN72" s="172"/>
      <c r="VFO72" s="214"/>
      <c r="VFP72" s="172"/>
      <c r="VFQ72" s="214"/>
      <c r="VFR72" s="172"/>
      <c r="VFS72" s="214"/>
      <c r="VFT72" s="172"/>
      <c r="VFU72" s="214"/>
      <c r="VFV72" s="172"/>
      <c r="VFW72" s="214"/>
      <c r="VFX72" s="172"/>
      <c r="VFY72" s="214"/>
      <c r="VFZ72" s="172"/>
      <c r="VGA72" s="214"/>
      <c r="VGB72" s="172"/>
      <c r="VGC72" s="214"/>
      <c r="VGD72" s="172"/>
      <c r="VGE72" s="214"/>
      <c r="VGF72" s="172"/>
      <c r="VGG72" s="214"/>
      <c r="VGH72" s="172"/>
      <c r="VGI72" s="214"/>
      <c r="VGJ72" s="172"/>
      <c r="VGK72" s="214"/>
      <c r="VGL72" s="172"/>
      <c r="VGM72" s="214"/>
      <c r="VGN72" s="172"/>
      <c r="VGO72" s="214"/>
      <c r="VGP72" s="172"/>
      <c r="VGQ72" s="214"/>
      <c r="VGR72" s="172"/>
      <c r="VGS72" s="214"/>
      <c r="VGT72" s="172"/>
      <c r="VGU72" s="214"/>
      <c r="VGV72" s="172"/>
      <c r="VGW72" s="214"/>
      <c r="VGX72" s="172"/>
      <c r="VGY72" s="214"/>
      <c r="VGZ72" s="172"/>
      <c r="VHA72" s="214"/>
      <c r="VHB72" s="172"/>
      <c r="VHC72" s="214"/>
      <c r="VHD72" s="172"/>
      <c r="VHE72" s="214"/>
      <c r="VHF72" s="172"/>
      <c r="VHG72" s="214"/>
      <c r="VHH72" s="172"/>
      <c r="VHI72" s="214"/>
      <c r="VHJ72" s="172"/>
      <c r="VHK72" s="214"/>
      <c r="VHL72" s="172"/>
      <c r="VHM72" s="214"/>
      <c r="VHN72" s="172"/>
      <c r="VHO72" s="214"/>
      <c r="VHP72" s="172"/>
      <c r="VHQ72" s="214"/>
      <c r="VHR72" s="172"/>
      <c r="VHS72" s="214"/>
      <c r="VHT72" s="172"/>
      <c r="VHU72" s="214"/>
      <c r="VHV72" s="172"/>
      <c r="VHW72" s="214"/>
      <c r="VHX72" s="172"/>
      <c r="VHY72" s="214"/>
      <c r="VHZ72" s="172"/>
      <c r="VIA72" s="214"/>
      <c r="VIB72" s="172"/>
      <c r="VIC72" s="214"/>
      <c r="VID72" s="172"/>
      <c r="VIE72" s="214"/>
      <c r="VIF72" s="172"/>
      <c r="VIG72" s="214"/>
      <c r="VIH72" s="172"/>
      <c r="VII72" s="214"/>
      <c r="VIJ72" s="172"/>
      <c r="VIK72" s="214"/>
      <c r="VIL72" s="172"/>
      <c r="VIM72" s="214"/>
      <c r="VIN72" s="172"/>
      <c r="VIO72" s="214"/>
      <c r="VIP72" s="172"/>
      <c r="VIQ72" s="214"/>
      <c r="VIR72" s="172"/>
      <c r="VIS72" s="214"/>
      <c r="VIT72" s="172"/>
      <c r="VIU72" s="214"/>
      <c r="VIV72" s="172"/>
      <c r="VIW72" s="214"/>
      <c r="VIX72" s="172"/>
      <c r="VIY72" s="214"/>
      <c r="VIZ72" s="172"/>
      <c r="VJA72" s="214"/>
      <c r="VJB72" s="172"/>
      <c r="VJC72" s="214"/>
      <c r="VJD72" s="172"/>
      <c r="VJE72" s="214"/>
      <c r="VJF72" s="172"/>
      <c r="VJG72" s="214"/>
      <c r="VJH72" s="172"/>
      <c r="VJI72" s="214"/>
      <c r="VJJ72" s="172"/>
      <c r="VJK72" s="214"/>
      <c r="VJL72" s="172"/>
      <c r="VJM72" s="214"/>
      <c r="VJN72" s="172"/>
      <c r="VJO72" s="214"/>
      <c r="VJP72" s="172"/>
      <c r="VJQ72" s="214"/>
      <c r="VJR72" s="172"/>
      <c r="VJS72" s="214"/>
      <c r="VJT72" s="172"/>
      <c r="VJU72" s="214"/>
      <c r="VJV72" s="172"/>
      <c r="VJW72" s="214"/>
      <c r="VJX72" s="172"/>
      <c r="VJY72" s="214"/>
      <c r="VJZ72" s="172"/>
      <c r="VKA72" s="214"/>
      <c r="VKB72" s="172"/>
      <c r="VKC72" s="214"/>
      <c r="VKD72" s="172"/>
      <c r="VKE72" s="214"/>
      <c r="VKF72" s="172"/>
      <c r="VKG72" s="214"/>
      <c r="VKH72" s="172"/>
      <c r="VKI72" s="214"/>
      <c r="VKJ72" s="172"/>
      <c r="VKK72" s="214"/>
      <c r="VKL72" s="172"/>
      <c r="VKM72" s="214"/>
      <c r="VKN72" s="172"/>
      <c r="VKO72" s="214"/>
      <c r="VKP72" s="172"/>
      <c r="VKQ72" s="214"/>
      <c r="VKR72" s="172"/>
      <c r="VKS72" s="214"/>
      <c r="VKT72" s="172"/>
      <c r="VKU72" s="214"/>
      <c r="VKV72" s="172"/>
      <c r="VKW72" s="214"/>
      <c r="VKX72" s="172"/>
      <c r="VKY72" s="214"/>
      <c r="VKZ72" s="172"/>
      <c r="VLA72" s="214"/>
      <c r="VLB72" s="172"/>
      <c r="VLC72" s="214"/>
      <c r="VLD72" s="172"/>
      <c r="VLE72" s="214"/>
      <c r="VLF72" s="172"/>
      <c r="VLG72" s="214"/>
      <c r="VLH72" s="172"/>
      <c r="VLI72" s="214"/>
      <c r="VLJ72" s="172"/>
      <c r="VLK72" s="214"/>
      <c r="VLL72" s="172"/>
      <c r="VLM72" s="214"/>
      <c r="VLN72" s="172"/>
      <c r="VLO72" s="214"/>
      <c r="VLP72" s="172"/>
      <c r="VLQ72" s="214"/>
      <c r="VLR72" s="172"/>
      <c r="VLS72" s="214"/>
      <c r="VLT72" s="172"/>
      <c r="VLU72" s="214"/>
      <c r="VLV72" s="172"/>
      <c r="VLW72" s="214"/>
      <c r="VLX72" s="172"/>
      <c r="VLY72" s="214"/>
      <c r="VLZ72" s="172"/>
      <c r="VMA72" s="214"/>
      <c r="VMB72" s="172"/>
      <c r="VMC72" s="214"/>
      <c r="VMD72" s="172"/>
      <c r="VME72" s="214"/>
      <c r="VMF72" s="172"/>
      <c r="VMG72" s="214"/>
      <c r="VMH72" s="172"/>
      <c r="VMI72" s="214"/>
      <c r="VMJ72" s="172"/>
      <c r="VMK72" s="214"/>
      <c r="VML72" s="172"/>
      <c r="VMM72" s="214"/>
      <c r="VMN72" s="172"/>
      <c r="VMO72" s="214"/>
      <c r="VMP72" s="172"/>
      <c r="VMQ72" s="214"/>
      <c r="VMR72" s="172"/>
      <c r="VMS72" s="214"/>
      <c r="VMT72" s="172"/>
      <c r="VMU72" s="214"/>
      <c r="VMV72" s="172"/>
      <c r="VMW72" s="214"/>
      <c r="VMX72" s="172"/>
      <c r="VMY72" s="214"/>
      <c r="VMZ72" s="172"/>
      <c r="VNA72" s="214"/>
      <c r="VNB72" s="172"/>
      <c r="VNC72" s="214"/>
      <c r="VND72" s="172"/>
      <c r="VNE72" s="214"/>
      <c r="VNF72" s="172"/>
      <c r="VNG72" s="214"/>
      <c r="VNH72" s="172"/>
      <c r="VNI72" s="214"/>
      <c r="VNJ72" s="172"/>
      <c r="VNK72" s="214"/>
      <c r="VNL72" s="172"/>
      <c r="VNM72" s="214"/>
      <c r="VNN72" s="172"/>
      <c r="VNO72" s="214"/>
      <c r="VNP72" s="172"/>
      <c r="VNQ72" s="214"/>
      <c r="VNR72" s="172"/>
      <c r="VNS72" s="214"/>
      <c r="VNT72" s="172"/>
      <c r="VNU72" s="214"/>
      <c r="VNV72" s="172"/>
      <c r="VNW72" s="214"/>
      <c r="VNX72" s="172"/>
      <c r="VNY72" s="214"/>
      <c r="VNZ72" s="172"/>
      <c r="VOA72" s="214"/>
      <c r="VOB72" s="172"/>
      <c r="VOC72" s="214"/>
      <c r="VOD72" s="172"/>
      <c r="VOE72" s="214"/>
      <c r="VOF72" s="172"/>
      <c r="VOG72" s="214"/>
      <c r="VOH72" s="172"/>
      <c r="VOI72" s="214"/>
      <c r="VOJ72" s="172"/>
      <c r="VOK72" s="214"/>
      <c r="VOL72" s="172"/>
      <c r="VOM72" s="214"/>
      <c r="VON72" s="172"/>
      <c r="VOO72" s="214"/>
      <c r="VOP72" s="172"/>
      <c r="VOQ72" s="214"/>
      <c r="VOR72" s="172"/>
      <c r="VOS72" s="214"/>
      <c r="VOT72" s="172"/>
      <c r="VOU72" s="214"/>
      <c r="VOV72" s="172"/>
      <c r="VOW72" s="214"/>
      <c r="VOX72" s="172"/>
      <c r="VOY72" s="214"/>
      <c r="VOZ72" s="172"/>
      <c r="VPA72" s="214"/>
      <c r="VPB72" s="172"/>
      <c r="VPC72" s="214"/>
      <c r="VPD72" s="172"/>
      <c r="VPE72" s="214"/>
      <c r="VPF72" s="172"/>
      <c r="VPG72" s="214"/>
      <c r="VPH72" s="172"/>
      <c r="VPI72" s="214"/>
      <c r="VPJ72" s="172"/>
      <c r="VPK72" s="214"/>
      <c r="VPL72" s="172"/>
      <c r="VPM72" s="214"/>
      <c r="VPN72" s="172"/>
      <c r="VPO72" s="214"/>
      <c r="VPP72" s="172"/>
      <c r="VPQ72" s="214"/>
      <c r="VPR72" s="172"/>
      <c r="VPS72" s="214"/>
      <c r="VPT72" s="172"/>
      <c r="VPU72" s="214"/>
      <c r="VPV72" s="172"/>
      <c r="VPW72" s="214"/>
      <c r="VPX72" s="172"/>
      <c r="VPY72" s="214"/>
      <c r="VPZ72" s="172"/>
      <c r="VQA72" s="214"/>
      <c r="VQB72" s="172"/>
      <c r="VQC72" s="214"/>
      <c r="VQD72" s="172"/>
      <c r="VQE72" s="214"/>
      <c r="VQF72" s="172"/>
      <c r="VQG72" s="214"/>
      <c r="VQH72" s="172"/>
      <c r="VQI72" s="214"/>
      <c r="VQJ72" s="172"/>
      <c r="VQK72" s="214"/>
      <c r="VQL72" s="172"/>
      <c r="VQM72" s="214"/>
      <c r="VQN72" s="172"/>
      <c r="VQO72" s="214"/>
      <c r="VQP72" s="172"/>
      <c r="VQQ72" s="214"/>
      <c r="VQR72" s="172"/>
      <c r="VQS72" s="214"/>
      <c r="VQT72" s="172"/>
      <c r="VQU72" s="214"/>
      <c r="VQV72" s="172"/>
      <c r="VQW72" s="214"/>
      <c r="VQX72" s="172"/>
      <c r="VQY72" s="214"/>
      <c r="VQZ72" s="172"/>
      <c r="VRA72" s="214"/>
      <c r="VRB72" s="172"/>
      <c r="VRC72" s="214"/>
      <c r="VRD72" s="172"/>
      <c r="VRE72" s="214"/>
      <c r="VRF72" s="172"/>
      <c r="VRG72" s="214"/>
      <c r="VRH72" s="172"/>
      <c r="VRI72" s="214"/>
      <c r="VRJ72" s="172"/>
      <c r="VRK72" s="214"/>
      <c r="VRL72" s="172"/>
      <c r="VRM72" s="214"/>
      <c r="VRN72" s="172"/>
      <c r="VRO72" s="214"/>
      <c r="VRP72" s="172"/>
      <c r="VRQ72" s="214"/>
      <c r="VRR72" s="172"/>
      <c r="VRS72" s="214"/>
      <c r="VRT72" s="172"/>
      <c r="VRU72" s="214"/>
      <c r="VRV72" s="172"/>
      <c r="VRW72" s="214"/>
      <c r="VRX72" s="172"/>
      <c r="VRY72" s="214"/>
      <c r="VRZ72" s="172"/>
      <c r="VSA72" s="214"/>
      <c r="VSB72" s="172"/>
      <c r="VSC72" s="214"/>
      <c r="VSD72" s="172"/>
      <c r="VSE72" s="214"/>
      <c r="VSF72" s="172"/>
      <c r="VSG72" s="214"/>
      <c r="VSH72" s="172"/>
      <c r="VSI72" s="214"/>
      <c r="VSJ72" s="172"/>
      <c r="VSK72" s="214"/>
      <c r="VSL72" s="172"/>
      <c r="VSM72" s="214"/>
      <c r="VSN72" s="172"/>
      <c r="VSO72" s="214"/>
      <c r="VSP72" s="172"/>
      <c r="VSQ72" s="214"/>
      <c r="VSR72" s="172"/>
      <c r="VSS72" s="214"/>
      <c r="VST72" s="172"/>
      <c r="VSU72" s="214"/>
      <c r="VSV72" s="172"/>
      <c r="VSW72" s="214"/>
      <c r="VSX72" s="172"/>
      <c r="VSY72" s="214"/>
      <c r="VSZ72" s="172"/>
      <c r="VTA72" s="214"/>
      <c r="VTB72" s="172"/>
      <c r="VTC72" s="214"/>
      <c r="VTD72" s="172"/>
      <c r="VTE72" s="214"/>
      <c r="VTF72" s="172"/>
      <c r="VTG72" s="214"/>
      <c r="VTH72" s="172"/>
      <c r="VTI72" s="214"/>
      <c r="VTJ72" s="172"/>
      <c r="VTK72" s="214"/>
      <c r="VTL72" s="172"/>
      <c r="VTM72" s="214"/>
      <c r="VTN72" s="172"/>
      <c r="VTO72" s="214"/>
      <c r="VTP72" s="172"/>
      <c r="VTQ72" s="214"/>
      <c r="VTR72" s="172"/>
      <c r="VTS72" s="214"/>
      <c r="VTT72" s="172"/>
      <c r="VTU72" s="214"/>
      <c r="VTV72" s="172"/>
      <c r="VTW72" s="214"/>
      <c r="VTX72" s="172"/>
      <c r="VTY72" s="214"/>
      <c r="VTZ72" s="172"/>
      <c r="VUA72" s="214"/>
      <c r="VUB72" s="172"/>
      <c r="VUC72" s="214"/>
      <c r="VUD72" s="172"/>
      <c r="VUE72" s="214"/>
      <c r="VUF72" s="172"/>
      <c r="VUG72" s="214"/>
      <c r="VUH72" s="172"/>
      <c r="VUI72" s="214"/>
      <c r="VUJ72" s="172"/>
      <c r="VUK72" s="214"/>
      <c r="VUL72" s="172"/>
      <c r="VUM72" s="214"/>
      <c r="VUN72" s="172"/>
      <c r="VUO72" s="214"/>
      <c r="VUP72" s="172"/>
      <c r="VUQ72" s="214"/>
      <c r="VUR72" s="172"/>
      <c r="VUS72" s="214"/>
      <c r="VUT72" s="172"/>
      <c r="VUU72" s="214"/>
      <c r="VUV72" s="172"/>
      <c r="VUW72" s="214"/>
      <c r="VUX72" s="172"/>
      <c r="VUY72" s="214"/>
      <c r="VUZ72" s="172"/>
      <c r="VVA72" s="214"/>
      <c r="VVB72" s="172"/>
      <c r="VVC72" s="214"/>
      <c r="VVD72" s="172"/>
      <c r="VVE72" s="214"/>
      <c r="VVF72" s="172"/>
      <c r="VVG72" s="214"/>
      <c r="VVH72" s="172"/>
      <c r="VVI72" s="214"/>
      <c r="VVJ72" s="172"/>
      <c r="VVK72" s="214"/>
      <c r="VVL72" s="172"/>
      <c r="VVM72" s="214"/>
      <c r="VVN72" s="172"/>
      <c r="VVO72" s="214"/>
      <c r="VVP72" s="172"/>
      <c r="VVQ72" s="214"/>
      <c r="VVR72" s="172"/>
      <c r="VVS72" s="214"/>
      <c r="VVT72" s="172"/>
      <c r="VVU72" s="214"/>
      <c r="VVV72" s="172"/>
      <c r="VVW72" s="214"/>
      <c r="VVX72" s="172"/>
      <c r="VVY72" s="214"/>
      <c r="VVZ72" s="172"/>
      <c r="VWA72" s="214"/>
      <c r="VWB72" s="172"/>
      <c r="VWC72" s="214"/>
      <c r="VWD72" s="172"/>
      <c r="VWE72" s="214"/>
      <c r="VWF72" s="172"/>
      <c r="VWG72" s="214"/>
      <c r="VWH72" s="172"/>
      <c r="VWI72" s="214"/>
      <c r="VWJ72" s="172"/>
      <c r="VWK72" s="214"/>
      <c r="VWL72" s="172"/>
      <c r="VWM72" s="214"/>
      <c r="VWN72" s="172"/>
      <c r="VWO72" s="214"/>
      <c r="VWP72" s="172"/>
      <c r="VWQ72" s="214"/>
      <c r="VWR72" s="172"/>
      <c r="VWS72" s="214"/>
      <c r="VWT72" s="172"/>
      <c r="VWU72" s="214"/>
      <c r="VWV72" s="172"/>
      <c r="VWW72" s="214"/>
      <c r="VWX72" s="172"/>
      <c r="VWY72" s="214"/>
      <c r="VWZ72" s="172"/>
      <c r="VXA72" s="214"/>
      <c r="VXB72" s="172"/>
      <c r="VXC72" s="214"/>
      <c r="VXD72" s="172"/>
      <c r="VXE72" s="214"/>
      <c r="VXF72" s="172"/>
      <c r="VXG72" s="214"/>
      <c r="VXH72" s="172"/>
      <c r="VXI72" s="214"/>
      <c r="VXJ72" s="172"/>
      <c r="VXK72" s="214"/>
      <c r="VXL72" s="172"/>
      <c r="VXM72" s="214"/>
      <c r="VXN72" s="172"/>
      <c r="VXO72" s="214"/>
      <c r="VXP72" s="172"/>
      <c r="VXQ72" s="214"/>
      <c r="VXR72" s="172"/>
      <c r="VXS72" s="214"/>
      <c r="VXT72" s="172"/>
      <c r="VXU72" s="214"/>
      <c r="VXV72" s="172"/>
      <c r="VXW72" s="214"/>
      <c r="VXX72" s="172"/>
      <c r="VXY72" s="214"/>
      <c r="VXZ72" s="172"/>
      <c r="VYA72" s="214"/>
      <c r="VYB72" s="172"/>
      <c r="VYC72" s="214"/>
      <c r="VYD72" s="172"/>
      <c r="VYE72" s="214"/>
      <c r="VYF72" s="172"/>
      <c r="VYG72" s="214"/>
      <c r="VYH72" s="172"/>
      <c r="VYI72" s="214"/>
      <c r="VYJ72" s="172"/>
      <c r="VYK72" s="214"/>
      <c r="VYL72" s="172"/>
      <c r="VYM72" s="214"/>
      <c r="VYN72" s="172"/>
      <c r="VYO72" s="214"/>
      <c r="VYP72" s="172"/>
      <c r="VYQ72" s="214"/>
      <c r="VYR72" s="172"/>
      <c r="VYS72" s="214"/>
      <c r="VYT72" s="172"/>
      <c r="VYU72" s="214"/>
      <c r="VYV72" s="172"/>
      <c r="VYW72" s="214"/>
      <c r="VYX72" s="172"/>
      <c r="VYY72" s="214"/>
      <c r="VYZ72" s="172"/>
      <c r="VZA72" s="214"/>
      <c r="VZB72" s="172"/>
      <c r="VZC72" s="214"/>
      <c r="VZD72" s="172"/>
      <c r="VZE72" s="214"/>
      <c r="VZF72" s="172"/>
      <c r="VZG72" s="214"/>
      <c r="VZH72" s="172"/>
      <c r="VZI72" s="214"/>
      <c r="VZJ72" s="172"/>
      <c r="VZK72" s="214"/>
      <c r="VZL72" s="172"/>
      <c r="VZM72" s="214"/>
      <c r="VZN72" s="172"/>
      <c r="VZO72" s="214"/>
      <c r="VZP72" s="172"/>
      <c r="VZQ72" s="214"/>
      <c r="VZR72" s="172"/>
      <c r="VZS72" s="214"/>
      <c r="VZT72" s="172"/>
      <c r="VZU72" s="214"/>
      <c r="VZV72" s="172"/>
      <c r="VZW72" s="214"/>
      <c r="VZX72" s="172"/>
      <c r="VZY72" s="214"/>
      <c r="VZZ72" s="172"/>
      <c r="WAA72" s="214"/>
      <c r="WAB72" s="172"/>
      <c r="WAC72" s="214"/>
      <c r="WAD72" s="172"/>
      <c r="WAE72" s="214"/>
      <c r="WAF72" s="172"/>
      <c r="WAG72" s="214"/>
      <c r="WAH72" s="172"/>
      <c r="WAI72" s="214"/>
      <c r="WAJ72" s="172"/>
      <c r="WAK72" s="214"/>
      <c r="WAL72" s="172"/>
      <c r="WAM72" s="214"/>
      <c r="WAN72" s="172"/>
      <c r="WAO72" s="214"/>
      <c r="WAP72" s="172"/>
      <c r="WAQ72" s="214"/>
      <c r="WAR72" s="172"/>
      <c r="WAS72" s="214"/>
      <c r="WAT72" s="172"/>
      <c r="WAU72" s="214"/>
      <c r="WAV72" s="172"/>
      <c r="WAW72" s="214"/>
      <c r="WAX72" s="172"/>
      <c r="WAY72" s="214"/>
      <c r="WAZ72" s="172"/>
      <c r="WBA72" s="214"/>
      <c r="WBB72" s="172"/>
      <c r="WBC72" s="214"/>
      <c r="WBD72" s="172"/>
      <c r="WBE72" s="214"/>
      <c r="WBF72" s="172"/>
      <c r="WBG72" s="214"/>
      <c r="WBH72" s="172"/>
      <c r="WBI72" s="214"/>
      <c r="WBJ72" s="172"/>
      <c r="WBK72" s="214"/>
      <c r="WBL72" s="172"/>
      <c r="WBM72" s="214"/>
      <c r="WBN72" s="172"/>
      <c r="WBO72" s="214"/>
      <c r="WBP72" s="172"/>
      <c r="WBQ72" s="214"/>
      <c r="WBR72" s="172"/>
      <c r="WBS72" s="214"/>
      <c r="WBT72" s="172"/>
      <c r="WBU72" s="214"/>
      <c r="WBV72" s="172"/>
      <c r="WBW72" s="214"/>
      <c r="WBX72" s="172"/>
      <c r="WBY72" s="214"/>
      <c r="WBZ72" s="172"/>
      <c r="WCA72" s="214"/>
      <c r="WCB72" s="172"/>
      <c r="WCC72" s="214"/>
      <c r="WCD72" s="172"/>
      <c r="WCE72" s="214"/>
      <c r="WCF72" s="172"/>
      <c r="WCG72" s="214"/>
      <c r="WCH72" s="172"/>
      <c r="WCI72" s="214"/>
      <c r="WCJ72" s="172"/>
      <c r="WCK72" s="214"/>
      <c r="WCL72" s="172"/>
      <c r="WCM72" s="214"/>
      <c r="WCN72" s="172"/>
      <c r="WCO72" s="214"/>
      <c r="WCP72" s="172"/>
      <c r="WCQ72" s="214"/>
      <c r="WCR72" s="172"/>
      <c r="WCS72" s="214"/>
      <c r="WCT72" s="172"/>
      <c r="WCU72" s="214"/>
      <c r="WCV72" s="172"/>
      <c r="WCW72" s="214"/>
      <c r="WCX72" s="172"/>
      <c r="WCY72" s="214"/>
      <c r="WCZ72" s="172"/>
      <c r="WDA72" s="214"/>
      <c r="WDB72" s="172"/>
      <c r="WDC72" s="214"/>
      <c r="WDD72" s="172"/>
      <c r="WDE72" s="214"/>
      <c r="WDF72" s="172"/>
      <c r="WDG72" s="214"/>
      <c r="WDH72" s="172"/>
      <c r="WDI72" s="214"/>
      <c r="WDJ72" s="172"/>
      <c r="WDK72" s="214"/>
      <c r="WDL72" s="172"/>
      <c r="WDM72" s="214"/>
      <c r="WDN72" s="172"/>
      <c r="WDO72" s="214"/>
      <c r="WDP72" s="172"/>
      <c r="WDQ72" s="214"/>
      <c r="WDR72" s="172"/>
      <c r="WDS72" s="214"/>
      <c r="WDT72" s="172"/>
      <c r="WDU72" s="214"/>
      <c r="WDV72" s="172"/>
      <c r="WDW72" s="214"/>
      <c r="WDX72" s="172"/>
      <c r="WDY72" s="214"/>
      <c r="WDZ72" s="172"/>
      <c r="WEA72" s="214"/>
      <c r="WEB72" s="172"/>
      <c r="WEC72" s="214"/>
      <c r="WED72" s="172"/>
      <c r="WEE72" s="214"/>
      <c r="WEF72" s="172"/>
      <c r="WEG72" s="214"/>
      <c r="WEH72" s="172"/>
      <c r="WEI72" s="214"/>
      <c r="WEJ72" s="172"/>
      <c r="WEK72" s="214"/>
      <c r="WEL72" s="172"/>
      <c r="WEM72" s="214"/>
      <c r="WEN72" s="172"/>
      <c r="WEO72" s="214"/>
      <c r="WEP72" s="172"/>
      <c r="WEQ72" s="214"/>
      <c r="WER72" s="172"/>
      <c r="WES72" s="214"/>
      <c r="WET72" s="172"/>
      <c r="WEU72" s="214"/>
      <c r="WEV72" s="172"/>
      <c r="WEW72" s="214"/>
      <c r="WEX72" s="172"/>
      <c r="WEY72" s="214"/>
      <c r="WEZ72" s="172"/>
      <c r="WFA72" s="214"/>
      <c r="WFB72" s="172"/>
      <c r="WFC72" s="214"/>
      <c r="WFD72" s="172"/>
      <c r="WFE72" s="214"/>
      <c r="WFF72" s="172"/>
      <c r="WFG72" s="214"/>
      <c r="WFH72" s="172"/>
      <c r="WFI72" s="214"/>
      <c r="WFJ72" s="172"/>
      <c r="WFK72" s="214"/>
      <c r="WFL72" s="172"/>
      <c r="WFM72" s="214"/>
      <c r="WFN72" s="172"/>
      <c r="WFO72" s="214"/>
      <c r="WFP72" s="172"/>
      <c r="WFQ72" s="214"/>
      <c r="WFR72" s="172"/>
      <c r="WFS72" s="214"/>
      <c r="WFT72" s="172"/>
      <c r="WFU72" s="214"/>
      <c r="WFV72" s="172"/>
      <c r="WFW72" s="214"/>
      <c r="WFX72" s="172"/>
      <c r="WFY72" s="214"/>
      <c r="WFZ72" s="172"/>
      <c r="WGA72" s="214"/>
      <c r="WGB72" s="172"/>
      <c r="WGC72" s="214"/>
      <c r="WGD72" s="172"/>
      <c r="WGE72" s="214"/>
      <c r="WGF72" s="172"/>
      <c r="WGG72" s="214"/>
      <c r="WGH72" s="172"/>
      <c r="WGI72" s="214"/>
      <c r="WGJ72" s="172"/>
      <c r="WGK72" s="214"/>
      <c r="WGL72" s="172"/>
      <c r="WGM72" s="214"/>
      <c r="WGN72" s="172"/>
      <c r="WGO72" s="214"/>
      <c r="WGP72" s="172"/>
      <c r="WGQ72" s="214"/>
      <c r="WGR72" s="172"/>
      <c r="WGS72" s="214"/>
      <c r="WGT72" s="172"/>
      <c r="WGU72" s="214"/>
      <c r="WGV72" s="172"/>
      <c r="WGW72" s="214"/>
      <c r="WGX72" s="172"/>
      <c r="WGY72" s="214"/>
      <c r="WGZ72" s="172"/>
      <c r="WHA72" s="214"/>
      <c r="WHB72" s="172"/>
      <c r="WHC72" s="214"/>
      <c r="WHD72" s="172"/>
      <c r="WHE72" s="214"/>
      <c r="WHF72" s="172"/>
      <c r="WHG72" s="214"/>
      <c r="WHH72" s="172"/>
      <c r="WHI72" s="214"/>
      <c r="WHJ72" s="172"/>
      <c r="WHK72" s="214"/>
      <c r="WHL72" s="172"/>
      <c r="WHM72" s="214"/>
      <c r="WHN72" s="172"/>
      <c r="WHO72" s="214"/>
      <c r="WHP72" s="172"/>
      <c r="WHQ72" s="214"/>
      <c r="WHR72" s="172"/>
      <c r="WHS72" s="214"/>
      <c r="WHT72" s="172"/>
      <c r="WHU72" s="214"/>
      <c r="WHV72" s="172"/>
      <c r="WHW72" s="214"/>
      <c r="WHX72" s="172"/>
      <c r="WHY72" s="214"/>
      <c r="WHZ72" s="172"/>
      <c r="WIA72" s="214"/>
      <c r="WIB72" s="172"/>
      <c r="WIC72" s="214"/>
      <c r="WID72" s="172"/>
      <c r="WIE72" s="214"/>
      <c r="WIF72" s="172"/>
      <c r="WIG72" s="214"/>
      <c r="WIH72" s="172"/>
      <c r="WII72" s="214"/>
      <c r="WIJ72" s="172"/>
      <c r="WIK72" s="214"/>
      <c r="WIL72" s="172"/>
      <c r="WIM72" s="214"/>
      <c r="WIN72" s="172"/>
      <c r="WIO72" s="214"/>
      <c r="WIP72" s="172"/>
      <c r="WIQ72" s="214"/>
      <c r="WIR72" s="172"/>
      <c r="WIS72" s="214"/>
      <c r="WIT72" s="172"/>
      <c r="WIU72" s="214"/>
      <c r="WIV72" s="172"/>
      <c r="WIW72" s="214"/>
      <c r="WIX72" s="172"/>
      <c r="WIY72" s="214"/>
      <c r="WIZ72" s="172"/>
      <c r="WJA72" s="214"/>
      <c r="WJB72" s="172"/>
      <c r="WJC72" s="214"/>
      <c r="WJD72" s="172"/>
      <c r="WJE72" s="214"/>
      <c r="WJF72" s="172"/>
      <c r="WJG72" s="214"/>
      <c r="WJH72" s="172"/>
      <c r="WJI72" s="214"/>
      <c r="WJJ72" s="172"/>
      <c r="WJK72" s="214"/>
      <c r="WJL72" s="172"/>
      <c r="WJM72" s="214"/>
      <c r="WJN72" s="172"/>
      <c r="WJO72" s="214"/>
      <c r="WJP72" s="172"/>
      <c r="WJQ72" s="214"/>
      <c r="WJR72" s="172"/>
      <c r="WJS72" s="214"/>
      <c r="WJT72" s="172"/>
      <c r="WJU72" s="214"/>
      <c r="WJV72" s="172"/>
      <c r="WJW72" s="214"/>
      <c r="WJX72" s="172"/>
      <c r="WJY72" s="214"/>
      <c r="WJZ72" s="172"/>
      <c r="WKA72" s="214"/>
      <c r="WKB72" s="172"/>
      <c r="WKC72" s="214"/>
      <c r="WKD72" s="172"/>
      <c r="WKE72" s="214"/>
      <c r="WKF72" s="172"/>
      <c r="WKG72" s="214"/>
      <c r="WKH72" s="172"/>
      <c r="WKI72" s="214"/>
      <c r="WKJ72" s="172"/>
      <c r="WKK72" s="214"/>
      <c r="WKL72" s="172"/>
      <c r="WKM72" s="214"/>
      <c r="WKN72" s="172"/>
      <c r="WKO72" s="214"/>
      <c r="WKP72" s="172"/>
      <c r="WKQ72" s="214"/>
      <c r="WKR72" s="172"/>
      <c r="WKS72" s="214"/>
      <c r="WKT72" s="172"/>
      <c r="WKU72" s="214"/>
      <c r="WKV72" s="172"/>
      <c r="WKW72" s="214"/>
      <c r="WKX72" s="172"/>
      <c r="WKY72" s="214"/>
      <c r="WKZ72" s="172"/>
      <c r="WLA72" s="214"/>
      <c r="WLB72" s="172"/>
      <c r="WLC72" s="214"/>
      <c r="WLD72" s="172"/>
      <c r="WLE72" s="214"/>
      <c r="WLF72" s="172"/>
      <c r="WLG72" s="214"/>
      <c r="WLH72" s="172"/>
      <c r="WLI72" s="214"/>
      <c r="WLJ72" s="172"/>
      <c r="WLK72" s="214"/>
      <c r="WLL72" s="172"/>
      <c r="WLM72" s="214"/>
      <c r="WLN72" s="172"/>
      <c r="WLO72" s="214"/>
      <c r="WLP72" s="172"/>
      <c r="WLQ72" s="214"/>
      <c r="WLR72" s="172"/>
      <c r="WLS72" s="214"/>
      <c r="WLT72" s="172"/>
      <c r="WLU72" s="214"/>
      <c r="WLV72" s="172"/>
      <c r="WLW72" s="214"/>
      <c r="WLX72" s="172"/>
      <c r="WLY72" s="214"/>
      <c r="WLZ72" s="172"/>
      <c r="WMA72" s="214"/>
      <c r="WMB72" s="172"/>
      <c r="WMC72" s="214"/>
      <c r="WMD72" s="172"/>
      <c r="WME72" s="214"/>
      <c r="WMF72" s="172"/>
      <c r="WMG72" s="214"/>
      <c r="WMH72" s="172"/>
      <c r="WMI72" s="214"/>
      <c r="WMJ72" s="172"/>
      <c r="WMK72" s="214"/>
      <c r="WML72" s="172"/>
      <c r="WMM72" s="214"/>
      <c r="WMN72" s="172"/>
      <c r="WMO72" s="214"/>
      <c r="WMP72" s="172"/>
      <c r="WMQ72" s="214"/>
      <c r="WMR72" s="172"/>
      <c r="WMS72" s="214"/>
      <c r="WMT72" s="172"/>
      <c r="WMU72" s="214"/>
      <c r="WMV72" s="172"/>
      <c r="WMW72" s="214"/>
      <c r="WMX72" s="172"/>
      <c r="WMY72" s="214"/>
      <c r="WMZ72" s="172"/>
      <c r="WNA72" s="214"/>
      <c r="WNB72" s="172"/>
      <c r="WNC72" s="214"/>
      <c r="WND72" s="172"/>
      <c r="WNE72" s="214"/>
      <c r="WNF72" s="172"/>
      <c r="WNG72" s="214"/>
      <c r="WNH72" s="172"/>
      <c r="WNI72" s="214"/>
      <c r="WNJ72" s="172"/>
      <c r="WNK72" s="214"/>
      <c r="WNL72" s="172"/>
      <c r="WNM72" s="214"/>
      <c r="WNN72" s="172"/>
      <c r="WNO72" s="214"/>
      <c r="WNP72" s="172"/>
      <c r="WNQ72" s="214"/>
      <c r="WNR72" s="172"/>
      <c r="WNS72" s="214"/>
      <c r="WNT72" s="172"/>
      <c r="WNU72" s="214"/>
      <c r="WNV72" s="172"/>
      <c r="WNW72" s="214"/>
      <c r="WNX72" s="172"/>
      <c r="WNY72" s="214"/>
      <c r="WNZ72" s="172"/>
      <c r="WOA72" s="214"/>
      <c r="WOB72" s="172"/>
      <c r="WOC72" s="214"/>
      <c r="WOD72" s="172"/>
      <c r="WOE72" s="214"/>
      <c r="WOF72" s="172"/>
      <c r="WOG72" s="214"/>
      <c r="WOH72" s="172"/>
      <c r="WOI72" s="214"/>
      <c r="WOJ72" s="172"/>
      <c r="WOK72" s="214"/>
      <c r="WOL72" s="172"/>
      <c r="WOM72" s="214"/>
      <c r="WON72" s="172"/>
      <c r="WOO72" s="214"/>
      <c r="WOP72" s="172"/>
      <c r="WOQ72" s="214"/>
      <c r="WOR72" s="172"/>
      <c r="WOS72" s="214"/>
      <c r="WOT72" s="172"/>
      <c r="WOU72" s="214"/>
      <c r="WOV72" s="172"/>
      <c r="WOW72" s="214"/>
      <c r="WOX72" s="172"/>
      <c r="WOY72" s="214"/>
      <c r="WOZ72" s="172"/>
      <c r="WPA72" s="214"/>
      <c r="WPB72" s="172"/>
      <c r="WPC72" s="214"/>
      <c r="WPD72" s="172"/>
      <c r="WPE72" s="214"/>
      <c r="WPF72" s="172"/>
      <c r="WPG72" s="214"/>
      <c r="WPH72" s="172"/>
      <c r="WPI72" s="214"/>
      <c r="WPJ72" s="172"/>
      <c r="WPK72" s="214"/>
      <c r="WPL72" s="172"/>
      <c r="WPM72" s="214"/>
      <c r="WPN72" s="172"/>
      <c r="WPO72" s="214"/>
      <c r="WPP72" s="172"/>
      <c r="WPQ72" s="214"/>
      <c r="WPR72" s="172"/>
      <c r="WPS72" s="214"/>
      <c r="WPT72" s="172"/>
      <c r="WPU72" s="214"/>
      <c r="WPV72" s="172"/>
      <c r="WPW72" s="214"/>
      <c r="WPX72" s="172"/>
      <c r="WPY72" s="214"/>
      <c r="WPZ72" s="172"/>
      <c r="WQA72" s="214"/>
      <c r="WQB72" s="172"/>
      <c r="WQC72" s="214"/>
      <c r="WQD72" s="172"/>
      <c r="WQE72" s="214"/>
      <c r="WQF72" s="172"/>
      <c r="WQG72" s="214"/>
      <c r="WQH72" s="172"/>
      <c r="WQI72" s="214"/>
      <c r="WQJ72" s="172"/>
      <c r="WQK72" s="214"/>
      <c r="WQL72" s="172"/>
      <c r="WQM72" s="214"/>
      <c r="WQN72" s="172"/>
      <c r="WQO72" s="214"/>
      <c r="WQP72" s="172"/>
      <c r="WQQ72" s="214"/>
      <c r="WQR72" s="172"/>
      <c r="WQS72" s="214"/>
      <c r="WQT72" s="172"/>
      <c r="WQU72" s="214"/>
      <c r="WQV72" s="172"/>
      <c r="WQW72" s="214"/>
      <c r="WQX72" s="172"/>
      <c r="WQY72" s="214"/>
      <c r="WQZ72" s="172"/>
      <c r="WRA72" s="214"/>
      <c r="WRB72" s="172"/>
      <c r="WRC72" s="214"/>
      <c r="WRD72" s="172"/>
      <c r="WRE72" s="214"/>
      <c r="WRF72" s="172"/>
      <c r="WRG72" s="214"/>
      <c r="WRH72" s="172"/>
      <c r="WRI72" s="214"/>
      <c r="WRJ72" s="172"/>
      <c r="WRK72" s="214"/>
      <c r="WRL72" s="172"/>
      <c r="WRM72" s="214"/>
      <c r="WRN72" s="172"/>
      <c r="WRO72" s="214"/>
      <c r="WRP72" s="172"/>
      <c r="WRQ72" s="214"/>
      <c r="WRR72" s="172"/>
      <c r="WRS72" s="214"/>
      <c r="WRT72" s="172"/>
      <c r="WRU72" s="214"/>
      <c r="WRV72" s="172"/>
      <c r="WRW72" s="214"/>
      <c r="WRX72" s="172"/>
      <c r="WRY72" s="214"/>
      <c r="WRZ72" s="172"/>
      <c r="WSA72" s="214"/>
      <c r="WSB72" s="172"/>
      <c r="WSC72" s="214"/>
      <c r="WSD72" s="172"/>
      <c r="WSE72" s="214"/>
      <c r="WSF72" s="172"/>
      <c r="WSG72" s="214"/>
      <c r="WSH72" s="172"/>
      <c r="WSI72" s="214"/>
      <c r="WSJ72" s="172"/>
      <c r="WSK72" s="214"/>
      <c r="WSL72" s="172"/>
      <c r="WSM72" s="214"/>
      <c r="WSN72" s="172"/>
      <c r="WSO72" s="214"/>
      <c r="WSP72" s="172"/>
      <c r="WSQ72" s="214"/>
      <c r="WSR72" s="172"/>
      <c r="WSS72" s="214"/>
      <c r="WST72" s="172"/>
      <c r="WSU72" s="214"/>
      <c r="WSV72" s="172"/>
      <c r="WSW72" s="214"/>
      <c r="WSX72" s="172"/>
      <c r="WSY72" s="214"/>
      <c r="WSZ72" s="172"/>
      <c r="WTA72" s="214"/>
      <c r="WTB72" s="172"/>
      <c r="WTC72" s="214"/>
      <c r="WTD72" s="172"/>
      <c r="WTE72" s="214"/>
      <c r="WTF72" s="172"/>
      <c r="WTG72" s="214"/>
      <c r="WTH72" s="172"/>
      <c r="WTI72" s="214"/>
      <c r="WTJ72" s="172"/>
      <c r="WTK72" s="214"/>
      <c r="WTL72" s="172"/>
      <c r="WTM72" s="214"/>
      <c r="WTN72" s="172"/>
      <c r="WTO72" s="214"/>
      <c r="WTP72" s="172"/>
      <c r="WTQ72" s="214"/>
      <c r="WTR72" s="172"/>
      <c r="WTS72" s="214"/>
      <c r="WTT72" s="172"/>
      <c r="WTU72" s="214"/>
      <c r="WTV72" s="172"/>
      <c r="WTW72" s="214"/>
      <c r="WTX72" s="172"/>
      <c r="WTY72" s="214"/>
      <c r="WTZ72" s="172"/>
      <c r="WUA72" s="214"/>
      <c r="WUB72" s="172"/>
      <c r="WUC72" s="214"/>
      <c r="WUD72" s="172"/>
      <c r="WUE72" s="214"/>
      <c r="WUF72" s="172"/>
      <c r="WUG72" s="214"/>
      <c r="WUH72" s="172"/>
      <c r="WUI72" s="214"/>
      <c r="WUJ72" s="172"/>
      <c r="WUK72" s="214"/>
      <c r="WUL72" s="172"/>
      <c r="WUM72" s="214"/>
      <c r="WUN72" s="172"/>
      <c r="WUO72" s="214"/>
      <c r="WUP72" s="172"/>
      <c r="WUQ72" s="214"/>
      <c r="WUR72" s="172"/>
      <c r="WUS72" s="214"/>
      <c r="WUT72" s="172"/>
      <c r="WUU72" s="214"/>
      <c r="WUV72" s="172"/>
      <c r="WUW72" s="214"/>
      <c r="WUX72" s="172"/>
      <c r="WUY72" s="214"/>
      <c r="WUZ72" s="172"/>
      <c r="WVA72" s="214"/>
      <c r="WVB72" s="172"/>
      <c r="WVC72" s="214"/>
      <c r="WVD72" s="172"/>
      <c r="WVE72" s="214"/>
      <c r="WVF72" s="172"/>
      <c r="WVG72" s="214"/>
      <c r="WVH72" s="172"/>
      <c r="WVI72" s="214"/>
      <c r="WVJ72" s="172"/>
      <c r="WVK72" s="214"/>
      <c r="WVL72" s="172"/>
      <c r="WVM72" s="214"/>
      <c r="WVN72" s="172"/>
      <c r="WVO72" s="214"/>
      <c r="WVP72" s="172"/>
      <c r="WVQ72" s="214"/>
      <c r="WVR72" s="172"/>
      <c r="WVS72" s="214"/>
      <c r="WVT72" s="172"/>
      <c r="WVU72" s="214"/>
      <c r="WVV72" s="172"/>
      <c r="WVW72" s="214"/>
      <c r="WVX72" s="172"/>
      <c r="WVY72" s="214"/>
      <c r="WVZ72" s="172"/>
      <c r="WWA72" s="214"/>
      <c r="WWB72" s="172"/>
      <c r="WWC72" s="214"/>
      <c r="WWD72" s="172"/>
      <c r="WWE72" s="214"/>
      <c r="WWF72" s="172"/>
      <c r="WWG72" s="214"/>
      <c r="WWH72" s="172"/>
      <c r="WWI72" s="214"/>
      <c r="WWJ72" s="172"/>
      <c r="WWK72" s="214"/>
      <c r="WWL72" s="172"/>
      <c r="WWM72" s="214"/>
      <c r="WWN72" s="172"/>
      <c r="WWO72" s="214"/>
      <c r="WWP72" s="172"/>
      <c r="WWQ72" s="214"/>
      <c r="WWR72" s="172"/>
      <c r="WWS72" s="214"/>
      <c r="WWT72" s="172"/>
      <c r="WWU72" s="214"/>
      <c r="WWV72" s="172"/>
      <c r="WWW72" s="214"/>
      <c r="WWX72" s="172"/>
      <c r="WWY72" s="214"/>
      <c r="WWZ72" s="172"/>
      <c r="WXA72" s="214"/>
      <c r="WXB72" s="172"/>
      <c r="WXC72" s="214"/>
      <c r="WXD72" s="172"/>
      <c r="WXE72" s="214"/>
      <c r="WXF72" s="172"/>
      <c r="WXG72" s="214"/>
      <c r="WXH72" s="172"/>
      <c r="WXI72" s="214"/>
      <c r="WXJ72" s="172"/>
      <c r="WXK72" s="214"/>
      <c r="WXL72" s="172"/>
      <c r="WXM72" s="214"/>
      <c r="WXN72" s="172"/>
      <c r="WXO72" s="214"/>
      <c r="WXP72" s="172"/>
      <c r="WXQ72" s="214"/>
      <c r="WXR72" s="172"/>
      <c r="WXS72" s="214"/>
      <c r="WXT72" s="172"/>
      <c r="WXU72" s="214"/>
      <c r="WXV72" s="172"/>
      <c r="WXW72" s="214"/>
      <c r="WXX72" s="172"/>
      <c r="WXY72" s="214"/>
      <c r="WXZ72" s="172"/>
      <c r="WYA72" s="214"/>
      <c r="WYB72" s="172"/>
      <c r="WYC72" s="214"/>
      <c r="WYD72" s="172"/>
      <c r="WYE72" s="214"/>
      <c r="WYF72" s="172"/>
      <c r="WYG72" s="214"/>
      <c r="WYH72" s="172"/>
      <c r="WYI72" s="214"/>
      <c r="WYJ72" s="172"/>
      <c r="WYK72" s="214"/>
      <c r="WYL72" s="172"/>
      <c r="WYM72" s="214"/>
      <c r="WYN72" s="172"/>
      <c r="WYO72" s="214"/>
      <c r="WYP72" s="172"/>
      <c r="WYQ72" s="214"/>
      <c r="WYR72" s="172"/>
      <c r="WYS72" s="214"/>
      <c r="WYT72" s="172"/>
      <c r="WYU72" s="214"/>
      <c r="WYV72" s="172"/>
      <c r="WYW72" s="214"/>
      <c r="WYX72" s="172"/>
      <c r="WYY72" s="214"/>
      <c r="WYZ72" s="172"/>
      <c r="WZA72" s="214"/>
      <c r="WZB72" s="172"/>
      <c r="WZC72" s="214"/>
      <c r="WZD72" s="172"/>
      <c r="WZE72" s="214"/>
      <c r="WZF72" s="172"/>
      <c r="WZG72" s="214"/>
      <c r="WZH72" s="172"/>
      <c r="WZI72" s="214"/>
      <c r="WZJ72" s="172"/>
      <c r="WZK72" s="214"/>
      <c r="WZL72" s="172"/>
      <c r="WZM72" s="214"/>
      <c r="WZN72" s="172"/>
      <c r="WZO72" s="214"/>
      <c r="WZP72" s="172"/>
      <c r="WZQ72" s="214"/>
      <c r="WZR72" s="172"/>
      <c r="WZS72" s="214"/>
      <c r="WZT72" s="172"/>
      <c r="WZU72" s="214"/>
      <c r="WZV72" s="172"/>
      <c r="WZW72" s="214"/>
      <c r="WZX72" s="172"/>
      <c r="WZY72" s="214"/>
      <c r="WZZ72" s="172"/>
      <c r="XAA72" s="214"/>
      <c r="XAB72" s="172"/>
      <c r="XAC72" s="214"/>
      <c r="XAD72" s="172"/>
      <c r="XAE72" s="214"/>
      <c r="XAF72" s="172"/>
      <c r="XAG72" s="214"/>
      <c r="XAH72" s="172"/>
      <c r="XAI72" s="214"/>
      <c r="XAJ72" s="172"/>
      <c r="XAK72" s="214"/>
      <c r="XAL72" s="172"/>
      <c r="XAM72" s="214"/>
      <c r="XAN72" s="172"/>
      <c r="XAO72" s="214"/>
      <c r="XAP72" s="172"/>
      <c r="XAQ72" s="214"/>
      <c r="XAR72" s="172"/>
      <c r="XAS72" s="214"/>
      <c r="XAT72" s="172"/>
      <c r="XAU72" s="214"/>
      <c r="XAV72" s="172"/>
      <c r="XAW72" s="214"/>
      <c r="XAX72" s="172"/>
      <c r="XAY72" s="214"/>
      <c r="XAZ72" s="172"/>
      <c r="XBA72" s="214"/>
      <c r="XBB72" s="172"/>
      <c r="XBC72" s="214"/>
      <c r="XBD72" s="172"/>
      <c r="XBE72" s="214"/>
      <c r="XBF72" s="172"/>
      <c r="XBG72" s="214"/>
      <c r="XBH72" s="172"/>
      <c r="XBI72" s="214"/>
      <c r="XBJ72" s="172"/>
      <c r="XBK72" s="214"/>
      <c r="XBL72" s="172"/>
      <c r="XBM72" s="214"/>
      <c r="XBN72" s="172"/>
      <c r="XBO72" s="214"/>
      <c r="XBP72" s="172"/>
      <c r="XBQ72" s="214"/>
      <c r="XBR72" s="172"/>
      <c r="XBS72" s="214"/>
      <c r="XBT72" s="172"/>
      <c r="XBU72" s="214"/>
      <c r="XBV72" s="172"/>
      <c r="XBW72" s="214"/>
      <c r="XBX72" s="172"/>
      <c r="XBY72" s="214"/>
      <c r="XBZ72" s="172"/>
      <c r="XCA72" s="214"/>
      <c r="XCB72" s="172"/>
      <c r="XCC72" s="214"/>
      <c r="XCD72" s="172"/>
      <c r="XCE72" s="214"/>
      <c r="XCF72" s="172"/>
      <c r="XCG72" s="214"/>
      <c r="XCH72" s="172"/>
      <c r="XCI72" s="214"/>
      <c r="XCJ72" s="172"/>
      <c r="XCK72" s="214"/>
      <c r="XCL72" s="172"/>
      <c r="XCM72" s="214"/>
      <c r="XCN72" s="172"/>
      <c r="XCO72" s="214"/>
      <c r="XCP72" s="172"/>
      <c r="XCQ72" s="214"/>
      <c r="XCR72" s="172"/>
      <c r="XCS72" s="214"/>
      <c r="XCT72" s="172"/>
      <c r="XCU72" s="214"/>
      <c r="XCV72" s="172"/>
      <c r="XCW72" s="214"/>
      <c r="XCX72" s="172"/>
      <c r="XCY72" s="214"/>
      <c r="XCZ72" s="172"/>
      <c r="XDA72" s="214"/>
      <c r="XDB72" s="172"/>
      <c r="XDC72" s="214"/>
      <c r="XDD72" s="172"/>
      <c r="XDE72" s="214"/>
      <c r="XDF72" s="172"/>
      <c r="XDG72" s="214"/>
      <c r="XDH72" s="172"/>
      <c r="XDI72" s="214"/>
      <c r="XDJ72" s="172"/>
      <c r="XDK72" s="214"/>
      <c r="XDL72" s="172"/>
      <c r="XDM72" s="214"/>
      <c r="XDN72" s="172"/>
      <c r="XDO72" s="214"/>
      <c r="XDP72" s="172"/>
      <c r="XDQ72" s="214"/>
      <c r="XDR72" s="172"/>
      <c r="XDS72" s="214"/>
      <c r="XDT72" s="172"/>
      <c r="XDU72" s="214"/>
      <c r="XDV72" s="172"/>
      <c r="XDW72" s="214"/>
      <c r="XDX72" s="172"/>
      <c r="XDY72" s="214"/>
      <c r="XDZ72" s="172"/>
      <c r="XEA72" s="214"/>
      <c r="XEB72" s="172"/>
      <c r="XEC72" s="214"/>
      <c r="XED72" s="172"/>
      <c r="XEE72" s="214"/>
      <c r="XEF72" s="172"/>
      <c r="XEG72" s="214"/>
      <c r="XEH72" s="172"/>
      <c r="XEI72" s="214"/>
      <c r="XEJ72" s="172"/>
      <c r="XEK72" s="214"/>
      <c r="XEL72" s="172"/>
      <c r="XEM72" s="214"/>
      <c r="XEN72" s="172"/>
      <c r="XEO72" s="214"/>
      <c r="XEP72" s="172"/>
      <c r="XEQ72" s="214"/>
      <c r="XER72" s="172"/>
      <c r="XES72" s="214"/>
      <c r="XET72" s="172"/>
      <c r="XEU72" s="214"/>
      <c r="XEV72" s="172"/>
      <c r="XEW72" s="214"/>
      <c r="XEX72" s="172"/>
      <c r="XEY72" s="214"/>
      <c r="XEZ72" s="172"/>
      <c r="XFA72" s="214"/>
      <c r="XFB72" s="172"/>
      <c r="XFC72" s="214"/>
      <c r="XFD72" s="172"/>
    </row>
    <row r="73" spans="10:16384" s="177" customFormat="1">
      <c r="J73" s="172"/>
      <c r="K73" s="166"/>
      <c r="L73" s="166"/>
      <c r="M73" s="166"/>
      <c r="N73" s="166"/>
      <c r="O73" s="166"/>
      <c r="P73" s="166"/>
      <c r="Q73" s="166"/>
      <c r="R73" s="166"/>
      <c r="S73" s="166"/>
      <c r="T73" s="166"/>
      <c r="U73" s="166"/>
      <c r="V73" s="166"/>
      <c r="W73" s="166"/>
      <c r="X73" s="166"/>
      <c r="Y73" s="166"/>
      <c r="Z73" s="166"/>
      <c r="AA73" s="166"/>
      <c r="AB73" s="166"/>
      <c r="AC73" s="166"/>
      <c r="AD73" s="166"/>
      <c r="AE73" s="166"/>
      <c r="AF73" s="166"/>
      <c r="AG73" s="166"/>
      <c r="AH73" s="166"/>
      <c r="AI73" s="166"/>
      <c r="AJ73" s="166"/>
      <c r="AK73" s="166"/>
      <c r="AL73" s="166"/>
      <c r="AM73" s="166"/>
      <c r="AN73" s="166"/>
      <c r="AO73" s="166"/>
      <c r="AP73" s="166"/>
      <c r="AQ73" s="166"/>
      <c r="AR73" s="166"/>
      <c r="AS73" s="166"/>
      <c r="AT73" s="166"/>
      <c r="AU73" s="166"/>
      <c r="AV73" s="166"/>
      <c r="AW73" s="166"/>
      <c r="AX73" s="166"/>
      <c r="AY73" s="166"/>
      <c r="AZ73" s="166"/>
      <c r="BA73" s="166"/>
      <c r="BB73" s="166"/>
      <c r="BC73" s="166"/>
      <c r="BD73" s="166"/>
      <c r="BE73" s="166"/>
      <c r="BF73" s="166"/>
      <c r="BG73" s="166"/>
      <c r="BH73" s="166"/>
      <c r="BI73" s="166"/>
      <c r="BJ73" s="166"/>
      <c r="BK73" s="166"/>
      <c r="BL73" s="166"/>
      <c r="BM73" s="166"/>
      <c r="BN73" s="166"/>
      <c r="BO73" s="166"/>
      <c r="BP73" s="166"/>
      <c r="BQ73" s="166"/>
      <c r="BR73" s="166"/>
      <c r="BS73" s="166"/>
      <c r="BT73" s="166"/>
      <c r="BU73" s="166"/>
      <c r="BV73" s="166"/>
      <c r="BW73" s="166"/>
      <c r="BX73" s="166"/>
      <c r="BY73" s="166"/>
      <c r="BZ73" s="166"/>
      <c r="CA73" s="166"/>
      <c r="CB73" s="166"/>
      <c r="CC73" s="166"/>
      <c r="CD73" s="166"/>
      <c r="CE73" s="166"/>
      <c r="CF73" s="166"/>
      <c r="CG73" s="166"/>
      <c r="CH73" s="166"/>
      <c r="CI73" s="166"/>
      <c r="CJ73" s="166"/>
      <c r="CK73" s="166"/>
      <c r="CL73" s="166"/>
      <c r="CM73" s="166"/>
      <c r="CN73" s="166"/>
      <c r="CO73" s="166"/>
      <c r="CP73" s="166"/>
      <c r="CQ73" s="166"/>
      <c r="CR73" s="166"/>
      <c r="CS73" s="166"/>
      <c r="CT73" s="166"/>
      <c r="CU73" s="166"/>
      <c r="CV73" s="166"/>
      <c r="CW73" s="166"/>
      <c r="CX73" s="166"/>
      <c r="CY73" s="166"/>
      <c r="CZ73" s="166"/>
      <c r="DA73" s="166"/>
      <c r="DB73" s="166"/>
      <c r="DC73" s="166"/>
      <c r="DD73" s="166"/>
      <c r="DE73" s="166"/>
      <c r="DF73" s="166"/>
      <c r="DG73" s="166"/>
      <c r="DH73" s="166"/>
      <c r="DI73" s="166"/>
      <c r="DJ73" s="166"/>
      <c r="DK73" s="166"/>
      <c r="DL73" s="166"/>
      <c r="DM73" s="166"/>
      <c r="DN73" s="166"/>
      <c r="DO73" s="166"/>
      <c r="DP73" s="166"/>
      <c r="DQ73" s="166"/>
      <c r="DR73" s="166"/>
      <c r="DS73" s="166"/>
      <c r="DT73" s="166"/>
      <c r="DU73" s="166"/>
      <c r="DV73" s="166"/>
      <c r="DW73" s="166"/>
      <c r="DX73" s="166"/>
      <c r="DY73" s="166"/>
      <c r="DZ73" s="166"/>
      <c r="EA73" s="166"/>
      <c r="EB73" s="166"/>
      <c r="EC73" s="166"/>
      <c r="ED73" s="166"/>
      <c r="EE73" s="166"/>
      <c r="EF73" s="166"/>
      <c r="EG73" s="166"/>
      <c r="EH73" s="166"/>
      <c r="EI73" s="166"/>
      <c r="EJ73" s="166"/>
      <c r="EK73" s="166"/>
      <c r="EL73" s="166"/>
      <c r="EM73" s="166"/>
      <c r="EN73" s="166"/>
      <c r="EO73" s="166"/>
      <c r="EP73" s="166"/>
      <c r="EQ73" s="166"/>
      <c r="ER73" s="166"/>
      <c r="ES73" s="166"/>
      <c r="ET73" s="166"/>
      <c r="EU73" s="166"/>
      <c r="EV73" s="166"/>
      <c r="EW73" s="166"/>
      <c r="EX73" s="166"/>
      <c r="EY73" s="166"/>
      <c r="EZ73" s="166"/>
      <c r="FA73" s="166"/>
      <c r="FB73" s="166"/>
      <c r="FC73" s="166"/>
      <c r="FD73" s="166"/>
      <c r="FE73" s="166"/>
      <c r="FF73" s="166"/>
      <c r="FG73" s="166"/>
      <c r="FH73" s="166"/>
      <c r="FI73" s="166"/>
      <c r="FJ73" s="166"/>
      <c r="FK73" s="166"/>
      <c r="FL73" s="166"/>
      <c r="FM73" s="166"/>
      <c r="FN73" s="166"/>
      <c r="FO73" s="166"/>
      <c r="FP73" s="166"/>
      <c r="FQ73" s="166"/>
      <c r="FR73" s="166"/>
      <c r="FS73" s="166"/>
      <c r="FT73" s="166"/>
      <c r="FU73" s="166"/>
      <c r="FV73" s="166"/>
      <c r="FW73" s="166"/>
      <c r="FX73" s="166"/>
      <c r="FY73" s="166"/>
      <c r="FZ73" s="166"/>
      <c r="GA73" s="166"/>
      <c r="GB73" s="166"/>
      <c r="GC73" s="166"/>
      <c r="GD73" s="166"/>
      <c r="GE73" s="166"/>
      <c r="GF73" s="166"/>
      <c r="GG73" s="166"/>
      <c r="GH73" s="166"/>
      <c r="GI73" s="166"/>
      <c r="GJ73" s="166"/>
      <c r="GK73" s="166"/>
      <c r="GL73" s="166"/>
      <c r="GM73" s="166"/>
      <c r="GN73" s="166"/>
      <c r="GO73" s="166"/>
      <c r="GP73" s="166"/>
      <c r="GQ73" s="166"/>
      <c r="GR73" s="166"/>
      <c r="GS73" s="166"/>
      <c r="GT73" s="166"/>
      <c r="GU73" s="166"/>
      <c r="GV73" s="166"/>
      <c r="GW73" s="166"/>
      <c r="GX73" s="166"/>
      <c r="GY73" s="166"/>
      <c r="GZ73" s="166"/>
      <c r="HA73" s="166"/>
      <c r="HB73" s="166"/>
      <c r="HC73" s="166"/>
      <c r="HD73" s="166"/>
      <c r="HE73" s="166"/>
      <c r="HF73" s="166"/>
      <c r="HG73" s="166"/>
      <c r="HH73" s="166"/>
      <c r="HI73" s="166"/>
      <c r="HJ73" s="166"/>
      <c r="HK73" s="166"/>
      <c r="HL73" s="166"/>
      <c r="HM73" s="166"/>
      <c r="HN73" s="166"/>
      <c r="HO73" s="166"/>
      <c r="HP73" s="166"/>
      <c r="HQ73" s="166"/>
      <c r="HR73" s="166"/>
      <c r="HS73" s="166"/>
      <c r="HT73" s="166"/>
      <c r="HU73" s="166"/>
      <c r="HV73" s="166"/>
      <c r="HW73" s="166"/>
      <c r="HX73" s="166"/>
      <c r="HY73" s="166"/>
      <c r="HZ73" s="166"/>
      <c r="IA73" s="166"/>
      <c r="IB73" s="166"/>
      <c r="IC73" s="166"/>
      <c r="ID73" s="166"/>
      <c r="IE73" s="166"/>
      <c r="IF73" s="166"/>
      <c r="IG73" s="166"/>
      <c r="IH73" s="166"/>
      <c r="II73" s="166"/>
      <c r="IJ73" s="166"/>
      <c r="IK73" s="166"/>
      <c r="IL73" s="166"/>
      <c r="IM73" s="166"/>
      <c r="IN73" s="166"/>
      <c r="IO73" s="166"/>
      <c r="IP73" s="166"/>
      <c r="IQ73" s="166"/>
      <c r="IR73" s="166"/>
      <c r="IS73" s="166"/>
      <c r="IT73" s="166"/>
      <c r="IU73" s="166"/>
      <c r="IV73" s="166"/>
      <c r="IW73" s="166"/>
      <c r="IX73" s="166"/>
      <c r="IY73" s="166"/>
      <c r="IZ73" s="166"/>
      <c r="JA73" s="166"/>
      <c r="JB73" s="166"/>
      <c r="JC73" s="166"/>
      <c r="JD73" s="166"/>
      <c r="JE73" s="166"/>
      <c r="JF73" s="166"/>
      <c r="JG73" s="166"/>
      <c r="JH73" s="166"/>
      <c r="JI73" s="166"/>
      <c r="JJ73" s="166"/>
      <c r="JK73" s="166"/>
      <c r="JL73" s="166"/>
      <c r="JM73" s="166"/>
      <c r="JN73" s="166"/>
      <c r="JO73" s="166"/>
      <c r="JP73" s="166"/>
      <c r="JQ73" s="166"/>
      <c r="JR73" s="166"/>
      <c r="JS73" s="166"/>
      <c r="JT73" s="166"/>
      <c r="JU73" s="166"/>
      <c r="JV73" s="166"/>
      <c r="JW73" s="166"/>
      <c r="JX73" s="166"/>
      <c r="JY73" s="166"/>
      <c r="JZ73" s="166"/>
      <c r="KA73" s="166"/>
      <c r="KB73" s="166"/>
      <c r="KC73" s="166"/>
      <c r="KD73" s="166"/>
      <c r="KE73" s="166"/>
      <c r="KF73" s="166"/>
      <c r="KG73" s="166"/>
      <c r="KH73" s="166"/>
      <c r="KI73" s="166"/>
      <c r="KJ73" s="166"/>
      <c r="KK73" s="166"/>
      <c r="KL73" s="166"/>
      <c r="KM73" s="166"/>
      <c r="KN73" s="166"/>
      <c r="KO73" s="166"/>
      <c r="KP73" s="166"/>
      <c r="KQ73" s="166"/>
      <c r="KR73" s="166"/>
      <c r="KS73" s="166"/>
      <c r="KT73" s="166"/>
      <c r="KU73" s="166"/>
      <c r="KV73" s="166"/>
      <c r="KW73" s="166"/>
      <c r="KX73" s="166"/>
      <c r="KY73" s="166"/>
      <c r="KZ73" s="166"/>
      <c r="LA73" s="166"/>
      <c r="LB73" s="166"/>
      <c r="LC73" s="166"/>
      <c r="LD73" s="166"/>
      <c r="LE73" s="166"/>
      <c r="LF73" s="166"/>
      <c r="LG73" s="166"/>
      <c r="LH73" s="166"/>
      <c r="LI73" s="166"/>
      <c r="LJ73" s="166"/>
      <c r="LK73" s="166"/>
      <c r="LL73" s="166"/>
      <c r="LM73" s="166"/>
      <c r="LN73" s="166"/>
      <c r="LO73" s="166"/>
      <c r="LP73" s="166"/>
      <c r="LQ73" s="166"/>
      <c r="LR73" s="166"/>
      <c r="LS73" s="166"/>
      <c r="LT73" s="166"/>
      <c r="LU73" s="166"/>
      <c r="LV73" s="166"/>
      <c r="LW73" s="166"/>
      <c r="LX73" s="166"/>
      <c r="LY73" s="166"/>
      <c r="LZ73" s="166"/>
      <c r="MA73" s="166"/>
      <c r="MB73" s="166"/>
      <c r="MC73" s="166"/>
      <c r="MD73" s="166"/>
      <c r="ME73" s="166"/>
      <c r="MF73" s="166"/>
      <c r="MG73" s="166"/>
      <c r="MH73" s="166"/>
      <c r="MI73" s="166"/>
      <c r="MJ73" s="166"/>
      <c r="MK73" s="166"/>
      <c r="ML73" s="166"/>
      <c r="MM73" s="166"/>
      <c r="MN73" s="166"/>
      <c r="MO73" s="166"/>
      <c r="MP73" s="166"/>
      <c r="MQ73" s="166"/>
      <c r="MR73" s="166"/>
      <c r="MS73" s="166"/>
      <c r="MT73" s="166"/>
      <c r="MU73" s="166"/>
      <c r="MV73" s="166"/>
      <c r="MW73" s="166"/>
      <c r="MX73" s="166"/>
      <c r="MY73" s="166"/>
      <c r="MZ73" s="166"/>
      <c r="NA73" s="166"/>
      <c r="NB73" s="166"/>
      <c r="NC73" s="166"/>
      <c r="ND73" s="166"/>
      <c r="NE73" s="166"/>
      <c r="NF73" s="166"/>
      <c r="NG73" s="166"/>
      <c r="NH73" s="166"/>
      <c r="NI73" s="166"/>
      <c r="NJ73" s="166"/>
      <c r="NK73" s="166"/>
      <c r="NL73" s="166"/>
      <c r="NM73" s="166"/>
      <c r="NN73" s="166"/>
      <c r="NO73" s="166"/>
      <c r="NP73" s="166"/>
      <c r="NQ73" s="166"/>
      <c r="NR73" s="166"/>
      <c r="NS73" s="166"/>
      <c r="NT73" s="166"/>
      <c r="NU73" s="166"/>
      <c r="NV73" s="166"/>
      <c r="NW73" s="166"/>
      <c r="NX73" s="166"/>
      <c r="NY73" s="166"/>
      <c r="NZ73" s="166"/>
      <c r="OA73" s="166"/>
      <c r="OB73" s="166"/>
      <c r="OC73" s="166"/>
      <c r="OD73" s="166"/>
      <c r="OE73" s="166"/>
      <c r="OF73" s="166"/>
      <c r="OG73" s="166"/>
      <c r="OH73" s="166"/>
      <c r="OI73" s="166"/>
      <c r="OJ73" s="166"/>
      <c r="OK73" s="166"/>
      <c r="OL73" s="166"/>
      <c r="OM73" s="166"/>
      <c r="ON73" s="166"/>
      <c r="OO73" s="166"/>
      <c r="OP73" s="166"/>
      <c r="OQ73" s="166"/>
      <c r="OR73" s="166"/>
      <c r="OS73" s="166"/>
      <c r="OT73" s="166"/>
      <c r="OU73" s="166"/>
      <c r="OV73" s="166"/>
      <c r="OW73" s="166"/>
      <c r="OX73" s="166"/>
      <c r="OY73" s="166"/>
      <c r="OZ73" s="166"/>
      <c r="PA73" s="166"/>
      <c r="PB73" s="166"/>
      <c r="PC73" s="166"/>
      <c r="PD73" s="166"/>
      <c r="PE73" s="166"/>
      <c r="PF73" s="166"/>
      <c r="PG73" s="166"/>
      <c r="PH73" s="166"/>
      <c r="PI73" s="166"/>
      <c r="PJ73" s="166"/>
      <c r="PK73" s="166"/>
      <c r="PL73" s="166"/>
      <c r="PM73" s="166"/>
      <c r="PN73" s="166"/>
      <c r="PO73" s="166"/>
      <c r="PP73" s="166"/>
      <c r="PQ73" s="166"/>
      <c r="PR73" s="166"/>
      <c r="PS73" s="166"/>
      <c r="PT73" s="166"/>
      <c r="PU73" s="166"/>
      <c r="PV73" s="166"/>
      <c r="PW73" s="166"/>
      <c r="PX73" s="166"/>
      <c r="PY73" s="166"/>
      <c r="PZ73" s="166"/>
      <c r="QA73" s="166"/>
      <c r="QB73" s="166"/>
      <c r="QC73" s="166"/>
      <c r="QD73" s="166"/>
      <c r="QE73" s="166"/>
      <c r="QF73" s="166"/>
      <c r="QG73" s="166"/>
      <c r="QH73" s="166"/>
      <c r="QI73" s="166"/>
      <c r="QJ73" s="166"/>
      <c r="QK73" s="166"/>
      <c r="QL73" s="166"/>
      <c r="QM73" s="166"/>
      <c r="QN73" s="166"/>
      <c r="QO73" s="166"/>
      <c r="QP73" s="166"/>
      <c r="QQ73" s="166"/>
      <c r="QR73" s="166"/>
      <c r="QS73" s="166"/>
      <c r="QT73" s="166"/>
      <c r="QU73" s="166"/>
      <c r="QV73" s="166"/>
      <c r="QW73" s="166"/>
      <c r="QX73" s="166"/>
      <c r="QY73" s="166"/>
      <c r="QZ73" s="166"/>
      <c r="RA73" s="166"/>
      <c r="RB73" s="166"/>
      <c r="RC73" s="166"/>
      <c r="RD73" s="166"/>
      <c r="RE73" s="166"/>
      <c r="RF73" s="166"/>
      <c r="RG73" s="166"/>
      <c r="RH73" s="166"/>
      <c r="RI73" s="166"/>
      <c r="RJ73" s="166"/>
      <c r="RK73" s="166"/>
      <c r="RL73" s="166"/>
      <c r="RM73" s="166"/>
      <c r="RN73" s="166"/>
      <c r="RO73" s="166"/>
      <c r="RP73" s="166"/>
      <c r="RQ73" s="166"/>
      <c r="RR73" s="166"/>
      <c r="RS73" s="166"/>
      <c r="RT73" s="166"/>
      <c r="RU73" s="166"/>
      <c r="RV73" s="166"/>
      <c r="RW73" s="166"/>
      <c r="RX73" s="166"/>
      <c r="RY73" s="166"/>
      <c r="RZ73" s="166"/>
      <c r="SA73" s="166"/>
      <c r="SB73" s="166"/>
      <c r="SC73" s="166"/>
      <c r="SD73" s="166"/>
      <c r="SE73" s="166"/>
      <c r="SF73" s="166"/>
      <c r="SG73" s="166"/>
      <c r="SH73" s="166"/>
      <c r="SI73" s="166"/>
      <c r="SJ73" s="166"/>
      <c r="SK73" s="166"/>
      <c r="SL73" s="166"/>
      <c r="SM73" s="166"/>
      <c r="SN73" s="166"/>
      <c r="SO73" s="166"/>
      <c r="SP73" s="166"/>
      <c r="SQ73" s="166"/>
      <c r="SR73" s="166"/>
      <c r="SS73" s="166"/>
      <c r="ST73" s="166"/>
      <c r="SU73" s="166"/>
      <c r="SV73" s="166"/>
      <c r="SW73" s="166"/>
      <c r="SX73" s="166"/>
      <c r="SY73" s="166"/>
      <c r="SZ73" s="166"/>
      <c r="TA73" s="166"/>
      <c r="TB73" s="166"/>
      <c r="TC73" s="166"/>
      <c r="TD73" s="166"/>
      <c r="TE73" s="166"/>
      <c r="TF73" s="166"/>
      <c r="TG73" s="166"/>
      <c r="TH73" s="166"/>
      <c r="TI73" s="166"/>
      <c r="TJ73" s="166"/>
      <c r="TK73" s="166"/>
      <c r="TL73" s="166"/>
      <c r="TM73" s="166"/>
      <c r="TN73" s="166"/>
      <c r="TO73" s="166"/>
      <c r="TP73" s="166"/>
      <c r="TQ73" s="166"/>
      <c r="TR73" s="166"/>
      <c r="TS73" s="166"/>
      <c r="TT73" s="166"/>
      <c r="TU73" s="166"/>
      <c r="TV73" s="166"/>
      <c r="TW73" s="166"/>
      <c r="TX73" s="166"/>
      <c r="TY73" s="166"/>
      <c r="TZ73" s="166"/>
      <c r="UA73" s="166"/>
      <c r="UB73" s="166"/>
      <c r="UC73" s="166"/>
      <c r="UD73" s="166"/>
      <c r="UE73" s="166"/>
      <c r="UF73" s="166"/>
      <c r="UG73" s="166"/>
      <c r="UH73" s="166"/>
      <c r="UI73" s="166"/>
      <c r="UJ73" s="166"/>
      <c r="UK73" s="166"/>
      <c r="UL73" s="166"/>
      <c r="UM73" s="166"/>
      <c r="UN73" s="166"/>
      <c r="UO73" s="166"/>
      <c r="UP73" s="166"/>
      <c r="UQ73" s="166"/>
      <c r="UR73" s="166"/>
      <c r="US73" s="166"/>
      <c r="UT73" s="166"/>
      <c r="UU73" s="166"/>
      <c r="UV73" s="166"/>
      <c r="UW73" s="166"/>
      <c r="UX73" s="166"/>
      <c r="UY73" s="166"/>
      <c r="UZ73" s="166"/>
      <c r="VA73" s="166"/>
      <c r="VB73" s="166"/>
      <c r="VC73" s="166"/>
      <c r="VD73" s="166"/>
      <c r="VE73" s="166"/>
      <c r="VF73" s="166"/>
      <c r="VG73" s="166"/>
      <c r="VH73" s="166"/>
      <c r="VI73" s="166"/>
      <c r="VJ73" s="166"/>
      <c r="VK73" s="166"/>
      <c r="VL73" s="166"/>
      <c r="VM73" s="166"/>
      <c r="VN73" s="166"/>
      <c r="VO73" s="166"/>
      <c r="VP73" s="166"/>
      <c r="VQ73" s="166"/>
      <c r="VR73" s="166"/>
      <c r="VS73" s="166"/>
      <c r="VT73" s="166"/>
      <c r="VU73" s="166"/>
      <c r="VV73" s="166"/>
      <c r="VW73" s="166"/>
      <c r="VX73" s="166"/>
      <c r="VY73" s="166"/>
      <c r="VZ73" s="166"/>
      <c r="WA73" s="166"/>
      <c r="WB73" s="166"/>
      <c r="WC73" s="166"/>
      <c r="WD73" s="166"/>
      <c r="WE73" s="166"/>
      <c r="WF73" s="166"/>
      <c r="WG73" s="166"/>
      <c r="WH73" s="166"/>
      <c r="WI73" s="166"/>
      <c r="WJ73" s="166"/>
      <c r="WK73" s="166"/>
      <c r="WL73" s="166"/>
      <c r="WM73" s="166"/>
      <c r="WN73" s="166"/>
      <c r="WO73" s="166"/>
      <c r="WP73" s="166"/>
      <c r="WQ73" s="166"/>
      <c r="WR73" s="166"/>
      <c r="WS73" s="166"/>
      <c r="WT73" s="166"/>
      <c r="WU73" s="166"/>
      <c r="WV73" s="166"/>
      <c r="WW73" s="166"/>
      <c r="WX73" s="166"/>
      <c r="WY73" s="166"/>
      <c r="WZ73" s="166"/>
      <c r="XA73" s="166"/>
      <c r="XB73" s="166"/>
      <c r="XC73" s="166"/>
      <c r="XD73" s="166"/>
      <c r="XE73" s="166"/>
      <c r="XF73" s="166"/>
      <c r="XG73" s="166"/>
      <c r="XH73" s="166"/>
      <c r="XI73" s="166"/>
      <c r="XJ73" s="166"/>
      <c r="XK73" s="166"/>
      <c r="XL73" s="166"/>
      <c r="XM73" s="166"/>
      <c r="XN73" s="166"/>
      <c r="XO73" s="166"/>
      <c r="XP73" s="166"/>
      <c r="XQ73" s="166"/>
      <c r="XR73" s="166"/>
      <c r="XS73" s="166"/>
      <c r="XT73" s="166"/>
      <c r="XU73" s="166"/>
      <c r="XV73" s="166"/>
      <c r="XW73" s="166"/>
      <c r="XX73" s="166"/>
      <c r="XY73" s="166"/>
      <c r="XZ73" s="166"/>
      <c r="YA73" s="166"/>
      <c r="YB73" s="166"/>
      <c r="YC73" s="166"/>
      <c r="YD73" s="166"/>
      <c r="YE73" s="166"/>
      <c r="YF73" s="166"/>
      <c r="YG73" s="166"/>
      <c r="YH73" s="166"/>
      <c r="YI73" s="166"/>
      <c r="YJ73" s="166"/>
      <c r="YK73" s="166"/>
      <c r="YL73" s="166"/>
      <c r="YM73" s="166"/>
      <c r="YN73" s="166"/>
      <c r="YO73" s="166"/>
      <c r="YP73" s="166"/>
      <c r="YQ73" s="166"/>
      <c r="YR73" s="166"/>
      <c r="YS73" s="166"/>
      <c r="YT73" s="166"/>
      <c r="YU73" s="166"/>
      <c r="YV73" s="166"/>
      <c r="YW73" s="166"/>
      <c r="YX73" s="166"/>
      <c r="YY73" s="166"/>
      <c r="YZ73" s="166"/>
      <c r="ZA73" s="166"/>
      <c r="ZB73" s="166"/>
      <c r="ZC73" s="166"/>
      <c r="ZD73" s="166"/>
      <c r="ZE73" s="166"/>
      <c r="ZF73" s="166"/>
      <c r="ZG73" s="166"/>
      <c r="ZH73" s="166"/>
      <c r="ZI73" s="166"/>
      <c r="ZJ73" s="166"/>
      <c r="ZK73" s="166"/>
      <c r="ZL73" s="166"/>
      <c r="ZM73" s="166"/>
      <c r="ZN73" s="166"/>
      <c r="ZO73" s="166"/>
      <c r="ZP73" s="166"/>
      <c r="ZQ73" s="166"/>
      <c r="ZR73" s="166"/>
      <c r="ZS73" s="166"/>
      <c r="ZT73" s="166"/>
      <c r="ZU73" s="166"/>
      <c r="ZV73" s="166"/>
      <c r="ZW73" s="166"/>
      <c r="ZX73" s="166"/>
      <c r="ZY73" s="166"/>
      <c r="ZZ73" s="166"/>
      <c r="AAA73" s="166"/>
      <c r="AAB73" s="166"/>
      <c r="AAC73" s="166"/>
      <c r="AAD73" s="166"/>
      <c r="AAE73" s="166"/>
      <c r="AAF73" s="166"/>
      <c r="AAG73" s="166"/>
      <c r="AAH73" s="166"/>
      <c r="AAI73" s="166"/>
      <c r="AAJ73" s="166"/>
      <c r="AAK73" s="166"/>
      <c r="AAL73" s="166"/>
      <c r="AAM73" s="166"/>
      <c r="AAN73" s="166"/>
      <c r="AAO73" s="166"/>
      <c r="AAP73" s="166"/>
      <c r="AAQ73" s="166"/>
      <c r="AAR73" s="166"/>
      <c r="AAS73" s="166"/>
      <c r="AAT73" s="166"/>
      <c r="AAU73" s="166"/>
      <c r="AAV73" s="166"/>
      <c r="AAW73" s="166"/>
      <c r="AAX73" s="166"/>
      <c r="AAY73" s="166"/>
      <c r="AAZ73" s="166"/>
      <c r="ABA73" s="166"/>
      <c r="ABB73" s="166"/>
      <c r="ABC73" s="166"/>
      <c r="ABD73" s="166"/>
      <c r="ABE73" s="166"/>
      <c r="ABF73" s="166"/>
      <c r="ABG73" s="166"/>
      <c r="ABH73" s="166"/>
      <c r="ABI73" s="166"/>
      <c r="ABJ73" s="166"/>
      <c r="ABK73" s="166"/>
      <c r="ABL73" s="166"/>
      <c r="ABM73" s="166"/>
      <c r="ABN73" s="166"/>
      <c r="ABO73" s="166"/>
      <c r="ABP73" s="166"/>
      <c r="ABQ73" s="166"/>
      <c r="ABR73" s="166"/>
      <c r="ABS73" s="166"/>
      <c r="ABT73" s="166"/>
      <c r="ABU73" s="166"/>
      <c r="ABV73" s="166"/>
      <c r="ABW73" s="166"/>
      <c r="ABX73" s="166"/>
      <c r="ABY73" s="166"/>
      <c r="ABZ73" s="166"/>
      <c r="ACA73" s="166"/>
      <c r="ACB73" s="166"/>
      <c r="ACC73" s="166"/>
      <c r="ACD73" s="166"/>
      <c r="ACE73" s="166"/>
      <c r="ACF73" s="166"/>
      <c r="ACG73" s="166"/>
      <c r="ACH73" s="166"/>
      <c r="ACI73" s="166"/>
      <c r="ACJ73" s="166"/>
      <c r="ACK73" s="166"/>
      <c r="ACL73" s="166"/>
      <c r="ACM73" s="166"/>
      <c r="ACN73" s="166"/>
      <c r="ACO73" s="166"/>
      <c r="ACP73" s="166"/>
      <c r="ACQ73" s="166"/>
      <c r="ACR73" s="166"/>
      <c r="ACS73" s="166"/>
      <c r="ACT73" s="166"/>
      <c r="ACU73" s="166"/>
      <c r="ACV73" s="166"/>
      <c r="ACW73" s="166"/>
      <c r="ACX73" s="166"/>
      <c r="ACY73" s="166"/>
      <c r="ACZ73" s="166"/>
      <c r="ADA73" s="166"/>
      <c r="ADB73" s="166"/>
      <c r="ADC73" s="166"/>
      <c r="ADD73" s="166"/>
      <c r="ADE73" s="166"/>
      <c r="ADF73" s="166"/>
      <c r="ADG73" s="166"/>
      <c r="ADH73" s="166"/>
      <c r="ADI73" s="166"/>
      <c r="ADJ73" s="166"/>
      <c r="ADK73" s="166"/>
      <c r="ADL73" s="166"/>
      <c r="ADM73" s="166"/>
      <c r="ADN73" s="166"/>
      <c r="ADO73" s="166"/>
      <c r="ADP73" s="166"/>
      <c r="ADQ73" s="166"/>
      <c r="ADR73" s="166"/>
      <c r="ADS73" s="166"/>
      <c r="ADT73" s="166"/>
      <c r="ADU73" s="166"/>
      <c r="ADV73" s="166"/>
      <c r="ADW73" s="166"/>
      <c r="ADX73" s="166"/>
      <c r="ADY73" s="166"/>
      <c r="ADZ73" s="166"/>
      <c r="AEA73" s="166"/>
      <c r="AEB73" s="166"/>
      <c r="AEC73" s="166"/>
      <c r="AED73" s="166"/>
      <c r="AEE73" s="166"/>
      <c r="AEF73" s="166"/>
      <c r="AEG73" s="166"/>
      <c r="AEH73" s="166"/>
      <c r="AEI73" s="166"/>
      <c r="AEJ73" s="166"/>
      <c r="AEK73" s="166"/>
      <c r="AEL73" s="166"/>
      <c r="AEM73" s="166"/>
      <c r="AEN73" s="166"/>
      <c r="AEO73" s="166"/>
      <c r="AEP73" s="166"/>
      <c r="AEQ73" s="166"/>
      <c r="AER73" s="166"/>
      <c r="AES73" s="166"/>
      <c r="AET73" s="166"/>
      <c r="AEU73" s="166"/>
      <c r="AEV73" s="166"/>
      <c r="AEW73" s="166"/>
      <c r="AEX73" s="166"/>
      <c r="AEY73" s="166"/>
      <c r="AEZ73" s="166"/>
      <c r="AFA73" s="166"/>
      <c r="AFB73" s="166"/>
      <c r="AFC73" s="166"/>
      <c r="AFD73" s="166"/>
      <c r="AFE73" s="166"/>
      <c r="AFF73" s="166"/>
      <c r="AFG73" s="166"/>
      <c r="AFH73" s="166"/>
      <c r="AFI73" s="166"/>
      <c r="AFJ73" s="166"/>
      <c r="AFK73" s="166"/>
      <c r="AFL73" s="166"/>
      <c r="AFM73" s="166"/>
      <c r="AFN73" s="166"/>
      <c r="AFO73" s="166"/>
      <c r="AFP73" s="166"/>
      <c r="AFQ73" s="166"/>
      <c r="AFR73" s="166"/>
      <c r="AFS73" s="166"/>
      <c r="AFT73" s="166"/>
      <c r="AFU73" s="166"/>
      <c r="AFV73" s="166"/>
      <c r="AFW73" s="166"/>
      <c r="AFX73" s="166"/>
      <c r="AFY73" s="166"/>
      <c r="AFZ73" s="166"/>
      <c r="AGA73" s="166"/>
      <c r="AGB73" s="166"/>
      <c r="AGC73" s="166"/>
      <c r="AGD73" s="166"/>
      <c r="AGE73" s="166"/>
      <c r="AGF73" s="166"/>
      <c r="AGG73" s="166"/>
      <c r="AGH73" s="166"/>
      <c r="AGI73" s="166"/>
      <c r="AGJ73" s="166"/>
      <c r="AGK73" s="166"/>
      <c r="AGL73" s="166"/>
      <c r="AGM73" s="166"/>
      <c r="AGN73" s="166"/>
      <c r="AGO73" s="166"/>
      <c r="AGP73" s="166"/>
      <c r="AGQ73" s="166"/>
      <c r="AGR73" s="166"/>
      <c r="AGS73" s="166"/>
      <c r="AGT73" s="166"/>
      <c r="AGU73" s="166"/>
      <c r="AGV73" s="166"/>
      <c r="AGW73" s="166"/>
      <c r="AGX73" s="166"/>
      <c r="AGY73" s="166"/>
      <c r="AGZ73" s="166"/>
      <c r="AHA73" s="166"/>
      <c r="AHB73" s="166"/>
      <c r="AHC73" s="166"/>
      <c r="AHD73" s="166"/>
      <c r="AHE73" s="166"/>
      <c r="AHF73" s="166"/>
      <c r="AHG73" s="166"/>
      <c r="AHH73" s="166"/>
      <c r="AHI73" s="166"/>
      <c r="AHJ73" s="166"/>
      <c r="AHK73" s="166"/>
      <c r="AHL73" s="166"/>
      <c r="AHM73" s="166"/>
      <c r="AHN73" s="166"/>
      <c r="AHO73" s="166"/>
      <c r="AHP73" s="166"/>
      <c r="AHQ73" s="166"/>
      <c r="AHR73" s="166"/>
      <c r="AHS73" s="166"/>
      <c r="AHT73" s="166"/>
      <c r="AHU73" s="166"/>
      <c r="AHV73" s="166"/>
      <c r="AHW73" s="166"/>
      <c r="AHX73" s="166"/>
      <c r="AHY73" s="166"/>
      <c r="AHZ73" s="166"/>
      <c r="AIA73" s="166"/>
      <c r="AIB73" s="166"/>
      <c r="AIC73" s="166"/>
      <c r="AID73" s="166"/>
      <c r="AIE73" s="166"/>
      <c r="AIF73" s="166"/>
      <c r="AIG73" s="166"/>
      <c r="AIH73" s="166"/>
      <c r="AII73" s="166"/>
      <c r="AIJ73" s="166"/>
      <c r="AIK73" s="166"/>
      <c r="AIL73" s="166"/>
      <c r="AIM73" s="166"/>
      <c r="AIN73" s="166"/>
      <c r="AIO73" s="166"/>
      <c r="AIP73" s="166"/>
      <c r="AIQ73" s="166"/>
      <c r="AIR73" s="166"/>
      <c r="AIS73" s="166"/>
      <c r="AIT73" s="166"/>
      <c r="AIU73" s="166"/>
      <c r="AIV73" s="166"/>
      <c r="AIW73" s="166"/>
      <c r="AIX73" s="166"/>
      <c r="AIY73" s="166"/>
      <c r="AIZ73" s="166"/>
      <c r="AJA73" s="166"/>
      <c r="AJB73" s="166"/>
      <c r="AJC73" s="166"/>
      <c r="AJD73" s="166"/>
      <c r="AJE73" s="166"/>
      <c r="AJF73" s="166"/>
      <c r="AJG73" s="166"/>
      <c r="AJH73" s="166"/>
      <c r="AJI73" s="166"/>
      <c r="AJJ73" s="166"/>
      <c r="AJK73" s="166"/>
      <c r="AJL73" s="166"/>
      <c r="AJM73" s="166"/>
      <c r="AJN73" s="166"/>
      <c r="AJO73" s="166"/>
      <c r="AJP73" s="166"/>
      <c r="AJQ73" s="166"/>
      <c r="AJR73" s="166"/>
      <c r="AJS73" s="166"/>
      <c r="AJT73" s="166"/>
      <c r="AJU73" s="166"/>
      <c r="AJV73" s="166"/>
      <c r="AJW73" s="166"/>
      <c r="AJX73" s="166"/>
      <c r="AJY73" s="166"/>
      <c r="AJZ73" s="166"/>
      <c r="AKA73" s="166"/>
      <c r="AKB73" s="166"/>
      <c r="AKC73" s="166"/>
      <c r="AKD73" s="166"/>
      <c r="AKE73" s="166"/>
      <c r="AKF73" s="166"/>
      <c r="AKG73" s="166"/>
      <c r="AKH73" s="166"/>
      <c r="AKI73" s="166"/>
      <c r="AKJ73" s="166"/>
      <c r="AKK73" s="166"/>
      <c r="AKL73" s="166"/>
      <c r="AKM73" s="166"/>
      <c r="AKN73" s="166"/>
      <c r="AKO73" s="166"/>
      <c r="AKP73" s="166"/>
      <c r="AKQ73" s="166"/>
      <c r="AKR73" s="166"/>
      <c r="AKS73" s="166"/>
      <c r="AKT73" s="166"/>
      <c r="AKU73" s="166"/>
      <c r="AKV73" s="166"/>
      <c r="AKW73" s="166"/>
      <c r="AKX73" s="166"/>
      <c r="AKY73" s="166"/>
      <c r="AKZ73" s="166"/>
      <c r="ALA73" s="166"/>
      <c r="ALB73" s="166"/>
      <c r="ALC73" s="166"/>
      <c r="ALD73" s="166"/>
      <c r="ALE73" s="166"/>
      <c r="ALF73" s="166"/>
      <c r="ALG73" s="166"/>
      <c r="ALH73" s="166"/>
      <c r="ALI73" s="166"/>
      <c r="ALJ73" s="166"/>
      <c r="ALK73" s="166"/>
      <c r="ALL73" s="166"/>
      <c r="ALM73" s="166"/>
      <c r="ALN73" s="166"/>
      <c r="ALO73" s="166"/>
      <c r="ALP73" s="166"/>
      <c r="ALQ73" s="166"/>
      <c r="ALR73" s="166"/>
      <c r="ALS73" s="166"/>
      <c r="ALT73" s="166"/>
      <c r="ALU73" s="166"/>
      <c r="ALV73" s="166"/>
      <c r="ALW73" s="166"/>
      <c r="ALX73" s="166"/>
      <c r="ALY73" s="166"/>
      <c r="ALZ73" s="166"/>
      <c r="AMA73" s="166"/>
      <c r="AMB73" s="166"/>
      <c r="AMC73" s="166"/>
      <c r="AMD73" s="166"/>
      <c r="AME73" s="166"/>
      <c r="AMF73" s="166"/>
      <c r="AMG73" s="166"/>
      <c r="AMH73" s="166"/>
      <c r="AMI73" s="166"/>
      <c r="AMJ73" s="166"/>
      <c r="AMK73" s="166"/>
      <c r="AML73" s="166"/>
      <c r="AMM73" s="166"/>
      <c r="AMN73" s="166"/>
      <c r="AMO73" s="166"/>
      <c r="AMP73" s="166"/>
      <c r="AMQ73" s="166"/>
      <c r="AMR73" s="166"/>
      <c r="AMS73" s="166"/>
      <c r="AMT73" s="166"/>
      <c r="AMU73" s="166"/>
      <c r="AMV73" s="166"/>
      <c r="AMW73" s="166"/>
      <c r="AMX73" s="166"/>
      <c r="AMY73" s="166"/>
      <c r="AMZ73" s="166"/>
      <c r="ANA73" s="166"/>
      <c r="ANB73" s="166"/>
      <c r="ANC73" s="166"/>
      <c r="AND73" s="166"/>
      <c r="ANE73" s="166"/>
      <c r="ANF73" s="166"/>
      <c r="ANG73" s="166"/>
      <c r="ANH73" s="166"/>
      <c r="ANI73" s="166"/>
      <c r="ANJ73" s="166"/>
      <c r="ANK73" s="166"/>
      <c r="ANL73" s="166"/>
      <c r="ANM73" s="166"/>
      <c r="ANN73" s="166"/>
      <c r="ANO73" s="166"/>
      <c r="ANP73" s="166"/>
      <c r="ANQ73" s="166"/>
      <c r="ANR73" s="166"/>
      <c r="ANS73" s="166"/>
      <c r="ANT73" s="166"/>
      <c r="ANU73" s="166"/>
      <c r="ANV73" s="166"/>
      <c r="ANW73" s="166"/>
      <c r="ANX73" s="166"/>
      <c r="ANY73" s="166"/>
      <c r="ANZ73" s="166"/>
      <c r="AOA73" s="166"/>
      <c r="AOB73" s="166"/>
      <c r="AOC73" s="166"/>
      <c r="AOD73" s="166"/>
      <c r="AOE73" s="166"/>
      <c r="AOF73" s="166"/>
      <c r="AOG73" s="166"/>
      <c r="AOH73" s="166"/>
      <c r="AOI73" s="166"/>
      <c r="AOJ73" s="166"/>
      <c r="AOK73" s="166"/>
      <c r="AOL73" s="166"/>
      <c r="AOM73" s="166"/>
      <c r="AON73" s="166"/>
      <c r="AOO73" s="166"/>
      <c r="AOP73" s="166"/>
      <c r="AOQ73" s="166"/>
      <c r="AOR73" s="166"/>
      <c r="AOS73" s="166"/>
      <c r="AOT73" s="166"/>
      <c r="AOU73" s="166"/>
      <c r="AOV73" s="166"/>
      <c r="AOW73" s="166"/>
      <c r="AOX73" s="166"/>
      <c r="AOY73" s="166"/>
      <c r="AOZ73" s="166"/>
      <c r="APA73" s="166"/>
      <c r="APB73" s="166"/>
      <c r="APC73" s="166"/>
      <c r="APD73" s="166"/>
      <c r="APE73" s="166"/>
      <c r="APF73" s="166"/>
      <c r="APG73" s="166"/>
      <c r="APH73" s="166"/>
      <c r="API73" s="166"/>
      <c r="APJ73" s="166"/>
      <c r="APK73" s="166"/>
      <c r="APL73" s="166"/>
      <c r="APM73" s="166"/>
      <c r="APN73" s="166"/>
      <c r="APO73" s="166"/>
      <c r="APP73" s="166"/>
      <c r="APQ73" s="166"/>
      <c r="APR73" s="166"/>
      <c r="APS73" s="166"/>
      <c r="APT73" s="166"/>
      <c r="APU73" s="166"/>
      <c r="APV73" s="166"/>
      <c r="APW73" s="166"/>
      <c r="APX73" s="166"/>
      <c r="APY73" s="166"/>
      <c r="APZ73" s="166"/>
      <c r="AQA73" s="166"/>
      <c r="AQB73" s="166"/>
      <c r="AQC73" s="166"/>
      <c r="AQD73" s="166"/>
      <c r="AQE73" s="166"/>
      <c r="AQF73" s="166"/>
      <c r="AQG73" s="166"/>
      <c r="AQH73" s="166"/>
      <c r="AQI73" s="166"/>
      <c r="AQJ73" s="166"/>
      <c r="AQK73" s="166"/>
      <c r="AQL73" s="166"/>
      <c r="AQM73" s="166"/>
      <c r="AQN73" s="166"/>
      <c r="AQO73" s="166"/>
      <c r="AQP73" s="166"/>
      <c r="AQQ73" s="166"/>
      <c r="AQR73" s="166"/>
      <c r="AQS73" s="166"/>
      <c r="AQT73" s="166"/>
      <c r="AQU73" s="166"/>
      <c r="AQV73" s="166"/>
      <c r="AQW73" s="166"/>
      <c r="AQX73" s="166"/>
      <c r="AQY73" s="166"/>
      <c r="AQZ73" s="166"/>
      <c r="ARA73" s="166"/>
      <c r="ARB73" s="166"/>
      <c r="ARC73" s="166"/>
      <c r="ARD73" s="166"/>
      <c r="ARE73" s="166"/>
      <c r="ARF73" s="166"/>
      <c r="ARG73" s="166"/>
      <c r="ARH73" s="166"/>
      <c r="ARI73" s="166"/>
      <c r="ARJ73" s="166"/>
      <c r="ARK73" s="166"/>
      <c r="ARL73" s="166"/>
      <c r="ARM73" s="166"/>
      <c r="ARN73" s="166"/>
      <c r="ARO73" s="166"/>
      <c r="ARP73" s="166"/>
      <c r="ARQ73" s="166"/>
      <c r="ARR73" s="166"/>
      <c r="ARS73" s="166"/>
      <c r="ART73" s="166"/>
      <c r="ARU73" s="166"/>
      <c r="ARV73" s="166"/>
      <c r="ARW73" s="166"/>
      <c r="ARX73" s="166"/>
      <c r="ARY73" s="166"/>
      <c r="ARZ73" s="166"/>
      <c r="ASA73" s="166"/>
      <c r="ASB73" s="166"/>
      <c r="ASC73" s="166"/>
      <c r="ASD73" s="166"/>
      <c r="ASE73" s="166"/>
      <c r="ASF73" s="166"/>
      <c r="ASG73" s="166"/>
      <c r="ASH73" s="166"/>
      <c r="ASI73" s="166"/>
      <c r="ASJ73" s="166"/>
      <c r="ASK73" s="166"/>
      <c r="ASL73" s="166"/>
      <c r="ASM73" s="166"/>
      <c r="ASN73" s="166"/>
      <c r="ASO73" s="166"/>
      <c r="ASP73" s="166"/>
      <c r="ASQ73" s="166"/>
      <c r="ASR73" s="166"/>
      <c r="ASS73" s="166"/>
      <c r="AST73" s="166"/>
      <c r="ASU73" s="166"/>
      <c r="ASV73" s="166"/>
      <c r="ASW73" s="166"/>
      <c r="ASX73" s="166"/>
      <c r="ASY73" s="166"/>
      <c r="ASZ73" s="166"/>
      <c r="ATA73" s="166"/>
      <c r="ATB73" s="166"/>
      <c r="ATC73" s="166"/>
      <c r="ATD73" s="166"/>
      <c r="ATE73" s="166"/>
      <c r="ATF73" s="166"/>
      <c r="ATG73" s="166"/>
      <c r="ATH73" s="166"/>
      <c r="ATI73" s="166"/>
      <c r="ATJ73" s="166"/>
      <c r="ATK73" s="166"/>
      <c r="ATL73" s="166"/>
      <c r="ATM73" s="166"/>
      <c r="ATN73" s="166"/>
      <c r="ATO73" s="166"/>
      <c r="ATP73" s="166"/>
      <c r="ATQ73" s="166"/>
      <c r="ATR73" s="166"/>
      <c r="ATS73" s="166"/>
      <c r="ATT73" s="166"/>
      <c r="ATU73" s="166"/>
      <c r="ATV73" s="166"/>
      <c r="ATW73" s="166"/>
      <c r="ATX73" s="166"/>
      <c r="ATY73" s="166"/>
      <c r="ATZ73" s="166"/>
      <c r="AUA73" s="166"/>
      <c r="AUB73" s="166"/>
      <c r="AUC73" s="166"/>
      <c r="AUD73" s="166"/>
      <c r="AUE73" s="166"/>
      <c r="AUF73" s="166"/>
      <c r="AUG73" s="166"/>
      <c r="AUH73" s="166"/>
      <c r="AUI73" s="166"/>
      <c r="AUJ73" s="166"/>
      <c r="AUK73" s="166"/>
      <c r="AUL73" s="166"/>
      <c r="AUM73" s="166"/>
      <c r="AUN73" s="166"/>
      <c r="AUO73" s="166"/>
      <c r="AUP73" s="166"/>
      <c r="AUQ73" s="166"/>
      <c r="AUR73" s="166"/>
      <c r="AUS73" s="166"/>
      <c r="AUT73" s="166"/>
      <c r="AUU73" s="166"/>
      <c r="AUV73" s="166"/>
      <c r="AUW73" s="166"/>
      <c r="AUX73" s="166"/>
      <c r="AUY73" s="166"/>
      <c r="AUZ73" s="166"/>
      <c r="AVA73" s="166"/>
      <c r="AVB73" s="166"/>
      <c r="AVC73" s="166"/>
      <c r="AVD73" s="166"/>
      <c r="AVE73" s="166"/>
      <c r="AVF73" s="166"/>
      <c r="AVG73" s="166"/>
      <c r="AVH73" s="166"/>
      <c r="AVI73" s="166"/>
      <c r="AVJ73" s="166"/>
      <c r="AVK73" s="166"/>
      <c r="AVL73" s="166"/>
      <c r="AVM73" s="166"/>
      <c r="AVN73" s="166"/>
      <c r="AVO73" s="166"/>
      <c r="AVP73" s="166"/>
      <c r="AVQ73" s="166"/>
      <c r="AVR73" s="166"/>
      <c r="AVS73" s="166"/>
      <c r="AVT73" s="166"/>
      <c r="AVU73" s="166"/>
      <c r="AVV73" s="166"/>
      <c r="AVW73" s="166"/>
      <c r="AVX73" s="166"/>
      <c r="AVY73" s="166"/>
      <c r="AVZ73" s="166"/>
      <c r="AWA73" s="166"/>
      <c r="AWB73" s="166"/>
      <c r="AWC73" s="166"/>
      <c r="AWD73" s="166"/>
      <c r="AWE73" s="166"/>
      <c r="AWF73" s="166"/>
      <c r="AWG73" s="166"/>
      <c r="AWH73" s="166"/>
      <c r="AWI73" s="166"/>
      <c r="AWJ73" s="166"/>
      <c r="AWK73" s="166"/>
      <c r="AWL73" s="166"/>
      <c r="AWM73" s="166"/>
      <c r="AWN73" s="166"/>
      <c r="AWO73" s="166"/>
      <c r="AWP73" s="166"/>
      <c r="AWQ73" s="166"/>
      <c r="AWR73" s="166"/>
      <c r="AWS73" s="166"/>
      <c r="AWT73" s="166"/>
      <c r="AWU73" s="166"/>
      <c r="AWV73" s="166"/>
      <c r="AWW73" s="166"/>
      <c r="AWX73" s="166"/>
      <c r="AWY73" s="166"/>
      <c r="AWZ73" s="166"/>
      <c r="AXA73" s="166"/>
      <c r="AXB73" s="166"/>
      <c r="AXC73" s="166"/>
      <c r="AXD73" s="166"/>
      <c r="AXE73" s="166"/>
      <c r="AXF73" s="166"/>
      <c r="AXG73" s="166"/>
      <c r="AXH73" s="166"/>
      <c r="AXI73" s="166"/>
      <c r="AXJ73" s="166"/>
      <c r="AXK73" s="166"/>
      <c r="AXL73" s="166"/>
      <c r="AXM73" s="166"/>
      <c r="AXN73" s="166"/>
      <c r="AXO73" s="166"/>
      <c r="AXP73" s="166"/>
      <c r="AXQ73" s="166"/>
      <c r="AXR73" s="166"/>
      <c r="AXS73" s="166"/>
      <c r="AXT73" s="166"/>
      <c r="AXU73" s="166"/>
      <c r="AXV73" s="166"/>
      <c r="AXW73" s="166"/>
      <c r="AXX73" s="166"/>
      <c r="AXY73" s="166"/>
      <c r="AXZ73" s="166"/>
      <c r="AYA73" s="166"/>
      <c r="AYB73" s="166"/>
      <c r="AYC73" s="166"/>
      <c r="AYD73" s="166"/>
      <c r="AYE73" s="166"/>
      <c r="AYF73" s="166"/>
      <c r="AYG73" s="166"/>
      <c r="AYH73" s="166"/>
      <c r="AYI73" s="166"/>
      <c r="AYJ73" s="166"/>
      <c r="AYK73" s="166"/>
      <c r="AYL73" s="166"/>
      <c r="AYM73" s="166"/>
      <c r="AYN73" s="166"/>
      <c r="AYO73" s="166"/>
      <c r="AYP73" s="166"/>
      <c r="AYQ73" s="166"/>
      <c r="AYR73" s="166"/>
      <c r="AYS73" s="166"/>
      <c r="AYT73" s="166"/>
      <c r="AYU73" s="166"/>
      <c r="AYV73" s="166"/>
      <c r="AYW73" s="166"/>
      <c r="AYX73" s="166"/>
      <c r="AYY73" s="166"/>
      <c r="AYZ73" s="166"/>
      <c r="AZA73" s="166"/>
      <c r="AZB73" s="166"/>
      <c r="AZC73" s="166"/>
      <c r="AZD73" s="166"/>
      <c r="AZE73" s="166"/>
      <c r="AZF73" s="166"/>
      <c r="AZG73" s="166"/>
      <c r="AZH73" s="166"/>
      <c r="AZI73" s="166"/>
      <c r="AZJ73" s="166"/>
      <c r="AZK73" s="166"/>
      <c r="AZL73" s="166"/>
      <c r="AZM73" s="166"/>
      <c r="AZN73" s="166"/>
      <c r="AZO73" s="166"/>
      <c r="AZP73" s="166"/>
      <c r="AZQ73" s="166"/>
      <c r="AZR73" s="166"/>
      <c r="AZS73" s="166"/>
      <c r="AZT73" s="166"/>
      <c r="AZU73" s="166"/>
      <c r="AZV73" s="166"/>
      <c r="AZW73" s="166"/>
      <c r="AZX73" s="166"/>
      <c r="AZY73" s="166"/>
      <c r="AZZ73" s="166"/>
      <c r="BAA73" s="166"/>
      <c r="BAB73" s="166"/>
      <c r="BAC73" s="166"/>
      <c r="BAD73" s="166"/>
      <c r="BAE73" s="166"/>
      <c r="BAF73" s="166"/>
      <c r="BAG73" s="166"/>
      <c r="BAH73" s="166"/>
      <c r="BAI73" s="166"/>
      <c r="BAJ73" s="166"/>
      <c r="BAK73" s="166"/>
      <c r="BAL73" s="166"/>
      <c r="BAM73" s="166"/>
      <c r="BAN73" s="166"/>
      <c r="BAO73" s="166"/>
      <c r="BAP73" s="166"/>
      <c r="BAQ73" s="166"/>
      <c r="BAR73" s="166"/>
      <c r="BAS73" s="166"/>
      <c r="BAT73" s="166"/>
      <c r="BAU73" s="166"/>
      <c r="BAV73" s="166"/>
      <c r="BAW73" s="166"/>
      <c r="BAX73" s="166"/>
      <c r="BAY73" s="166"/>
      <c r="BAZ73" s="166"/>
      <c r="BBA73" s="166"/>
      <c r="BBB73" s="166"/>
      <c r="BBC73" s="166"/>
      <c r="BBD73" s="166"/>
      <c r="BBE73" s="166"/>
      <c r="BBF73" s="166"/>
      <c r="BBG73" s="166"/>
      <c r="BBH73" s="166"/>
      <c r="BBI73" s="166"/>
      <c r="BBJ73" s="166"/>
      <c r="BBK73" s="166"/>
      <c r="BBL73" s="166"/>
      <c r="BBM73" s="166"/>
      <c r="BBN73" s="166"/>
      <c r="BBO73" s="166"/>
      <c r="BBP73" s="166"/>
      <c r="BBQ73" s="166"/>
      <c r="BBR73" s="166"/>
      <c r="BBS73" s="166"/>
      <c r="BBT73" s="166"/>
      <c r="BBU73" s="166"/>
      <c r="BBV73" s="166"/>
      <c r="BBW73" s="166"/>
      <c r="BBX73" s="166"/>
      <c r="BBY73" s="166"/>
      <c r="BBZ73" s="166"/>
      <c r="BCA73" s="166"/>
      <c r="BCB73" s="166"/>
      <c r="BCC73" s="166"/>
      <c r="BCD73" s="166"/>
      <c r="BCE73" s="166"/>
      <c r="BCF73" s="166"/>
      <c r="BCG73" s="166"/>
      <c r="BCH73" s="166"/>
      <c r="BCI73" s="166"/>
      <c r="BCJ73" s="166"/>
      <c r="BCK73" s="166"/>
      <c r="BCL73" s="166"/>
      <c r="BCM73" s="166"/>
      <c r="BCN73" s="166"/>
      <c r="BCO73" s="166"/>
      <c r="BCP73" s="166"/>
      <c r="BCQ73" s="166"/>
      <c r="BCR73" s="166"/>
      <c r="BCS73" s="166"/>
      <c r="BCT73" s="166"/>
      <c r="BCU73" s="166"/>
      <c r="BCV73" s="166"/>
      <c r="BCW73" s="166"/>
      <c r="BCX73" s="166"/>
      <c r="BCY73" s="166"/>
      <c r="BCZ73" s="166"/>
      <c r="BDA73" s="166"/>
      <c r="BDB73" s="166"/>
      <c r="BDC73" s="166"/>
      <c r="BDD73" s="166"/>
      <c r="BDE73" s="166"/>
      <c r="BDF73" s="166"/>
      <c r="BDG73" s="166"/>
      <c r="BDH73" s="166"/>
      <c r="BDI73" s="166"/>
      <c r="BDJ73" s="166"/>
      <c r="BDK73" s="166"/>
      <c r="BDL73" s="166"/>
      <c r="BDM73" s="166"/>
      <c r="BDN73" s="166"/>
      <c r="BDO73" s="166"/>
      <c r="BDP73" s="166"/>
      <c r="BDQ73" s="166"/>
      <c r="BDR73" s="166"/>
      <c r="BDS73" s="166"/>
      <c r="BDT73" s="166"/>
      <c r="BDU73" s="166"/>
      <c r="BDV73" s="166"/>
      <c r="BDW73" s="166"/>
      <c r="BDX73" s="166"/>
      <c r="BDY73" s="166"/>
      <c r="BDZ73" s="166"/>
      <c r="BEA73" s="166"/>
      <c r="BEB73" s="166"/>
      <c r="BEC73" s="166"/>
      <c r="BED73" s="166"/>
      <c r="BEE73" s="166"/>
      <c r="BEF73" s="166"/>
      <c r="BEG73" s="166"/>
      <c r="BEH73" s="166"/>
      <c r="BEI73" s="166"/>
      <c r="BEJ73" s="166"/>
      <c r="BEK73" s="166"/>
      <c r="BEL73" s="166"/>
      <c r="BEM73" s="166"/>
      <c r="BEN73" s="166"/>
      <c r="BEO73" s="166"/>
      <c r="BEP73" s="166"/>
      <c r="BEQ73" s="166"/>
      <c r="BER73" s="166"/>
      <c r="BES73" s="166"/>
      <c r="BET73" s="166"/>
      <c r="BEU73" s="166"/>
      <c r="BEV73" s="166"/>
      <c r="BEW73" s="166"/>
      <c r="BEX73" s="166"/>
      <c r="BEY73" s="166"/>
      <c r="BEZ73" s="166"/>
      <c r="BFA73" s="166"/>
      <c r="BFB73" s="166"/>
      <c r="BFC73" s="166"/>
      <c r="BFD73" s="166"/>
      <c r="BFE73" s="166"/>
      <c r="BFF73" s="166"/>
      <c r="BFG73" s="166"/>
      <c r="BFH73" s="166"/>
      <c r="BFI73" s="166"/>
      <c r="BFJ73" s="166"/>
      <c r="BFK73" s="166"/>
      <c r="BFL73" s="166"/>
      <c r="BFM73" s="166"/>
      <c r="BFN73" s="166"/>
      <c r="BFO73" s="166"/>
      <c r="BFP73" s="166"/>
      <c r="BFQ73" s="166"/>
      <c r="BFR73" s="166"/>
      <c r="BFS73" s="166"/>
      <c r="BFT73" s="166"/>
      <c r="BFU73" s="166"/>
      <c r="BFV73" s="166"/>
      <c r="BFW73" s="166"/>
      <c r="BFX73" s="166"/>
      <c r="BFY73" s="166"/>
      <c r="BFZ73" s="166"/>
      <c r="BGA73" s="166"/>
      <c r="BGB73" s="166"/>
      <c r="BGC73" s="166"/>
      <c r="BGD73" s="166"/>
      <c r="BGE73" s="166"/>
      <c r="BGF73" s="166"/>
      <c r="BGG73" s="166"/>
      <c r="BGH73" s="166"/>
      <c r="BGI73" s="166"/>
      <c r="BGJ73" s="166"/>
      <c r="BGK73" s="166"/>
      <c r="BGL73" s="166"/>
      <c r="BGM73" s="166"/>
      <c r="BGN73" s="166"/>
      <c r="BGO73" s="166"/>
      <c r="BGP73" s="166"/>
      <c r="BGQ73" s="166"/>
      <c r="BGR73" s="166"/>
      <c r="BGS73" s="166"/>
      <c r="BGT73" s="166"/>
      <c r="BGU73" s="166"/>
      <c r="BGV73" s="166"/>
      <c r="BGW73" s="166"/>
      <c r="BGX73" s="166"/>
      <c r="BGY73" s="166"/>
      <c r="BGZ73" s="166"/>
      <c r="BHA73" s="166"/>
      <c r="BHB73" s="166"/>
      <c r="BHC73" s="166"/>
      <c r="BHD73" s="166"/>
      <c r="BHE73" s="166"/>
      <c r="BHF73" s="166"/>
      <c r="BHG73" s="166"/>
      <c r="BHH73" s="166"/>
      <c r="BHI73" s="166"/>
      <c r="BHJ73" s="166"/>
      <c r="BHK73" s="166"/>
      <c r="BHL73" s="166"/>
      <c r="BHM73" s="166"/>
      <c r="BHN73" s="166"/>
      <c r="BHO73" s="166"/>
      <c r="BHP73" s="166"/>
      <c r="BHQ73" s="166"/>
      <c r="BHR73" s="166"/>
      <c r="BHS73" s="166"/>
      <c r="BHT73" s="166"/>
      <c r="BHU73" s="166"/>
      <c r="BHV73" s="166"/>
      <c r="BHW73" s="166"/>
      <c r="BHX73" s="166"/>
      <c r="BHY73" s="166"/>
      <c r="BHZ73" s="166"/>
      <c r="BIA73" s="166"/>
      <c r="BIB73" s="166"/>
      <c r="BIC73" s="166"/>
      <c r="BID73" s="166"/>
      <c r="BIE73" s="166"/>
      <c r="BIF73" s="166"/>
      <c r="BIG73" s="166"/>
      <c r="BIH73" s="166"/>
      <c r="BII73" s="166"/>
      <c r="BIJ73" s="166"/>
      <c r="BIK73" s="166"/>
      <c r="BIL73" s="166"/>
      <c r="BIM73" s="166"/>
      <c r="BIN73" s="166"/>
      <c r="BIO73" s="166"/>
      <c r="BIP73" s="166"/>
      <c r="BIQ73" s="166"/>
      <c r="BIR73" s="166"/>
      <c r="BIS73" s="166"/>
      <c r="BIT73" s="166"/>
      <c r="BIU73" s="166"/>
      <c r="BIV73" s="166"/>
      <c r="BIW73" s="166"/>
      <c r="BIX73" s="166"/>
      <c r="BIY73" s="166"/>
      <c r="BIZ73" s="166"/>
      <c r="BJA73" s="166"/>
      <c r="BJB73" s="166"/>
      <c r="BJC73" s="166"/>
      <c r="BJD73" s="166"/>
      <c r="BJE73" s="166"/>
      <c r="BJF73" s="166"/>
      <c r="BJG73" s="166"/>
      <c r="BJH73" s="166"/>
      <c r="BJI73" s="166"/>
      <c r="BJJ73" s="166"/>
      <c r="BJK73" s="166"/>
      <c r="BJL73" s="166"/>
      <c r="BJM73" s="166"/>
      <c r="BJN73" s="166"/>
      <c r="BJO73" s="166"/>
      <c r="BJP73" s="166"/>
      <c r="BJQ73" s="166"/>
      <c r="BJR73" s="166"/>
      <c r="BJS73" s="166"/>
      <c r="BJT73" s="166"/>
      <c r="BJU73" s="166"/>
      <c r="BJV73" s="166"/>
      <c r="BJW73" s="166"/>
      <c r="BJX73" s="166"/>
      <c r="BJY73" s="166"/>
      <c r="BJZ73" s="166"/>
      <c r="BKA73" s="166"/>
      <c r="BKB73" s="166"/>
      <c r="BKC73" s="166"/>
      <c r="BKD73" s="166"/>
      <c r="BKE73" s="166"/>
      <c r="BKF73" s="166"/>
      <c r="BKG73" s="166"/>
      <c r="BKH73" s="166"/>
      <c r="BKI73" s="166"/>
      <c r="BKJ73" s="166"/>
      <c r="BKK73" s="166"/>
      <c r="BKL73" s="166"/>
      <c r="BKM73" s="166"/>
      <c r="BKN73" s="166"/>
      <c r="BKO73" s="166"/>
      <c r="BKP73" s="166"/>
      <c r="BKQ73" s="166"/>
      <c r="BKR73" s="166"/>
      <c r="BKS73" s="166"/>
      <c r="BKT73" s="166"/>
      <c r="BKU73" s="166"/>
      <c r="BKV73" s="166"/>
      <c r="BKW73" s="166"/>
      <c r="BKX73" s="166"/>
      <c r="BKY73" s="166"/>
      <c r="BKZ73" s="166"/>
      <c r="BLA73" s="166"/>
      <c r="BLB73" s="166"/>
      <c r="BLC73" s="166"/>
      <c r="BLD73" s="166"/>
      <c r="BLE73" s="166"/>
      <c r="BLF73" s="166"/>
      <c r="BLG73" s="166"/>
      <c r="BLH73" s="166"/>
      <c r="BLI73" s="166"/>
      <c r="BLJ73" s="166"/>
      <c r="BLK73" s="166"/>
      <c r="BLL73" s="166"/>
      <c r="BLM73" s="166"/>
      <c r="BLN73" s="166"/>
      <c r="BLO73" s="166"/>
      <c r="BLP73" s="166"/>
      <c r="BLQ73" s="166"/>
      <c r="BLR73" s="166"/>
      <c r="BLS73" s="166"/>
      <c r="BLT73" s="166"/>
      <c r="BLU73" s="166"/>
      <c r="BLV73" s="166"/>
      <c r="BLW73" s="166"/>
      <c r="BLX73" s="166"/>
      <c r="BLY73" s="166"/>
      <c r="BLZ73" s="166"/>
      <c r="BMA73" s="166"/>
      <c r="BMB73" s="166"/>
      <c r="BMC73" s="166"/>
      <c r="BMD73" s="166"/>
      <c r="BME73" s="166"/>
      <c r="BMF73" s="166"/>
      <c r="BMG73" s="166"/>
      <c r="BMH73" s="166"/>
      <c r="BMI73" s="166"/>
      <c r="BMJ73" s="166"/>
      <c r="BMK73" s="166"/>
      <c r="BML73" s="166"/>
      <c r="BMM73" s="166"/>
      <c r="BMN73" s="166"/>
      <c r="BMO73" s="166"/>
      <c r="BMP73" s="166"/>
      <c r="BMQ73" s="166"/>
      <c r="BMR73" s="166"/>
      <c r="BMS73" s="166"/>
      <c r="BMT73" s="166"/>
      <c r="BMU73" s="166"/>
      <c r="BMV73" s="166"/>
      <c r="BMW73" s="166"/>
      <c r="BMX73" s="166"/>
      <c r="BMY73" s="166"/>
      <c r="BMZ73" s="166"/>
      <c r="BNA73" s="166"/>
      <c r="BNB73" s="166"/>
      <c r="BNC73" s="166"/>
      <c r="BND73" s="166"/>
      <c r="BNE73" s="166"/>
      <c r="BNF73" s="166"/>
      <c r="BNG73" s="166"/>
      <c r="BNH73" s="166"/>
      <c r="BNI73" s="166"/>
      <c r="BNJ73" s="166"/>
      <c r="BNK73" s="166"/>
      <c r="BNL73" s="166"/>
      <c r="BNM73" s="166"/>
      <c r="BNN73" s="166"/>
      <c r="BNO73" s="166"/>
      <c r="BNP73" s="166"/>
      <c r="BNQ73" s="166"/>
      <c r="BNR73" s="166"/>
      <c r="BNS73" s="166"/>
      <c r="BNT73" s="166"/>
      <c r="BNU73" s="166"/>
      <c r="BNV73" s="166"/>
      <c r="BNW73" s="166"/>
      <c r="BNX73" s="166"/>
      <c r="BNY73" s="166"/>
      <c r="BNZ73" s="166"/>
      <c r="BOA73" s="166"/>
      <c r="BOB73" s="166"/>
      <c r="BOC73" s="166"/>
      <c r="BOD73" s="166"/>
      <c r="BOE73" s="166"/>
      <c r="BOF73" s="166"/>
      <c r="BOG73" s="166"/>
      <c r="BOH73" s="166"/>
      <c r="BOI73" s="166"/>
      <c r="BOJ73" s="166"/>
      <c r="BOK73" s="166"/>
      <c r="BOL73" s="166"/>
      <c r="BOM73" s="166"/>
      <c r="BON73" s="166"/>
      <c r="BOO73" s="166"/>
      <c r="BOP73" s="166"/>
      <c r="BOQ73" s="166"/>
      <c r="BOR73" s="166"/>
      <c r="BOS73" s="166"/>
      <c r="BOT73" s="166"/>
      <c r="BOU73" s="166"/>
      <c r="BOV73" s="166"/>
      <c r="BOW73" s="166"/>
      <c r="BOX73" s="166"/>
      <c r="BOY73" s="166"/>
      <c r="BOZ73" s="166"/>
      <c r="BPA73" s="166"/>
      <c r="BPB73" s="166"/>
      <c r="BPC73" s="166"/>
      <c r="BPD73" s="166"/>
      <c r="BPE73" s="166"/>
      <c r="BPF73" s="166"/>
      <c r="BPG73" s="166"/>
      <c r="BPH73" s="166"/>
      <c r="BPI73" s="166"/>
      <c r="BPJ73" s="166"/>
      <c r="BPK73" s="166"/>
      <c r="BPL73" s="166"/>
      <c r="BPM73" s="166"/>
      <c r="BPN73" s="166"/>
      <c r="BPO73" s="166"/>
      <c r="BPP73" s="166"/>
      <c r="BPQ73" s="166"/>
      <c r="BPR73" s="166"/>
      <c r="BPS73" s="166"/>
      <c r="BPT73" s="166"/>
      <c r="BPU73" s="166"/>
      <c r="BPV73" s="166"/>
      <c r="BPW73" s="166"/>
      <c r="BPX73" s="166"/>
      <c r="BPY73" s="166"/>
      <c r="BPZ73" s="166"/>
      <c r="BQA73" s="166"/>
      <c r="BQB73" s="166"/>
      <c r="BQC73" s="166"/>
      <c r="BQD73" s="166"/>
      <c r="BQE73" s="166"/>
      <c r="BQF73" s="166"/>
      <c r="BQG73" s="166"/>
      <c r="BQH73" s="166"/>
      <c r="BQI73" s="166"/>
      <c r="BQJ73" s="166"/>
      <c r="BQK73" s="166"/>
      <c r="BQL73" s="166"/>
      <c r="BQM73" s="166"/>
      <c r="BQN73" s="166"/>
      <c r="BQO73" s="166"/>
      <c r="BQP73" s="166"/>
      <c r="BQQ73" s="166"/>
      <c r="BQR73" s="166"/>
      <c r="BQS73" s="166"/>
      <c r="BQT73" s="166"/>
      <c r="BQU73" s="166"/>
      <c r="BQV73" s="166"/>
      <c r="BQW73" s="166"/>
      <c r="BQX73" s="166"/>
      <c r="BQY73" s="166"/>
      <c r="BQZ73" s="166"/>
      <c r="BRA73" s="166"/>
      <c r="BRB73" s="166"/>
      <c r="BRC73" s="166"/>
      <c r="BRD73" s="166"/>
      <c r="BRE73" s="166"/>
      <c r="BRF73" s="166"/>
      <c r="BRG73" s="166"/>
      <c r="BRH73" s="166"/>
      <c r="BRI73" s="166"/>
      <c r="BRJ73" s="166"/>
      <c r="BRK73" s="166"/>
      <c r="BRL73" s="166"/>
      <c r="BRM73" s="166"/>
      <c r="BRN73" s="166"/>
      <c r="BRO73" s="166"/>
      <c r="BRP73" s="166"/>
      <c r="BRQ73" s="166"/>
      <c r="BRR73" s="166"/>
      <c r="BRS73" s="166"/>
      <c r="BRT73" s="166"/>
      <c r="BRU73" s="166"/>
      <c r="BRV73" s="166"/>
      <c r="BRW73" s="166"/>
      <c r="BRX73" s="166"/>
      <c r="BRY73" s="166"/>
      <c r="BRZ73" s="166"/>
      <c r="BSA73" s="166"/>
      <c r="BSB73" s="166"/>
      <c r="BSC73" s="166"/>
      <c r="BSD73" s="166"/>
      <c r="BSE73" s="166"/>
      <c r="BSF73" s="166"/>
      <c r="BSG73" s="166"/>
      <c r="BSH73" s="166"/>
      <c r="BSI73" s="166"/>
      <c r="BSJ73" s="166"/>
      <c r="BSK73" s="166"/>
      <c r="BSL73" s="166"/>
      <c r="BSM73" s="166"/>
      <c r="BSN73" s="166"/>
      <c r="BSO73" s="166"/>
      <c r="BSP73" s="166"/>
      <c r="BSQ73" s="166"/>
      <c r="BSR73" s="166"/>
      <c r="BSS73" s="166"/>
      <c r="BST73" s="166"/>
      <c r="BSU73" s="166"/>
      <c r="BSV73" s="166"/>
      <c r="BSW73" s="166"/>
      <c r="BSX73" s="166"/>
      <c r="BSY73" s="166"/>
      <c r="BSZ73" s="166"/>
      <c r="BTA73" s="166"/>
      <c r="BTB73" s="166"/>
      <c r="BTC73" s="166"/>
      <c r="BTD73" s="166"/>
      <c r="BTE73" s="166"/>
      <c r="BTF73" s="166"/>
      <c r="BTG73" s="166"/>
      <c r="BTH73" s="166"/>
      <c r="BTI73" s="166"/>
      <c r="BTJ73" s="166"/>
      <c r="BTK73" s="166"/>
      <c r="BTL73" s="166"/>
      <c r="BTM73" s="166"/>
      <c r="BTN73" s="166"/>
      <c r="BTO73" s="166"/>
      <c r="BTP73" s="166"/>
      <c r="BTQ73" s="166"/>
      <c r="BTR73" s="166"/>
      <c r="BTS73" s="166"/>
      <c r="BTT73" s="166"/>
      <c r="BTU73" s="166"/>
      <c r="BTV73" s="166"/>
      <c r="BTW73" s="166"/>
      <c r="BTX73" s="166"/>
      <c r="BTY73" s="166"/>
      <c r="BTZ73" s="166"/>
      <c r="BUA73" s="166"/>
      <c r="BUB73" s="166"/>
      <c r="BUC73" s="166"/>
      <c r="BUD73" s="166"/>
      <c r="BUE73" s="166"/>
      <c r="BUF73" s="166"/>
      <c r="BUG73" s="166"/>
      <c r="BUH73" s="166"/>
      <c r="BUI73" s="166"/>
      <c r="BUJ73" s="166"/>
      <c r="BUK73" s="166"/>
      <c r="BUL73" s="166"/>
      <c r="BUM73" s="166"/>
      <c r="BUN73" s="166"/>
      <c r="BUO73" s="166"/>
      <c r="BUP73" s="166"/>
      <c r="BUQ73" s="166"/>
      <c r="BUR73" s="166"/>
      <c r="BUS73" s="166"/>
      <c r="BUT73" s="166"/>
      <c r="BUU73" s="166"/>
      <c r="BUV73" s="166"/>
      <c r="BUW73" s="166"/>
      <c r="BUX73" s="166"/>
      <c r="BUY73" s="166"/>
      <c r="BUZ73" s="166"/>
      <c r="BVA73" s="166"/>
      <c r="BVB73" s="166"/>
      <c r="BVC73" s="166"/>
      <c r="BVD73" s="166"/>
      <c r="BVE73" s="166"/>
      <c r="BVF73" s="166"/>
      <c r="BVG73" s="166"/>
      <c r="BVH73" s="166"/>
      <c r="BVI73" s="166"/>
      <c r="BVJ73" s="166"/>
      <c r="BVK73" s="166"/>
      <c r="BVL73" s="166"/>
      <c r="BVM73" s="166"/>
      <c r="BVN73" s="166"/>
      <c r="BVO73" s="166"/>
      <c r="BVP73" s="166"/>
      <c r="BVQ73" s="166"/>
      <c r="BVR73" s="166"/>
      <c r="BVS73" s="166"/>
      <c r="BVT73" s="166"/>
      <c r="BVU73" s="166"/>
      <c r="BVV73" s="166"/>
      <c r="BVW73" s="166"/>
      <c r="BVX73" s="166"/>
      <c r="BVY73" s="166"/>
      <c r="BVZ73" s="166"/>
      <c r="BWA73" s="166"/>
      <c r="BWB73" s="166"/>
      <c r="BWC73" s="166"/>
      <c r="BWD73" s="166"/>
      <c r="BWE73" s="166"/>
      <c r="BWF73" s="166"/>
      <c r="BWG73" s="166"/>
      <c r="BWH73" s="166"/>
      <c r="BWI73" s="166"/>
      <c r="BWJ73" s="166"/>
      <c r="BWK73" s="166"/>
      <c r="BWL73" s="166"/>
      <c r="BWM73" s="166"/>
      <c r="BWN73" s="166"/>
      <c r="BWO73" s="166"/>
      <c r="BWP73" s="166"/>
      <c r="BWQ73" s="166"/>
      <c r="BWR73" s="166"/>
      <c r="BWS73" s="166"/>
      <c r="BWT73" s="166"/>
      <c r="BWU73" s="166"/>
      <c r="BWV73" s="166"/>
      <c r="BWW73" s="166"/>
      <c r="BWX73" s="166"/>
      <c r="BWY73" s="166"/>
      <c r="BWZ73" s="166"/>
      <c r="BXA73" s="166"/>
      <c r="BXB73" s="166"/>
      <c r="BXC73" s="166"/>
      <c r="BXD73" s="166"/>
      <c r="BXE73" s="166"/>
      <c r="BXF73" s="166"/>
      <c r="BXG73" s="166"/>
      <c r="BXH73" s="166"/>
      <c r="BXI73" s="166"/>
      <c r="BXJ73" s="166"/>
      <c r="BXK73" s="166"/>
      <c r="BXL73" s="166"/>
      <c r="BXM73" s="166"/>
      <c r="BXN73" s="166"/>
      <c r="BXO73" s="166"/>
      <c r="BXP73" s="166"/>
      <c r="BXQ73" s="166"/>
      <c r="BXR73" s="166"/>
      <c r="BXS73" s="166"/>
      <c r="BXT73" s="166"/>
      <c r="BXU73" s="166"/>
      <c r="BXV73" s="166"/>
      <c r="BXW73" s="166"/>
      <c r="BXX73" s="166"/>
      <c r="BXY73" s="166"/>
      <c r="BXZ73" s="166"/>
      <c r="BYA73" s="166"/>
      <c r="BYB73" s="166"/>
      <c r="BYC73" s="166"/>
      <c r="BYD73" s="166"/>
      <c r="BYE73" s="166"/>
      <c r="BYF73" s="166"/>
      <c r="BYG73" s="166"/>
      <c r="BYH73" s="166"/>
      <c r="BYI73" s="166"/>
      <c r="BYJ73" s="166"/>
      <c r="BYK73" s="166"/>
      <c r="BYL73" s="166"/>
      <c r="BYM73" s="166"/>
      <c r="BYN73" s="166"/>
      <c r="BYO73" s="166"/>
      <c r="BYP73" s="166"/>
      <c r="BYQ73" s="166"/>
      <c r="BYR73" s="166"/>
      <c r="BYS73" s="166"/>
      <c r="BYT73" s="166"/>
      <c r="BYU73" s="166"/>
      <c r="BYV73" s="166"/>
      <c r="BYW73" s="166"/>
      <c r="BYX73" s="166"/>
      <c r="BYY73" s="166"/>
      <c r="BYZ73" s="166"/>
      <c r="BZA73" s="166"/>
      <c r="BZB73" s="166"/>
      <c r="BZC73" s="166"/>
      <c r="BZD73" s="166"/>
      <c r="BZE73" s="166"/>
      <c r="BZF73" s="166"/>
      <c r="BZG73" s="166"/>
      <c r="BZH73" s="166"/>
      <c r="BZI73" s="166"/>
      <c r="BZJ73" s="166"/>
      <c r="BZK73" s="166"/>
      <c r="BZL73" s="166"/>
      <c r="BZM73" s="166"/>
      <c r="BZN73" s="166"/>
      <c r="BZO73" s="166"/>
      <c r="BZP73" s="166"/>
      <c r="BZQ73" s="166"/>
      <c r="BZR73" s="166"/>
      <c r="BZS73" s="166"/>
      <c r="BZT73" s="166"/>
      <c r="BZU73" s="166"/>
      <c r="BZV73" s="166"/>
      <c r="BZW73" s="166"/>
      <c r="BZX73" s="166"/>
      <c r="BZY73" s="166"/>
      <c r="BZZ73" s="166"/>
      <c r="CAA73" s="166"/>
      <c r="CAB73" s="166"/>
      <c r="CAC73" s="166"/>
      <c r="CAD73" s="166"/>
      <c r="CAE73" s="166"/>
      <c r="CAF73" s="166"/>
      <c r="CAG73" s="166"/>
      <c r="CAH73" s="166"/>
      <c r="CAI73" s="166"/>
      <c r="CAJ73" s="166"/>
      <c r="CAK73" s="166"/>
      <c r="CAL73" s="166"/>
      <c r="CAM73" s="166"/>
      <c r="CAN73" s="166"/>
      <c r="CAO73" s="166"/>
      <c r="CAP73" s="166"/>
      <c r="CAQ73" s="166"/>
      <c r="CAR73" s="166"/>
      <c r="CAS73" s="166"/>
      <c r="CAT73" s="166"/>
      <c r="CAU73" s="166"/>
      <c r="CAV73" s="166"/>
      <c r="CAW73" s="166"/>
      <c r="CAX73" s="166"/>
      <c r="CAY73" s="166"/>
      <c r="CAZ73" s="166"/>
      <c r="CBA73" s="166"/>
      <c r="CBB73" s="166"/>
      <c r="CBC73" s="166"/>
      <c r="CBD73" s="166"/>
      <c r="CBE73" s="166"/>
      <c r="CBF73" s="166"/>
      <c r="CBG73" s="166"/>
      <c r="CBH73" s="166"/>
      <c r="CBI73" s="166"/>
      <c r="CBJ73" s="166"/>
      <c r="CBK73" s="166"/>
      <c r="CBL73" s="166"/>
      <c r="CBM73" s="166"/>
      <c r="CBN73" s="166"/>
      <c r="CBO73" s="166"/>
      <c r="CBP73" s="166"/>
      <c r="CBQ73" s="166"/>
      <c r="CBR73" s="166"/>
      <c r="CBS73" s="166"/>
      <c r="CBT73" s="166"/>
      <c r="CBU73" s="166"/>
      <c r="CBV73" s="166"/>
      <c r="CBW73" s="166"/>
      <c r="CBX73" s="166"/>
      <c r="CBY73" s="166"/>
      <c r="CBZ73" s="166"/>
      <c r="CCA73" s="166"/>
      <c r="CCB73" s="166"/>
      <c r="CCC73" s="166"/>
      <c r="CCD73" s="166"/>
      <c r="CCE73" s="166"/>
      <c r="CCF73" s="166"/>
      <c r="CCG73" s="166"/>
      <c r="CCH73" s="166"/>
      <c r="CCI73" s="166"/>
      <c r="CCJ73" s="166"/>
      <c r="CCK73" s="166"/>
      <c r="CCL73" s="166"/>
      <c r="CCM73" s="166"/>
      <c r="CCN73" s="166"/>
      <c r="CCO73" s="166"/>
      <c r="CCP73" s="166"/>
      <c r="CCQ73" s="166"/>
      <c r="CCR73" s="166"/>
      <c r="CCS73" s="166"/>
      <c r="CCT73" s="166"/>
      <c r="CCU73" s="166"/>
      <c r="CCV73" s="166"/>
      <c r="CCW73" s="166"/>
      <c r="CCX73" s="166"/>
      <c r="CCY73" s="166"/>
      <c r="CCZ73" s="166"/>
      <c r="CDA73" s="166"/>
      <c r="CDB73" s="166"/>
      <c r="CDC73" s="166"/>
      <c r="CDD73" s="166"/>
      <c r="CDE73" s="166"/>
      <c r="CDF73" s="166"/>
      <c r="CDG73" s="166"/>
      <c r="CDH73" s="166"/>
      <c r="CDI73" s="166"/>
      <c r="CDJ73" s="166"/>
      <c r="CDK73" s="166"/>
      <c r="CDL73" s="166"/>
      <c r="CDM73" s="166"/>
      <c r="CDN73" s="166"/>
      <c r="CDO73" s="166"/>
      <c r="CDP73" s="166"/>
      <c r="CDQ73" s="166"/>
      <c r="CDR73" s="166"/>
      <c r="CDS73" s="166"/>
      <c r="CDT73" s="166"/>
      <c r="CDU73" s="166"/>
      <c r="CDV73" s="166"/>
      <c r="CDW73" s="166"/>
      <c r="CDX73" s="166"/>
      <c r="CDY73" s="166"/>
      <c r="CDZ73" s="166"/>
      <c r="CEA73" s="166"/>
      <c r="CEB73" s="166"/>
      <c r="CEC73" s="166"/>
      <c r="CED73" s="166"/>
      <c r="CEE73" s="166"/>
      <c r="CEF73" s="166"/>
      <c r="CEG73" s="166"/>
      <c r="CEH73" s="166"/>
      <c r="CEI73" s="166"/>
      <c r="CEJ73" s="166"/>
      <c r="CEK73" s="166"/>
      <c r="CEL73" s="166"/>
      <c r="CEM73" s="166"/>
      <c r="CEN73" s="166"/>
      <c r="CEO73" s="166"/>
      <c r="CEP73" s="166"/>
      <c r="CEQ73" s="166"/>
      <c r="CER73" s="166"/>
      <c r="CES73" s="166"/>
      <c r="CET73" s="166"/>
      <c r="CEU73" s="166"/>
      <c r="CEV73" s="166"/>
      <c r="CEW73" s="166"/>
      <c r="CEX73" s="166"/>
      <c r="CEY73" s="166"/>
      <c r="CEZ73" s="166"/>
      <c r="CFA73" s="166"/>
      <c r="CFB73" s="166"/>
      <c r="CFC73" s="166"/>
      <c r="CFD73" s="166"/>
      <c r="CFE73" s="166"/>
      <c r="CFF73" s="166"/>
      <c r="CFG73" s="166"/>
      <c r="CFH73" s="166"/>
      <c r="CFI73" s="166"/>
      <c r="CFJ73" s="166"/>
      <c r="CFK73" s="166"/>
      <c r="CFL73" s="166"/>
      <c r="CFM73" s="166"/>
      <c r="CFN73" s="166"/>
      <c r="CFO73" s="166"/>
      <c r="CFP73" s="166"/>
      <c r="CFQ73" s="166"/>
      <c r="CFR73" s="166"/>
      <c r="CFS73" s="166"/>
      <c r="CFT73" s="166"/>
      <c r="CFU73" s="166"/>
      <c r="CFV73" s="166"/>
      <c r="CFW73" s="166"/>
      <c r="CFX73" s="166"/>
      <c r="CFY73" s="166"/>
      <c r="CFZ73" s="166"/>
      <c r="CGA73" s="166"/>
      <c r="CGB73" s="166"/>
      <c r="CGC73" s="166"/>
      <c r="CGD73" s="166"/>
      <c r="CGE73" s="166"/>
      <c r="CGF73" s="166"/>
      <c r="CGG73" s="166"/>
      <c r="CGH73" s="166"/>
      <c r="CGI73" s="166"/>
      <c r="CGJ73" s="166"/>
      <c r="CGK73" s="166"/>
      <c r="CGL73" s="166"/>
      <c r="CGM73" s="166"/>
      <c r="CGN73" s="166"/>
      <c r="CGO73" s="166"/>
      <c r="CGP73" s="166"/>
      <c r="CGQ73" s="166"/>
      <c r="CGR73" s="166"/>
      <c r="CGS73" s="166"/>
      <c r="CGT73" s="166"/>
      <c r="CGU73" s="166"/>
      <c r="CGV73" s="166"/>
      <c r="CGW73" s="166"/>
      <c r="CGX73" s="166"/>
      <c r="CGY73" s="166"/>
      <c r="CGZ73" s="166"/>
      <c r="CHA73" s="166"/>
      <c r="CHB73" s="166"/>
      <c r="CHC73" s="166"/>
      <c r="CHD73" s="166"/>
      <c r="CHE73" s="166"/>
      <c r="CHF73" s="166"/>
      <c r="CHG73" s="166"/>
      <c r="CHH73" s="166"/>
      <c r="CHI73" s="166"/>
      <c r="CHJ73" s="166"/>
      <c r="CHK73" s="166"/>
      <c r="CHL73" s="166"/>
      <c r="CHM73" s="166"/>
      <c r="CHN73" s="166"/>
      <c r="CHO73" s="166"/>
      <c r="CHP73" s="166"/>
      <c r="CHQ73" s="166"/>
      <c r="CHR73" s="166"/>
      <c r="CHS73" s="166"/>
      <c r="CHT73" s="166"/>
      <c r="CHU73" s="166"/>
      <c r="CHV73" s="166"/>
      <c r="CHW73" s="166"/>
      <c r="CHX73" s="166"/>
      <c r="CHY73" s="166"/>
      <c r="CHZ73" s="166"/>
      <c r="CIA73" s="166"/>
      <c r="CIB73" s="166"/>
      <c r="CIC73" s="166"/>
      <c r="CID73" s="166"/>
      <c r="CIE73" s="166"/>
      <c r="CIF73" s="166"/>
      <c r="CIG73" s="166"/>
      <c r="CIH73" s="166"/>
      <c r="CII73" s="166"/>
      <c r="CIJ73" s="166"/>
      <c r="CIK73" s="166"/>
      <c r="CIL73" s="166"/>
      <c r="CIM73" s="166"/>
      <c r="CIN73" s="166"/>
      <c r="CIO73" s="166"/>
      <c r="CIP73" s="166"/>
      <c r="CIQ73" s="166"/>
      <c r="CIR73" s="166"/>
      <c r="CIS73" s="166"/>
      <c r="CIT73" s="166"/>
      <c r="CIU73" s="166"/>
      <c r="CIV73" s="166"/>
      <c r="CIW73" s="166"/>
      <c r="CIX73" s="166"/>
      <c r="CIY73" s="166"/>
      <c r="CIZ73" s="166"/>
      <c r="CJA73" s="166"/>
      <c r="CJB73" s="166"/>
      <c r="CJC73" s="166"/>
      <c r="CJD73" s="166"/>
      <c r="CJE73" s="166"/>
      <c r="CJF73" s="166"/>
      <c r="CJG73" s="166"/>
      <c r="CJH73" s="166"/>
      <c r="CJI73" s="166"/>
      <c r="CJJ73" s="166"/>
      <c r="CJK73" s="166"/>
      <c r="CJL73" s="166"/>
      <c r="CJM73" s="166"/>
      <c r="CJN73" s="166"/>
      <c r="CJO73" s="166"/>
      <c r="CJP73" s="166"/>
      <c r="CJQ73" s="166"/>
      <c r="CJR73" s="166"/>
      <c r="CJS73" s="166"/>
      <c r="CJT73" s="166"/>
      <c r="CJU73" s="166"/>
      <c r="CJV73" s="166"/>
      <c r="CJW73" s="166"/>
      <c r="CJX73" s="166"/>
      <c r="CJY73" s="166"/>
      <c r="CJZ73" s="166"/>
      <c r="CKA73" s="166"/>
      <c r="CKB73" s="166"/>
      <c r="CKC73" s="166"/>
      <c r="CKD73" s="166"/>
      <c r="CKE73" s="166"/>
      <c r="CKF73" s="166"/>
      <c r="CKG73" s="166"/>
      <c r="CKH73" s="166"/>
      <c r="CKI73" s="166"/>
      <c r="CKJ73" s="166"/>
      <c r="CKK73" s="166"/>
      <c r="CKL73" s="166"/>
      <c r="CKM73" s="166"/>
      <c r="CKN73" s="166"/>
      <c r="CKO73" s="166"/>
      <c r="CKP73" s="166"/>
      <c r="CKQ73" s="166"/>
      <c r="CKR73" s="166"/>
      <c r="CKS73" s="166"/>
      <c r="CKT73" s="166"/>
      <c r="CKU73" s="166"/>
      <c r="CKV73" s="166"/>
      <c r="CKW73" s="166"/>
      <c r="CKX73" s="166"/>
      <c r="CKY73" s="166"/>
      <c r="CKZ73" s="166"/>
      <c r="CLA73" s="166"/>
      <c r="CLB73" s="166"/>
      <c r="CLC73" s="166"/>
      <c r="CLD73" s="166"/>
      <c r="CLE73" s="166"/>
      <c r="CLF73" s="166"/>
      <c r="CLG73" s="166"/>
      <c r="CLH73" s="166"/>
      <c r="CLI73" s="166"/>
      <c r="CLJ73" s="166"/>
      <c r="CLK73" s="166"/>
      <c r="CLL73" s="166"/>
      <c r="CLM73" s="166"/>
      <c r="CLN73" s="166"/>
      <c r="CLO73" s="166"/>
      <c r="CLP73" s="166"/>
      <c r="CLQ73" s="166"/>
      <c r="CLR73" s="166"/>
      <c r="CLS73" s="166"/>
      <c r="CLT73" s="166"/>
      <c r="CLU73" s="166"/>
      <c r="CLV73" s="166"/>
      <c r="CLW73" s="166"/>
      <c r="CLX73" s="166"/>
      <c r="CLY73" s="166"/>
      <c r="CLZ73" s="166"/>
      <c r="CMA73" s="166"/>
      <c r="CMB73" s="166"/>
      <c r="CMC73" s="166"/>
      <c r="CMD73" s="166"/>
      <c r="CME73" s="166"/>
      <c r="CMF73" s="166"/>
      <c r="CMG73" s="166"/>
      <c r="CMH73" s="166"/>
      <c r="CMI73" s="166"/>
      <c r="CMJ73" s="166"/>
      <c r="CMK73" s="166"/>
      <c r="CML73" s="166"/>
      <c r="CMM73" s="166"/>
      <c r="CMN73" s="166"/>
      <c r="CMO73" s="166"/>
      <c r="CMP73" s="166"/>
      <c r="CMQ73" s="166"/>
      <c r="CMR73" s="166"/>
      <c r="CMS73" s="166"/>
      <c r="CMT73" s="166"/>
      <c r="CMU73" s="166"/>
      <c r="CMV73" s="166"/>
      <c r="CMW73" s="166"/>
      <c r="CMX73" s="166"/>
      <c r="CMY73" s="166"/>
      <c r="CMZ73" s="166"/>
      <c r="CNA73" s="166"/>
      <c r="CNB73" s="166"/>
      <c r="CNC73" s="166"/>
      <c r="CND73" s="166"/>
      <c r="CNE73" s="166"/>
      <c r="CNF73" s="166"/>
      <c r="CNG73" s="166"/>
      <c r="CNH73" s="166"/>
      <c r="CNI73" s="166"/>
      <c r="CNJ73" s="166"/>
      <c r="CNK73" s="166"/>
      <c r="CNL73" s="166"/>
      <c r="CNM73" s="166"/>
      <c r="CNN73" s="166"/>
      <c r="CNO73" s="166"/>
      <c r="CNP73" s="166"/>
      <c r="CNQ73" s="166"/>
      <c r="CNR73" s="166"/>
      <c r="CNS73" s="166"/>
      <c r="CNT73" s="166"/>
      <c r="CNU73" s="166"/>
      <c r="CNV73" s="166"/>
      <c r="CNW73" s="166"/>
      <c r="CNX73" s="166"/>
      <c r="CNY73" s="166"/>
      <c r="CNZ73" s="166"/>
      <c r="COA73" s="166"/>
      <c r="COB73" s="166"/>
      <c r="COC73" s="166"/>
      <c r="COD73" s="166"/>
      <c r="COE73" s="166"/>
      <c r="COF73" s="166"/>
      <c r="COG73" s="166"/>
      <c r="COH73" s="166"/>
      <c r="COI73" s="166"/>
      <c r="COJ73" s="166"/>
      <c r="COK73" s="166"/>
      <c r="COL73" s="166"/>
      <c r="COM73" s="166"/>
      <c r="CON73" s="166"/>
      <c r="COO73" s="166"/>
      <c r="COP73" s="166"/>
      <c r="COQ73" s="166"/>
      <c r="COR73" s="166"/>
      <c r="COS73" s="166"/>
      <c r="COT73" s="166"/>
      <c r="COU73" s="166"/>
      <c r="COV73" s="166"/>
      <c r="COW73" s="166"/>
      <c r="COX73" s="166"/>
      <c r="COY73" s="166"/>
      <c r="COZ73" s="166"/>
      <c r="CPA73" s="166"/>
      <c r="CPB73" s="166"/>
      <c r="CPC73" s="166"/>
      <c r="CPD73" s="166"/>
      <c r="CPE73" s="166"/>
      <c r="CPF73" s="166"/>
      <c r="CPG73" s="166"/>
      <c r="CPH73" s="166"/>
      <c r="CPI73" s="166"/>
      <c r="CPJ73" s="166"/>
      <c r="CPK73" s="166"/>
      <c r="CPL73" s="166"/>
      <c r="CPM73" s="166"/>
      <c r="CPN73" s="166"/>
      <c r="CPO73" s="166"/>
      <c r="CPP73" s="166"/>
      <c r="CPQ73" s="166"/>
      <c r="CPR73" s="166"/>
      <c r="CPS73" s="166"/>
      <c r="CPT73" s="166"/>
      <c r="CPU73" s="166"/>
      <c r="CPV73" s="166"/>
      <c r="CPW73" s="166"/>
      <c r="CPX73" s="166"/>
      <c r="CPY73" s="166"/>
      <c r="CPZ73" s="166"/>
      <c r="CQA73" s="166"/>
      <c r="CQB73" s="166"/>
      <c r="CQC73" s="166"/>
      <c r="CQD73" s="166"/>
      <c r="CQE73" s="166"/>
      <c r="CQF73" s="166"/>
      <c r="CQG73" s="166"/>
      <c r="CQH73" s="166"/>
      <c r="CQI73" s="166"/>
      <c r="CQJ73" s="166"/>
      <c r="CQK73" s="166"/>
      <c r="CQL73" s="166"/>
      <c r="CQM73" s="166"/>
      <c r="CQN73" s="166"/>
      <c r="CQO73" s="166"/>
      <c r="CQP73" s="166"/>
      <c r="CQQ73" s="166"/>
      <c r="CQR73" s="166"/>
      <c r="CQS73" s="166"/>
      <c r="CQT73" s="166"/>
      <c r="CQU73" s="166"/>
      <c r="CQV73" s="166"/>
      <c r="CQW73" s="166"/>
      <c r="CQX73" s="166"/>
      <c r="CQY73" s="166"/>
      <c r="CQZ73" s="166"/>
      <c r="CRA73" s="166"/>
      <c r="CRB73" s="166"/>
      <c r="CRC73" s="166"/>
      <c r="CRD73" s="166"/>
      <c r="CRE73" s="166"/>
      <c r="CRF73" s="166"/>
      <c r="CRG73" s="166"/>
      <c r="CRH73" s="166"/>
      <c r="CRI73" s="166"/>
      <c r="CRJ73" s="166"/>
      <c r="CRK73" s="166"/>
      <c r="CRL73" s="166"/>
      <c r="CRM73" s="166"/>
      <c r="CRN73" s="166"/>
      <c r="CRO73" s="166"/>
      <c r="CRP73" s="166"/>
      <c r="CRQ73" s="166"/>
      <c r="CRR73" s="166"/>
      <c r="CRS73" s="166"/>
      <c r="CRT73" s="166"/>
      <c r="CRU73" s="166"/>
      <c r="CRV73" s="166"/>
      <c r="CRW73" s="166"/>
      <c r="CRX73" s="166"/>
      <c r="CRY73" s="166"/>
      <c r="CRZ73" s="166"/>
      <c r="CSA73" s="166"/>
      <c r="CSB73" s="166"/>
      <c r="CSC73" s="166"/>
      <c r="CSD73" s="166"/>
      <c r="CSE73" s="166"/>
      <c r="CSF73" s="166"/>
      <c r="CSG73" s="166"/>
      <c r="CSH73" s="166"/>
      <c r="CSI73" s="166"/>
      <c r="CSJ73" s="166"/>
      <c r="CSK73" s="166"/>
      <c r="CSL73" s="166"/>
      <c r="CSM73" s="166"/>
      <c r="CSN73" s="166"/>
      <c r="CSO73" s="166"/>
      <c r="CSP73" s="166"/>
      <c r="CSQ73" s="166"/>
      <c r="CSR73" s="166"/>
      <c r="CSS73" s="166"/>
      <c r="CST73" s="166"/>
      <c r="CSU73" s="166"/>
      <c r="CSV73" s="166"/>
      <c r="CSW73" s="166"/>
      <c r="CSX73" s="166"/>
      <c r="CSY73" s="166"/>
      <c r="CSZ73" s="166"/>
      <c r="CTA73" s="166"/>
      <c r="CTB73" s="166"/>
      <c r="CTC73" s="166"/>
      <c r="CTD73" s="166"/>
      <c r="CTE73" s="166"/>
      <c r="CTF73" s="166"/>
      <c r="CTG73" s="166"/>
      <c r="CTH73" s="166"/>
      <c r="CTI73" s="166"/>
      <c r="CTJ73" s="166"/>
      <c r="CTK73" s="166"/>
      <c r="CTL73" s="166"/>
      <c r="CTM73" s="166"/>
      <c r="CTN73" s="166"/>
      <c r="CTO73" s="166"/>
      <c r="CTP73" s="166"/>
      <c r="CTQ73" s="166"/>
      <c r="CTR73" s="166"/>
      <c r="CTS73" s="166"/>
      <c r="CTT73" s="166"/>
      <c r="CTU73" s="166"/>
      <c r="CTV73" s="166"/>
      <c r="CTW73" s="166"/>
      <c r="CTX73" s="166"/>
      <c r="CTY73" s="166"/>
      <c r="CTZ73" s="166"/>
      <c r="CUA73" s="166"/>
      <c r="CUB73" s="166"/>
      <c r="CUC73" s="166"/>
      <c r="CUD73" s="166"/>
      <c r="CUE73" s="166"/>
      <c r="CUF73" s="166"/>
      <c r="CUG73" s="166"/>
      <c r="CUH73" s="166"/>
      <c r="CUI73" s="166"/>
      <c r="CUJ73" s="166"/>
      <c r="CUK73" s="166"/>
      <c r="CUL73" s="166"/>
      <c r="CUM73" s="166"/>
      <c r="CUN73" s="166"/>
      <c r="CUO73" s="166"/>
      <c r="CUP73" s="166"/>
      <c r="CUQ73" s="166"/>
      <c r="CUR73" s="166"/>
      <c r="CUS73" s="166"/>
      <c r="CUT73" s="166"/>
      <c r="CUU73" s="166"/>
      <c r="CUV73" s="166"/>
      <c r="CUW73" s="166"/>
      <c r="CUX73" s="166"/>
      <c r="CUY73" s="166"/>
      <c r="CUZ73" s="166"/>
      <c r="CVA73" s="166"/>
      <c r="CVB73" s="166"/>
      <c r="CVC73" s="166"/>
      <c r="CVD73" s="166"/>
      <c r="CVE73" s="166"/>
      <c r="CVF73" s="166"/>
      <c r="CVG73" s="166"/>
      <c r="CVH73" s="166"/>
      <c r="CVI73" s="166"/>
      <c r="CVJ73" s="166"/>
      <c r="CVK73" s="166"/>
      <c r="CVL73" s="166"/>
      <c r="CVM73" s="166"/>
      <c r="CVN73" s="166"/>
      <c r="CVO73" s="166"/>
      <c r="CVP73" s="166"/>
      <c r="CVQ73" s="166"/>
      <c r="CVR73" s="166"/>
      <c r="CVS73" s="166"/>
      <c r="CVT73" s="166"/>
      <c r="CVU73" s="166"/>
      <c r="CVV73" s="166"/>
      <c r="CVW73" s="166"/>
      <c r="CVX73" s="166"/>
      <c r="CVY73" s="166"/>
      <c r="CVZ73" s="166"/>
      <c r="CWA73" s="166"/>
      <c r="CWB73" s="166"/>
      <c r="CWC73" s="166"/>
      <c r="CWD73" s="166"/>
      <c r="CWE73" s="166"/>
      <c r="CWF73" s="166"/>
      <c r="CWG73" s="166"/>
      <c r="CWH73" s="166"/>
      <c r="CWI73" s="166"/>
      <c r="CWJ73" s="166"/>
      <c r="CWK73" s="166"/>
      <c r="CWL73" s="166"/>
      <c r="CWM73" s="166"/>
      <c r="CWN73" s="166"/>
      <c r="CWO73" s="166"/>
      <c r="CWP73" s="166"/>
      <c r="CWQ73" s="166"/>
      <c r="CWR73" s="166"/>
      <c r="CWS73" s="166"/>
      <c r="CWT73" s="166"/>
      <c r="CWU73" s="166"/>
      <c r="CWV73" s="166"/>
      <c r="CWW73" s="166"/>
      <c r="CWX73" s="166"/>
      <c r="CWY73" s="166"/>
      <c r="CWZ73" s="166"/>
      <c r="CXA73" s="166"/>
      <c r="CXB73" s="166"/>
      <c r="CXC73" s="166"/>
      <c r="CXD73" s="166"/>
      <c r="CXE73" s="166"/>
      <c r="CXF73" s="166"/>
      <c r="CXG73" s="166"/>
      <c r="CXH73" s="166"/>
      <c r="CXI73" s="166"/>
      <c r="CXJ73" s="166"/>
      <c r="CXK73" s="166"/>
      <c r="CXL73" s="166"/>
      <c r="CXM73" s="166"/>
      <c r="CXN73" s="166"/>
      <c r="CXO73" s="166"/>
      <c r="CXP73" s="166"/>
      <c r="CXQ73" s="166"/>
      <c r="CXR73" s="166"/>
      <c r="CXS73" s="166"/>
      <c r="CXT73" s="166"/>
      <c r="CXU73" s="166"/>
      <c r="CXV73" s="166"/>
      <c r="CXW73" s="166"/>
      <c r="CXX73" s="166"/>
      <c r="CXY73" s="166"/>
      <c r="CXZ73" s="166"/>
      <c r="CYA73" s="166"/>
      <c r="CYB73" s="166"/>
      <c r="CYC73" s="166"/>
      <c r="CYD73" s="166"/>
      <c r="CYE73" s="166"/>
      <c r="CYF73" s="166"/>
      <c r="CYG73" s="166"/>
      <c r="CYH73" s="166"/>
      <c r="CYI73" s="166"/>
      <c r="CYJ73" s="166"/>
      <c r="CYK73" s="166"/>
      <c r="CYL73" s="166"/>
      <c r="CYM73" s="166"/>
      <c r="CYN73" s="166"/>
      <c r="CYO73" s="166"/>
      <c r="CYP73" s="166"/>
      <c r="CYQ73" s="166"/>
      <c r="CYR73" s="166"/>
      <c r="CYS73" s="166"/>
      <c r="CYT73" s="166"/>
      <c r="CYU73" s="166"/>
      <c r="CYV73" s="166"/>
      <c r="CYW73" s="166"/>
      <c r="CYX73" s="166"/>
      <c r="CYY73" s="166"/>
      <c r="CYZ73" s="166"/>
      <c r="CZA73" s="166"/>
      <c r="CZB73" s="166"/>
      <c r="CZC73" s="166"/>
      <c r="CZD73" s="166"/>
      <c r="CZE73" s="166"/>
      <c r="CZF73" s="166"/>
      <c r="CZG73" s="166"/>
      <c r="CZH73" s="166"/>
      <c r="CZI73" s="166"/>
      <c r="CZJ73" s="166"/>
      <c r="CZK73" s="166"/>
      <c r="CZL73" s="166"/>
      <c r="CZM73" s="166"/>
      <c r="CZN73" s="166"/>
      <c r="CZO73" s="166"/>
      <c r="CZP73" s="166"/>
      <c r="CZQ73" s="166"/>
      <c r="CZR73" s="166"/>
      <c r="CZS73" s="166"/>
      <c r="CZT73" s="166"/>
      <c r="CZU73" s="166"/>
      <c r="CZV73" s="166"/>
      <c r="CZW73" s="166"/>
      <c r="CZX73" s="166"/>
      <c r="CZY73" s="166"/>
      <c r="CZZ73" s="166"/>
      <c r="DAA73" s="166"/>
      <c r="DAB73" s="166"/>
      <c r="DAC73" s="166"/>
      <c r="DAD73" s="166"/>
      <c r="DAE73" s="166"/>
      <c r="DAF73" s="166"/>
      <c r="DAG73" s="166"/>
      <c r="DAH73" s="166"/>
      <c r="DAI73" s="166"/>
      <c r="DAJ73" s="166"/>
      <c r="DAK73" s="166"/>
      <c r="DAL73" s="166"/>
      <c r="DAM73" s="166"/>
      <c r="DAN73" s="166"/>
      <c r="DAO73" s="166"/>
      <c r="DAP73" s="166"/>
      <c r="DAQ73" s="166"/>
      <c r="DAR73" s="166"/>
      <c r="DAS73" s="166"/>
      <c r="DAT73" s="166"/>
      <c r="DAU73" s="166"/>
      <c r="DAV73" s="166"/>
      <c r="DAW73" s="166"/>
      <c r="DAX73" s="166"/>
      <c r="DAY73" s="166"/>
      <c r="DAZ73" s="166"/>
      <c r="DBA73" s="166"/>
      <c r="DBB73" s="166"/>
      <c r="DBC73" s="166"/>
      <c r="DBD73" s="166"/>
      <c r="DBE73" s="166"/>
      <c r="DBF73" s="166"/>
      <c r="DBG73" s="166"/>
      <c r="DBH73" s="166"/>
      <c r="DBI73" s="166"/>
      <c r="DBJ73" s="166"/>
      <c r="DBK73" s="166"/>
      <c r="DBL73" s="166"/>
      <c r="DBM73" s="166"/>
      <c r="DBN73" s="166"/>
      <c r="DBO73" s="166"/>
      <c r="DBP73" s="166"/>
      <c r="DBQ73" s="166"/>
      <c r="DBR73" s="166"/>
      <c r="DBS73" s="166"/>
      <c r="DBT73" s="166"/>
      <c r="DBU73" s="166"/>
      <c r="DBV73" s="166"/>
      <c r="DBW73" s="166"/>
      <c r="DBX73" s="166"/>
      <c r="DBY73" s="166"/>
      <c r="DBZ73" s="166"/>
      <c r="DCA73" s="166"/>
      <c r="DCB73" s="166"/>
      <c r="DCC73" s="166"/>
      <c r="DCD73" s="166"/>
      <c r="DCE73" s="166"/>
      <c r="DCF73" s="166"/>
      <c r="DCG73" s="166"/>
      <c r="DCH73" s="166"/>
      <c r="DCI73" s="166"/>
      <c r="DCJ73" s="166"/>
      <c r="DCK73" s="166"/>
      <c r="DCL73" s="166"/>
      <c r="DCM73" s="166"/>
      <c r="DCN73" s="166"/>
      <c r="DCO73" s="166"/>
      <c r="DCP73" s="166"/>
      <c r="DCQ73" s="166"/>
      <c r="DCR73" s="166"/>
      <c r="DCS73" s="166"/>
      <c r="DCT73" s="166"/>
      <c r="DCU73" s="166"/>
      <c r="DCV73" s="166"/>
      <c r="DCW73" s="166"/>
      <c r="DCX73" s="166"/>
      <c r="DCY73" s="166"/>
      <c r="DCZ73" s="166"/>
      <c r="DDA73" s="166"/>
      <c r="DDB73" s="166"/>
      <c r="DDC73" s="166"/>
      <c r="DDD73" s="166"/>
      <c r="DDE73" s="166"/>
      <c r="DDF73" s="166"/>
      <c r="DDG73" s="166"/>
      <c r="DDH73" s="166"/>
      <c r="DDI73" s="166"/>
      <c r="DDJ73" s="166"/>
      <c r="DDK73" s="166"/>
      <c r="DDL73" s="166"/>
      <c r="DDM73" s="166"/>
      <c r="DDN73" s="166"/>
      <c r="DDO73" s="166"/>
      <c r="DDP73" s="166"/>
      <c r="DDQ73" s="166"/>
      <c r="DDR73" s="166"/>
      <c r="DDS73" s="166"/>
      <c r="DDT73" s="166"/>
      <c r="DDU73" s="166"/>
      <c r="DDV73" s="166"/>
      <c r="DDW73" s="166"/>
      <c r="DDX73" s="166"/>
      <c r="DDY73" s="166"/>
      <c r="DDZ73" s="166"/>
      <c r="DEA73" s="166"/>
      <c r="DEB73" s="166"/>
      <c r="DEC73" s="166"/>
      <c r="DED73" s="166"/>
      <c r="DEE73" s="166"/>
      <c r="DEF73" s="166"/>
      <c r="DEG73" s="166"/>
      <c r="DEH73" s="166"/>
      <c r="DEI73" s="166"/>
      <c r="DEJ73" s="166"/>
      <c r="DEK73" s="166"/>
      <c r="DEL73" s="166"/>
      <c r="DEM73" s="166"/>
      <c r="DEN73" s="166"/>
      <c r="DEO73" s="166"/>
      <c r="DEP73" s="166"/>
      <c r="DEQ73" s="166"/>
      <c r="DER73" s="166"/>
      <c r="DES73" s="166"/>
      <c r="DET73" s="166"/>
      <c r="DEU73" s="166"/>
      <c r="DEV73" s="166"/>
      <c r="DEW73" s="166"/>
      <c r="DEX73" s="166"/>
      <c r="DEY73" s="166"/>
      <c r="DEZ73" s="166"/>
      <c r="DFA73" s="166"/>
      <c r="DFB73" s="166"/>
      <c r="DFC73" s="166"/>
      <c r="DFD73" s="166"/>
      <c r="DFE73" s="166"/>
      <c r="DFF73" s="166"/>
      <c r="DFG73" s="166"/>
      <c r="DFH73" s="166"/>
      <c r="DFI73" s="166"/>
      <c r="DFJ73" s="166"/>
      <c r="DFK73" s="166"/>
      <c r="DFL73" s="166"/>
      <c r="DFM73" s="166"/>
      <c r="DFN73" s="166"/>
      <c r="DFO73" s="166"/>
      <c r="DFP73" s="166"/>
      <c r="DFQ73" s="166"/>
      <c r="DFR73" s="166"/>
      <c r="DFS73" s="166"/>
      <c r="DFT73" s="166"/>
      <c r="DFU73" s="166"/>
      <c r="DFV73" s="166"/>
      <c r="DFW73" s="166"/>
      <c r="DFX73" s="166"/>
      <c r="DFY73" s="166"/>
      <c r="DFZ73" s="166"/>
      <c r="DGA73" s="166"/>
      <c r="DGB73" s="166"/>
      <c r="DGC73" s="166"/>
      <c r="DGD73" s="166"/>
      <c r="DGE73" s="166"/>
      <c r="DGF73" s="166"/>
      <c r="DGG73" s="166"/>
      <c r="DGH73" s="166"/>
      <c r="DGI73" s="166"/>
      <c r="DGJ73" s="166"/>
      <c r="DGK73" s="166"/>
      <c r="DGL73" s="166"/>
      <c r="DGM73" s="166"/>
      <c r="DGN73" s="166"/>
      <c r="DGO73" s="166"/>
      <c r="DGP73" s="166"/>
      <c r="DGQ73" s="166"/>
      <c r="DGR73" s="166"/>
      <c r="DGS73" s="166"/>
      <c r="DGT73" s="166"/>
      <c r="DGU73" s="166"/>
      <c r="DGV73" s="166"/>
      <c r="DGW73" s="166"/>
      <c r="DGX73" s="166"/>
      <c r="DGY73" s="166"/>
      <c r="DGZ73" s="166"/>
      <c r="DHA73" s="166"/>
      <c r="DHB73" s="166"/>
      <c r="DHC73" s="166"/>
      <c r="DHD73" s="166"/>
      <c r="DHE73" s="166"/>
      <c r="DHF73" s="166"/>
      <c r="DHG73" s="166"/>
      <c r="DHH73" s="166"/>
      <c r="DHI73" s="166"/>
      <c r="DHJ73" s="166"/>
      <c r="DHK73" s="166"/>
      <c r="DHL73" s="166"/>
      <c r="DHM73" s="166"/>
      <c r="DHN73" s="166"/>
      <c r="DHO73" s="166"/>
      <c r="DHP73" s="166"/>
      <c r="DHQ73" s="166"/>
      <c r="DHR73" s="166"/>
      <c r="DHS73" s="166"/>
      <c r="DHT73" s="166"/>
      <c r="DHU73" s="166"/>
      <c r="DHV73" s="166"/>
      <c r="DHW73" s="166"/>
      <c r="DHX73" s="166"/>
      <c r="DHY73" s="166"/>
      <c r="DHZ73" s="166"/>
      <c r="DIA73" s="166"/>
      <c r="DIB73" s="166"/>
      <c r="DIC73" s="166"/>
      <c r="DID73" s="166"/>
      <c r="DIE73" s="166"/>
      <c r="DIF73" s="166"/>
      <c r="DIG73" s="166"/>
      <c r="DIH73" s="166"/>
      <c r="DII73" s="166"/>
      <c r="DIJ73" s="166"/>
      <c r="DIK73" s="166"/>
      <c r="DIL73" s="166"/>
      <c r="DIM73" s="166"/>
      <c r="DIN73" s="166"/>
      <c r="DIO73" s="166"/>
      <c r="DIP73" s="166"/>
      <c r="DIQ73" s="166"/>
      <c r="DIR73" s="166"/>
      <c r="DIS73" s="166"/>
      <c r="DIT73" s="166"/>
      <c r="DIU73" s="166"/>
      <c r="DIV73" s="166"/>
      <c r="DIW73" s="166"/>
      <c r="DIX73" s="166"/>
      <c r="DIY73" s="166"/>
      <c r="DIZ73" s="166"/>
      <c r="DJA73" s="166"/>
      <c r="DJB73" s="166"/>
      <c r="DJC73" s="166"/>
      <c r="DJD73" s="166"/>
      <c r="DJE73" s="166"/>
      <c r="DJF73" s="166"/>
      <c r="DJG73" s="166"/>
      <c r="DJH73" s="166"/>
      <c r="DJI73" s="166"/>
      <c r="DJJ73" s="166"/>
      <c r="DJK73" s="166"/>
      <c r="DJL73" s="166"/>
      <c r="DJM73" s="166"/>
      <c r="DJN73" s="166"/>
      <c r="DJO73" s="166"/>
      <c r="DJP73" s="166"/>
      <c r="DJQ73" s="166"/>
      <c r="DJR73" s="166"/>
      <c r="DJS73" s="166"/>
      <c r="DJT73" s="166"/>
      <c r="DJU73" s="166"/>
      <c r="DJV73" s="166"/>
      <c r="DJW73" s="166"/>
      <c r="DJX73" s="166"/>
      <c r="DJY73" s="166"/>
      <c r="DJZ73" s="166"/>
      <c r="DKA73" s="166"/>
      <c r="DKB73" s="166"/>
      <c r="DKC73" s="166"/>
      <c r="DKD73" s="166"/>
      <c r="DKE73" s="166"/>
      <c r="DKF73" s="166"/>
      <c r="DKG73" s="166"/>
      <c r="DKH73" s="166"/>
      <c r="DKI73" s="166"/>
      <c r="DKJ73" s="166"/>
      <c r="DKK73" s="166"/>
      <c r="DKL73" s="166"/>
      <c r="DKM73" s="166"/>
      <c r="DKN73" s="166"/>
      <c r="DKO73" s="166"/>
      <c r="DKP73" s="166"/>
      <c r="DKQ73" s="166"/>
      <c r="DKR73" s="166"/>
      <c r="DKS73" s="166"/>
      <c r="DKT73" s="166"/>
      <c r="DKU73" s="166"/>
      <c r="DKV73" s="166"/>
      <c r="DKW73" s="166"/>
      <c r="DKX73" s="166"/>
      <c r="DKY73" s="166"/>
      <c r="DKZ73" s="166"/>
      <c r="DLA73" s="166"/>
      <c r="DLB73" s="166"/>
      <c r="DLC73" s="166"/>
      <c r="DLD73" s="166"/>
      <c r="DLE73" s="166"/>
      <c r="DLF73" s="166"/>
      <c r="DLG73" s="166"/>
      <c r="DLH73" s="166"/>
      <c r="DLI73" s="166"/>
      <c r="DLJ73" s="166"/>
      <c r="DLK73" s="166"/>
      <c r="DLL73" s="166"/>
      <c r="DLM73" s="166"/>
      <c r="DLN73" s="166"/>
      <c r="DLO73" s="166"/>
      <c r="DLP73" s="166"/>
      <c r="DLQ73" s="166"/>
      <c r="DLR73" s="166"/>
      <c r="DLS73" s="166"/>
      <c r="DLT73" s="166"/>
      <c r="DLU73" s="166"/>
      <c r="DLV73" s="166"/>
      <c r="DLW73" s="166"/>
      <c r="DLX73" s="166"/>
      <c r="DLY73" s="166"/>
      <c r="DLZ73" s="166"/>
      <c r="DMA73" s="166"/>
      <c r="DMB73" s="166"/>
      <c r="DMC73" s="166"/>
      <c r="DMD73" s="166"/>
      <c r="DME73" s="166"/>
      <c r="DMF73" s="166"/>
      <c r="DMG73" s="166"/>
      <c r="DMH73" s="166"/>
      <c r="DMI73" s="166"/>
      <c r="DMJ73" s="166"/>
      <c r="DMK73" s="166"/>
      <c r="DML73" s="166"/>
      <c r="DMM73" s="166"/>
      <c r="DMN73" s="166"/>
      <c r="DMO73" s="166"/>
      <c r="DMP73" s="166"/>
      <c r="DMQ73" s="166"/>
      <c r="DMR73" s="166"/>
      <c r="DMS73" s="166"/>
      <c r="DMT73" s="166"/>
      <c r="DMU73" s="166"/>
      <c r="DMV73" s="166"/>
      <c r="DMW73" s="166"/>
      <c r="DMX73" s="166"/>
      <c r="DMY73" s="166"/>
      <c r="DMZ73" s="166"/>
      <c r="DNA73" s="166"/>
      <c r="DNB73" s="166"/>
      <c r="DNC73" s="166"/>
      <c r="DND73" s="166"/>
      <c r="DNE73" s="166"/>
      <c r="DNF73" s="166"/>
      <c r="DNG73" s="166"/>
      <c r="DNH73" s="166"/>
      <c r="DNI73" s="166"/>
      <c r="DNJ73" s="166"/>
      <c r="DNK73" s="166"/>
      <c r="DNL73" s="166"/>
      <c r="DNM73" s="166"/>
      <c r="DNN73" s="166"/>
      <c r="DNO73" s="166"/>
      <c r="DNP73" s="166"/>
      <c r="DNQ73" s="166"/>
      <c r="DNR73" s="166"/>
      <c r="DNS73" s="166"/>
      <c r="DNT73" s="166"/>
      <c r="DNU73" s="166"/>
      <c r="DNV73" s="166"/>
      <c r="DNW73" s="166"/>
      <c r="DNX73" s="166"/>
      <c r="DNY73" s="166"/>
      <c r="DNZ73" s="166"/>
      <c r="DOA73" s="166"/>
      <c r="DOB73" s="166"/>
      <c r="DOC73" s="166"/>
      <c r="DOD73" s="166"/>
      <c r="DOE73" s="166"/>
      <c r="DOF73" s="166"/>
      <c r="DOG73" s="166"/>
      <c r="DOH73" s="166"/>
      <c r="DOI73" s="166"/>
      <c r="DOJ73" s="166"/>
      <c r="DOK73" s="166"/>
      <c r="DOL73" s="166"/>
      <c r="DOM73" s="166"/>
      <c r="DON73" s="166"/>
      <c r="DOO73" s="166"/>
      <c r="DOP73" s="166"/>
      <c r="DOQ73" s="166"/>
      <c r="DOR73" s="166"/>
      <c r="DOS73" s="166"/>
      <c r="DOT73" s="166"/>
      <c r="DOU73" s="166"/>
      <c r="DOV73" s="166"/>
      <c r="DOW73" s="166"/>
      <c r="DOX73" s="166"/>
      <c r="DOY73" s="166"/>
      <c r="DOZ73" s="166"/>
      <c r="DPA73" s="166"/>
      <c r="DPB73" s="166"/>
      <c r="DPC73" s="166"/>
      <c r="DPD73" s="166"/>
      <c r="DPE73" s="166"/>
      <c r="DPF73" s="166"/>
      <c r="DPG73" s="166"/>
      <c r="DPH73" s="166"/>
      <c r="DPI73" s="166"/>
      <c r="DPJ73" s="166"/>
      <c r="DPK73" s="166"/>
      <c r="DPL73" s="166"/>
      <c r="DPM73" s="166"/>
      <c r="DPN73" s="166"/>
      <c r="DPO73" s="166"/>
      <c r="DPP73" s="166"/>
      <c r="DPQ73" s="166"/>
      <c r="DPR73" s="166"/>
      <c r="DPS73" s="166"/>
      <c r="DPT73" s="166"/>
      <c r="DPU73" s="166"/>
      <c r="DPV73" s="166"/>
      <c r="DPW73" s="166"/>
      <c r="DPX73" s="166"/>
      <c r="DPY73" s="166"/>
      <c r="DPZ73" s="166"/>
      <c r="DQA73" s="166"/>
      <c r="DQB73" s="166"/>
      <c r="DQC73" s="166"/>
      <c r="DQD73" s="166"/>
      <c r="DQE73" s="166"/>
      <c r="DQF73" s="166"/>
      <c r="DQG73" s="166"/>
      <c r="DQH73" s="166"/>
      <c r="DQI73" s="166"/>
      <c r="DQJ73" s="166"/>
      <c r="DQK73" s="166"/>
      <c r="DQL73" s="166"/>
      <c r="DQM73" s="166"/>
      <c r="DQN73" s="166"/>
      <c r="DQO73" s="166"/>
      <c r="DQP73" s="166"/>
      <c r="DQQ73" s="166"/>
      <c r="DQR73" s="166"/>
      <c r="DQS73" s="166"/>
      <c r="DQT73" s="166"/>
      <c r="DQU73" s="166"/>
      <c r="DQV73" s="166"/>
      <c r="DQW73" s="166"/>
      <c r="DQX73" s="166"/>
      <c r="DQY73" s="166"/>
      <c r="DQZ73" s="166"/>
      <c r="DRA73" s="166"/>
      <c r="DRB73" s="166"/>
      <c r="DRC73" s="166"/>
      <c r="DRD73" s="166"/>
      <c r="DRE73" s="166"/>
      <c r="DRF73" s="166"/>
      <c r="DRG73" s="166"/>
      <c r="DRH73" s="166"/>
      <c r="DRI73" s="166"/>
      <c r="DRJ73" s="166"/>
      <c r="DRK73" s="166"/>
      <c r="DRL73" s="166"/>
      <c r="DRM73" s="166"/>
      <c r="DRN73" s="166"/>
      <c r="DRO73" s="166"/>
      <c r="DRP73" s="166"/>
      <c r="DRQ73" s="166"/>
      <c r="DRR73" s="166"/>
      <c r="DRS73" s="166"/>
      <c r="DRT73" s="166"/>
      <c r="DRU73" s="166"/>
      <c r="DRV73" s="166"/>
      <c r="DRW73" s="166"/>
      <c r="DRX73" s="166"/>
      <c r="DRY73" s="166"/>
      <c r="DRZ73" s="166"/>
      <c r="DSA73" s="166"/>
      <c r="DSB73" s="166"/>
      <c r="DSC73" s="166"/>
      <c r="DSD73" s="166"/>
      <c r="DSE73" s="166"/>
      <c r="DSF73" s="166"/>
      <c r="DSG73" s="166"/>
      <c r="DSH73" s="166"/>
      <c r="DSI73" s="166"/>
      <c r="DSJ73" s="166"/>
      <c r="DSK73" s="166"/>
      <c r="DSL73" s="166"/>
      <c r="DSM73" s="166"/>
      <c r="DSN73" s="166"/>
      <c r="DSO73" s="166"/>
      <c r="DSP73" s="166"/>
      <c r="DSQ73" s="166"/>
      <c r="DSR73" s="166"/>
      <c r="DSS73" s="166"/>
      <c r="DST73" s="166"/>
      <c r="DSU73" s="166"/>
      <c r="DSV73" s="166"/>
      <c r="DSW73" s="166"/>
      <c r="DSX73" s="166"/>
      <c r="DSY73" s="166"/>
      <c r="DSZ73" s="166"/>
      <c r="DTA73" s="166"/>
      <c r="DTB73" s="166"/>
      <c r="DTC73" s="166"/>
      <c r="DTD73" s="166"/>
      <c r="DTE73" s="166"/>
      <c r="DTF73" s="166"/>
      <c r="DTG73" s="166"/>
      <c r="DTH73" s="166"/>
      <c r="DTI73" s="166"/>
      <c r="DTJ73" s="166"/>
      <c r="DTK73" s="166"/>
      <c r="DTL73" s="166"/>
      <c r="DTM73" s="166"/>
      <c r="DTN73" s="166"/>
      <c r="DTO73" s="166"/>
      <c r="DTP73" s="166"/>
      <c r="DTQ73" s="166"/>
      <c r="DTR73" s="166"/>
      <c r="DTS73" s="166"/>
      <c r="DTT73" s="166"/>
      <c r="DTU73" s="166"/>
      <c r="DTV73" s="166"/>
      <c r="DTW73" s="166"/>
      <c r="DTX73" s="166"/>
      <c r="DTY73" s="166"/>
      <c r="DTZ73" s="166"/>
      <c r="DUA73" s="166"/>
      <c r="DUB73" s="166"/>
      <c r="DUC73" s="166"/>
      <c r="DUD73" s="166"/>
      <c r="DUE73" s="166"/>
      <c r="DUF73" s="166"/>
      <c r="DUG73" s="166"/>
      <c r="DUH73" s="166"/>
      <c r="DUI73" s="166"/>
      <c r="DUJ73" s="166"/>
      <c r="DUK73" s="166"/>
      <c r="DUL73" s="166"/>
      <c r="DUM73" s="166"/>
      <c r="DUN73" s="166"/>
      <c r="DUO73" s="166"/>
      <c r="DUP73" s="166"/>
      <c r="DUQ73" s="166"/>
      <c r="DUR73" s="166"/>
      <c r="DUS73" s="166"/>
      <c r="DUT73" s="166"/>
      <c r="DUU73" s="166"/>
      <c r="DUV73" s="166"/>
      <c r="DUW73" s="166"/>
      <c r="DUX73" s="166"/>
      <c r="DUY73" s="166"/>
      <c r="DUZ73" s="166"/>
      <c r="DVA73" s="166"/>
      <c r="DVB73" s="166"/>
      <c r="DVC73" s="166"/>
      <c r="DVD73" s="166"/>
      <c r="DVE73" s="166"/>
      <c r="DVF73" s="166"/>
      <c r="DVG73" s="166"/>
      <c r="DVH73" s="166"/>
      <c r="DVI73" s="166"/>
      <c r="DVJ73" s="166"/>
      <c r="DVK73" s="166"/>
      <c r="DVL73" s="166"/>
      <c r="DVM73" s="166"/>
      <c r="DVN73" s="166"/>
      <c r="DVO73" s="166"/>
      <c r="DVP73" s="166"/>
      <c r="DVQ73" s="166"/>
      <c r="DVR73" s="166"/>
      <c r="DVS73" s="166"/>
      <c r="DVT73" s="166"/>
      <c r="DVU73" s="166"/>
      <c r="DVV73" s="166"/>
      <c r="DVW73" s="166"/>
      <c r="DVX73" s="166"/>
      <c r="DVY73" s="166"/>
      <c r="DVZ73" s="166"/>
      <c r="DWA73" s="166"/>
      <c r="DWB73" s="166"/>
      <c r="DWC73" s="166"/>
      <c r="DWD73" s="166"/>
      <c r="DWE73" s="166"/>
      <c r="DWF73" s="166"/>
      <c r="DWG73" s="166"/>
      <c r="DWH73" s="166"/>
      <c r="DWI73" s="166"/>
      <c r="DWJ73" s="166"/>
      <c r="DWK73" s="166"/>
      <c r="DWL73" s="166"/>
      <c r="DWM73" s="166"/>
      <c r="DWN73" s="166"/>
      <c r="DWO73" s="166"/>
      <c r="DWP73" s="166"/>
      <c r="DWQ73" s="166"/>
      <c r="DWR73" s="166"/>
      <c r="DWS73" s="166"/>
      <c r="DWT73" s="166"/>
      <c r="DWU73" s="166"/>
      <c r="DWV73" s="166"/>
      <c r="DWW73" s="166"/>
      <c r="DWX73" s="166"/>
      <c r="DWY73" s="166"/>
      <c r="DWZ73" s="166"/>
      <c r="DXA73" s="166"/>
      <c r="DXB73" s="166"/>
      <c r="DXC73" s="166"/>
      <c r="DXD73" s="166"/>
      <c r="DXE73" s="166"/>
      <c r="DXF73" s="166"/>
      <c r="DXG73" s="166"/>
      <c r="DXH73" s="166"/>
      <c r="DXI73" s="166"/>
      <c r="DXJ73" s="166"/>
      <c r="DXK73" s="166"/>
      <c r="DXL73" s="166"/>
      <c r="DXM73" s="166"/>
      <c r="DXN73" s="166"/>
      <c r="DXO73" s="166"/>
      <c r="DXP73" s="166"/>
      <c r="DXQ73" s="166"/>
      <c r="DXR73" s="166"/>
      <c r="DXS73" s="166"/>
      <c r="DXT73" s="166"/>
      <c r="DXU73" s="166"/>
      <c r="DXV73" s="166"/>
      <c r="DXW73" s="166"/>
      <c r="DXX73" s="166"/>
      <c r="DXY73" s="166"/>
      <c r="DXZ73" s="166"/>
      <c r="DYA73" s="166"/>
      <c r="DYB73" s="166"/>
      <c r="DYC73" s="166"/>
      <c r="DYD73" s="166"/>
      <c r="DYE73" s="166"/>
      <c r="DYF73" s="166"/>
      <c r="DYG73" s="166"/>
      <c r="DYH73" s="166"/>
      <c r="DYI73" s="166"/>
      <c r="DYJ73" s="166"/>
      <c r="DYK73" s="166"/>
      <c r="DYL73" s="166"/>
      <c r="DYM73" s="166"/>
      <c r="DYN73" s="166"/>
      <c r="DYO73" s="166"/>
      <c r="DYP73" s="166"/>
      <c r="DYQ73" s="166"/>
      <c r="DYR73" s="166"/>
      <c r="DYS73" s="166"/>
      <c r="DYT73" s="166"/>
      <c r="DYU73" s="166"/>
      <c r="DYV73" s="166"/>
      <c r="DYW73" s="166"/>
      <c r="DYX73" s="166"/>
      <c r="DYY73" s="166"/>
      <c r="DYZ73" s="166"/>
      <c r="DZA73" s="166"/>
      <c r="DZB73" s="166"/>
      <c r="DZC73" s="166"/>
      <c r="DZD73" s="166"/>
      <c r="DZE73" s="166"/>
      <c r="DZF73" s="166"/>
      <c r="DZG73" s="166"/>
      <c r="DZH73" s="166"/>
      <c r="DZI73" s="166"/>
      <c r="DZJ73" s="166"/>
      <c r="DZK73" s="166"/>
      <c r="DZL73" s="166"/>
      <c r="DZM73" s="166"/>
      <c r="DZN73" s="166"/>
      <c r="DZO73" s="166"/>
      <c r="DZP73" s="166"/>
      <c r="DZQ73" s="166"/>
      <c r="DZR73" s="166"/>
      <c r="DZS73" s="166"/>
      <c r="DZT73" s="166"/>
      <c r="DZU73" s="166"/>
      <c r="DZV73" s="166"/>
      <c r="DZW73" s="166"/>
      <c r="DZX73" s="166"/>
      <c r="DZY73" s="166"/>
      <c r="DZZ73" s="166"/>
      <c r="EAA73" s="166"/>
      <c r="EAB73" s="166"/>
      <c r="EAC73" s="166"/>
      <c r="EAD73" s="166"/>
      <c r="EAE73" s="166"/>
      <c r="EAF73" s="166"/>
      <c r="EAG73" s="166"/>
      <c r="EAH73" s="166"/>
      <c r="EAI73" s="166"/>
      <c r="EAJ73" s="166"/>
      <c r="EAK73" s="166"/>
      <c r="EAL73" s="166"/>
      <c r="EAM73" s="166"/>
      <c r="EAN73" s="166"/>
      <c r="EAO73" s="166"/>
      <c r="EAP73" s="166"/>
      <c r="EAQ73" s="166"/>
      <c r="EAR73" s="166"/>
      <c r="EAS73" s="166"/>
      <c r="EAT73" s="166"/>
      <c r="EAU73" s="166"/>
      <c r="EAV73" s="166"/>
      <c r="EAW73" s="166"/>
      <c r="EAX73" s="166"/>
      <c r="EAY73" s="166"/>
      <c r="EAZ73" s="166"/>
      <c r="EBA73" s="166"/>
      <c r="EBB73" s="166"/>
      <c r="EBC73" s="166"/>
      <c r="EBD73" s="166"/>
      <c r="EBE73" s="166"/>
      <c r="EBF73" s="166"/>
      <c r="EBG73" s="166"/>
      <c r="EBH73" s="166"/>
      <c r="EBI73" s="166"/>
      <c r="EBJ73" s="166"/>
      <c r="EBK73" s="166"/>
      <c r="EBL73" s="166"/>
      <c r="EBM73" s="166"/>
      <c r="EBN73" s="166"/>
      <c r="EBO73" s="166"/>
      <c r="EBP73" s="166"/>
      <c r="EBQ73" s="166"/>
      <c r="EBR73" s="166"/>
      <c r="EBS73" s="166"/>
      <c r="EBT73" s="166"/>
      <c r="EBU73" s="166"/>
      <c r="EBV73" s="166"/>
      <c r="EBW73" s="166"/>
      <c r="EBX73" s="166"/>
      <c r="EBY73" s="166"/>
      <c r="EBZ73" s="166"/>
      <c r="ECA73" s="166"/>
      <c r="ECB73" s="166"/>
      <c r="ECC73" s="166"/>
      <c r="ECD73" s="166"/>
      <c r="ECE73" s="166"/>
      <c r="ECF73" s="166"/>
      <c r="ECG73" s="166"/>
      <c r="ECH73" s="166"/>
      <c r="ECI73" s="166"/>
      <c r="ECJ73" s="166"/>
      <c r="ECK73" s="166"/>
      <c r="ECL73" s="166"/>
      <c r="ECM73" s="166"/>
      <c r="ECN73" s="166"/>
      <c r="ECO73" s="166"/>
      <c r="ECP73" s="166"/>
      <c r="ECQ73" s="166"/>
      <c r="ECR73" s="166"/>
      <c r="ECS73" s="166"/>
      <c r="ECT73" s="166"/>
      <c r="ECU73" s="166"/>
      <c r="ECV73" s="166"/>
      <c r="ECW73" s="166"/>
      <c r="ECX73" s="166"/>
      <c r="ECY73" s="166"/>
      <c r="ECZ73" s="166"/>
      <c r="EDA73" s="166"/>
      <c r="EDB73" s="166"/>
      <c r="EDC73" s="166"/>
      <c r="EDD73" s="166"/>
      <c r="EDE73" s="166"/>
      <c r="EDF73" s="166"/>
      <c r="EDG73" s="166"/>
      <c r="EDH73" s="166"/>
      <c r="EDI73" s="166"/>
      <c r="EDJ73" s="166"/>
      <c r="EDK73" s="166"/>
      <c r="EDL73" s="166"/>
      <c r="EDM73" s="166"/>
      <c r="EDN73" s="166"/>
      <c r="EDO73" s="166"/>
      <c r="EDP73" s="166"/>
      <c r="EDQ73" s="166"/>
      <c r="EDR73" s="166"/>
      <c r="EDS73" s="166"/>
      <c r="EDT73" s="166"/>
      <c r="EDU73" s="166"/>
      <c r="EDV73" s="166"/>
      <c r="EDW73" s="166"/>
      <c r="EDX73" s="166"/>
      <c r="EDY73" s="166"/>
      <c r="EDZ73" s="166"/>
      <c r="EEA73" s="166"/>
      <c r="EEB73" s="166"/>
      <c r="EEC73" s="166"/>
      <c r="EED73" s="166"/>
      <c r="EEE73" s="166"/>
      <c r="EEF73" s="166"/>
      <c r="EEG73" s="166"/>
      <c r="EEH73" s="166"/>
      <c r="EEI73" s="166"/>
      <c r="EEJ73" s="166"/>
      <c r="EEK73" s="166"/>
      <c r="EEL73" s="166"/>
      <c r="EEM73" s="166"/>
      <c r="EEN73" s="166"/>
      <c r="EEO73" s="166"/>
      <c r="EEP73" s="166"/>
      <c r="EEQ73" s="166"/>
      <c r="EER73" s="166"/>
      <c r="EES73" s="166"/>
      <c r="EET73" s="166"/>
      <c r="EEU73" s="166"/>
      <c r="EEV73" s="166"/>
      <c r="EEW73" s="166"/>
      <c r="EEX73" s="166"/>
      <c r="EEY73" s="166"/>
      <c r="EEZ73" s="166"/>
      <c r="EFA73" s="166"/>
      <c r="EFB73" s="166"/>
      <c r="EFC73" s="166"/>
      <c r="EFD73" s="166"/>
      <c r="EFE73" s="166"/>
      <c r="EFF73" s="166"/>
      <c r="EFG73" s="166"/>
      <c r="EFH73" s="166"/>
      <c r="EFI73" s="166"/>
      <c r="EFJ73" s="166"/>
      <c r="EFK73" s="166"/>
      <c r="EFL73" s="166"/>
      <c r="EFM73" s="166"/>
      <c r="EFN73" s="166"/>
      <c r="EFO73" s="166"/>
      <c r="EFP73" s="166"/>
      <c r="EFQ73" s="166"/>
      <c r="EFR73" s="166"/>
      <c r="EFS73" s="166"/>
      <c r="EFT73" s="166"/>
      <c r="EFU73" s="166"/>
      <c r="EFV73" s="166"/>
      <c r="EFW73" s="166"/>
      <c r="EFX73" s="166"/>
      <c r="EFY73" s="166"/>
      <c r="EFZ73" s="166"/>
      <c r="EGA73" s="166"/>
      <c r="EGB73" s="166"/>
      <c r="EGC73" s="166"/>
      <c r="EGD73" s="166"/>
      <c r="EGE73" s="166"/>
      <c r="EGF73" s="166"/>
      <c r="EGG73" s="166"/>
      <c r="EGH73" s="166"/>
      <c r="EGI73" s="166"/>
      <c r="EGJ73" s="166"/>
      <c r="EGK73" s="166"/>
      <c r="EGL73" s="166"/>
      <c r="EGM73" s="166"/>
      <c r="EGN73" s="166"/>
      <c r="EGO73" s="166"/>
      <c r="EGP73" s="166"/>
      <c r="EGQ73" s="166"/>
      <c r="EGR73" s="166"/>
      <c r="EGS73" s="166"/>
      <c r="EGT73" s="166"/>
      <c r="EGU73" s="166"/>
      <c r="EGV73" s="166"/>
      <c r="EGW73" s="166"/>
      <c r="EGX73" s="166"/>
      <c r="EGY73" s="166"/>
      <c r="EGZ73" s="166"/>
      <c r="EHA73" s="166"/>
      <c r="EHB73" s="166"/>
      <c r="EHC73" s="166"/>
      <c r="EHD73" s="166"/>
      <c r="EHE73" s="166"/>
      <c r="EHF73" s="166"/>
      <c r="EHG73" s="166"/>
      <c r="EHH73" s="166"/>
      <c r="EHI73" s="166"/>
      <c r="EHJ73" s="166"/>
      <c r="EHK73" s="166"/>
      <c r="EHL73" s="166"/>
      <c r="EHM73" s="166"/>
      <c r="EHN73" s="166"/>
      <c r="EHO73" s="166"/>
      <c r="EHP73" s="166"/>
      <c r="EHQ73" s="166"/>
      <c r="EHR73" s="166"/>
      <c r="EHS73" s="166"/>
      <c r="EHT73" s="166"/>
      <c r="EHU73" s="166"/>
      <c r="EHV73" s="166"/>
      <c r="EHW73" s="166"/>
      <c r="EHX73" s="166"/>
      <c r="EHY73" s="166"/>
      <c r="EHZ73" s="166"/>
      <c r="EIA73" s="166"/>
      <c r="EIB73" s="166"/>
      <c r="EIC73" s="166"/>
      <c r="EID73" s="166"/>
      <c r="EIE73" s="166"/>
      <c r="EIF73" s="166"/>
      <c r="EIG73" s="166"/>
      <c r="EIH73" s="166"/>
      <c r="EII73" s="166"/>
      <c r="EIJ73" s="166"/>
      <c r="EIK73" s="166"/>
      <c r="EIL73" s="166"/>
      <c r="EIM73" s="166"/>
      <c r="EIN73" s="166"/>
      <c r="EIO73" s="166"/>
      <c r="EIP73" s="166"/>
      <c r="EIQ73" s="166"/>
      <c r="EIR73" s="166"/>
      <c r="EIS73" s="166"/>
      <c r="EIT73" s="166"/>
      <c r="EIU73" s="166"/>
      <c r="EIV73" s="166"/>
      <c r="EIW73" s="166"/>
      <c r="EIX73" s="166"/>
      <c r="EIY73" s="166"/>
      <c r="EIZ73" s="166"/>
      <c r="EJA73" s="166"/>
      <c r="EJB73" s="166"/>
      <c r="EJC73" s="166"/>
      <c r="EJD73" s="166"/>
      <c r="EJE73" s="166"/>
      <c r="EJF73" s="166"/>
      <c r="EJG73" s="166"/>
      <c r="EJH73" s="166"/>
      <c r="EJI73" s="166"/>
      <c r="EJJ73" s="166"/>
      <c r="EJK73" s="166"/>
      <c r="EJL73" s="166"/>
      <c r="EJM73" s="166"/>
      <c r="EJN73" s="166"/>
      <c r="EJO73" s="166"/>
      <c r="EJP73" s="166"/>
      <c r="EJQ73" s="166"/>
      <c r="EJR73" s="166"/>
      <c r="EJS73" s="166"/>
      <c r="EJT73" s="166"/>
      <c r="EJU73" s="166"/>
      <c r="EJV73" s="166"/>
      <c r="EJW73" s="166"/>
      <c r="EJX73" s="166"/>
      <c r="EJY73" s="166"/>
      <c r="EJZ73" s="166"/>
      <c r="EKA73" s="166"/>
      <c r="EKB73" s="166"/>
      <c r="EKC73" s="166"/>
      <c r="EKD73" s="166"/>
      <c r="EKE73" s="166"/>
      <c r="EKF73" s="166"/>
      <c r="EKG73" s="166"/>
      <c r="EKH73" s="166"/>
      <c r="EKI73" s="166"/>
      <c r="EKJ73" s="166"/>
      <c r="EKK73" s="166"/>
      <c r="EKL73" s="166"/>
      <c r="EKM73" s="166"/>
      <c r="EKN73" s="166"/>
      <c r="EKO73" s="166"/>
      <c r="EKP73" s="166"/>
      <c r="EKQ73" s="166"/>
      <c r="EKR73" s="166"/>
      <c r="EKS73" s="166"/>
      <c r="EKT73" s="166"/>
      <c r="EKU73" s="166"/>
      <c r="EKV73" s="166"/>
      <c r="EKW73" s="166"/>
      <c r="EKX73" s="166"/>
      <c r="EKY73" s="166"/>
      <c r="EKZ73" s="166"/>
      <c r="ELA73" s="166"/>
      <c r="ELB73" s="166"/>
      <c r="ELC73" s="166"/>
      <c r="ELD73" s="166"/>
      <c r="ELE73" s="166"/>
      <c r="ELF73" s="166"/>
      <c r="ELG73" s="166"/>
      <c r="ELH73" s="166"/>
      <c r="ELI73" s="166"/>
      <c r="ELJ73" s="166"/>
      <c r="ELK73" s="166"/>
      <c r="ELL73" s="166"/>
      <c r="ELM73" s="166"/>
      <c r="ELN73" s="166"/>
      <c r="ELO73" s="166"/>
      <c r="ELP73" s="166"/>
      <c r="ELQ73" s="166"/>
      <c r="ELR73" s="166"/>
      <c r="ELS73" s="166"/>
      <c r="ELT73" s="166"/>
      <c r="ELU73" s="166"/>
      <c r="ELV73" s="166"/>
      <c r="ELW73" s="166"/>
      <c r="ELX73" s="166"/>
      <c r="ELY73" s="166"/>
      <c r="ELZ73" s="166"/>
      <c r="EMA73" s="166"/>
      <c r="EMB73" s="166"/>
      <c r="EMC73" s="166"/>
      <c r="EMD73" s="166"/>
      <c r="EME73" s="166"/>
      <c r="EMF73" s="166"/>
      <c r="EMG73" s="166"/>
      <c r="EMH73" s="166"/>
      <c r="EMI73" s="166"/>
      <c r="EMJ73" s="166"/>
      <c r="EMK73" s="166"/>
      <c r="EML73" s="166"/>
      <c r="EMM73" s="166"/>
      <c r="EMN73" s="166"/>
      <c r="EMO73" s="166"/>
      <c r="EMP73" s="166"/>
      <c r="EMQ73" s="166"/>
      <c r="EMR73" s="166"/>
      <c r="EMS73" s="166"/>
      <c r="EMT73" s="166"/>
      <c r="EMU73" s="166"/>
      <c r="EMV73" s="166"/>
      <c r="EMW73" s="166"/>
      <c r="EMX73" s="166"/>
      <c r="EMY73" s="166"/>
      <c r="EMZ73" s="166"/>
      <c r="ENA73" s="166"/>
      <c r="ENB73" s="166"/>
      <c r="ENC73" s="166"/>
      <c r="END73" s="166"/>
      <c r="ENE73" s="166"/>
      <c r="ENF73" s="166"/>
      <c r="ENG73" s="166"/>
      <c r="ENH73" s="166"/>
      <c r="ENI73" s="166"/>
      <c r="ENJ73" s="166"/>
      <c r="ENK73" s="166"/>
      <c r="ENL73" s="166"/>
      <c r="ENM73" s="166"/>
      <c r="ENN73" s="166"/>
      <c r="ENO73" s="166"/>
      <c r="ENP73" s="166"/>
      <c r="ENQ73" s="166"/>
      <c r="ENR73" s="166"/>
      <c r="ENS73" s="166"/>
      <c r="ENT73" s="166"/>
      <c r="ENU73" s="166"/>
      <c r="ENV73" s="166"/>
      <c r="ENW73" s="166"/>
      <c r="ENX73" s="166"/>
      <c r="ENY73" s="166"/>
      <c r="ENZ73" s="166"/>
      <c r="EOA73" s="166"/>
      <c r="EOB73" s="166"/>
      <c r="EOC73" s="166"/>
      <c r="EOD73" s="166"/>
      <c r="EOE73" s="166"/>
      <c r="EOF73" s="166"/>
      <c r="EOG73" s="166"/>
      <c r="EOH73" s="166"/>
      <c r="EOI73" s="166"/>
      <c r="EOJ73" s="166"/>
      <c r="EOK73" s="166"/>
      <c r="EOL73" s="166"/>
      <c r="EOM73" s="166"/>
      <c r="EON73" s="166"/>
      <c r="EOO73" s="166"/>
      <c r="EOP73" s="166"/>
      <c r="EOQ73" s="166"/>
      <c r="EOR73" s="166"/>
      <c r="EOS73" s="166"/>
      <c r="EOT73" s="166"/>
      <c r="EOU73" s="166"/>
      <c r="EOV73" s="166"/>
      <c r="EOW73" s="166"/>
      <c r="EOX73" s="166"/>
      <c r="EOY73" s="166"/>
      <c r="EOZ73" s="166"/>
      <c r="EPA73" s="166"/>
      <c r="EPB73" s="166"/>
      <c r="EPC73" s="166"/>
      <c r="EPD73" s="166"/>
      <c r="EPE73" s="166"/>
      <c r="EPF73" s="166"/>
      <c r="EPG73" s="166"/>
      <c r="EPH73" s="166"/>
      <c r="EPI73" s="166"/>
      <c r="EPJ73" s="166"/>
      <c r="EPK73" s="166"/>
      <c r="EPL73" s="166"/>
      <c r="EPM73" s="166"/>
      <c r="EPN73" s="166"/>
      <c r="EPO73" s="166"/>
      <c r="EPP73" s="166"/>
      <c r="EPQ73" s="166"/>
      <c r="EPR73" s="166"/>
      <c r="EPS73" s="166"/>
      <c r="EPT73" s="166"/>
      <c r="EPU73" s="166"/>
      <c r="EPV73" s="166"/>
      <c r="EPW73" s="166"/>
      <c r="EPX73" s="166"/>
      <c r="EPY73" s="166"/>
      <c r="EPZ73" s="166"/>
      <c r="EQA73" s="166"/>
      <c r="EQB73" s="166"/>
      <c r="EQC73" s="166"/>
      <c r="EQD73" s="166"/>
      <c r="EQE73" s="166"/>
      <c r="EQF73" s="166"/>
      <c r="EQG73" s="166"/>
      <c r="EQH73" s="166"/>
      <c r="EQI73" s="166"/>
      <c r="EQJ73" s="166"/>
      <c r="EQK73" s="166"/>
      <c r="EQL73" s="166"/>
      <c r="EQM73" s="166"/>
      <c r="EQN73" s="166"/>
      <c r="EQO73" s="166"/>
      <c r="EQP73" s="166"/>
      <c r="EQQ73" s="166"/>
      <c r="EQR73" s="166"/>
      <c r="EQS73" s="166"/>
      <c r="EQT73" s="166"/>
      <c r="EQU73" s="166"/>
      <c r="EQV73" s="166"/>
      <c r="EQW73" s="166"/>
      <c r="EQX73" s="166"/>
      <c r="EQY73" s="166"/>
      <c r="EQZ73" s="166"/>
      <c r="ERA73" s="166"/>
      <c r="ERB73" s="166"/>
      <c r="ERC73" s="166"/>
      <c r="ERD73" s="166"/>
      <c r="ERE73" s="166"/>
      <c r="ERF73" s="166"/>
      <c r="ERG73" s="166"/>
      <c r="ERH73" s="166"/>
      <c r="ERI73" s="166"/>
      <c r="ERJ73" s="166"/>
      <c r="ERK73" s="166"/>
      <c r="ERL73" s="166"/>
      <c r="ERM73" s="166"/>
      <c r="ERN73" s="166"/>
      <c r="ERO73" s="166"/>
      <c r="ERP73" s="166"/>
      <c r="ERQ73" s="166"/>
      <c r="ERR73" s="166"/>
      <c r="ERS73" s="166"/>
      <c r="ERT73" s="166"/>
      <c r="ERU73" s="166"/>
      <c r="ERV73" s="166"/>
      <c r="ERW73" s="166"/>
      <c r="ERX73" s="166"/>
      <c r="ERY73" s="166"/>
      <c r="ERZ73" s="166"/>
      <c r="ESA73" s="166"/>
      <c r="ESB73" s="166"/>
      <c r="ESC73" s="166"/>
      <c r="ESD73" s="166"/>
      <c r="ESE73" s="166"/>
      <c r="ESF73" s="166"/>
      <c r="ESG73" s="166"/>
      <c r="ESH73" s="166"/>
      <c r="ESI73" s="166"/>
      <c r="ESJ73" s="166"/>
      <c r="ESK73" s="166"/>
      <c r="ESL73" s="166"/>
      <c r="ESM73" s="166"/>
      <c r="ESN73" s="166"/>
      <c r="ESO73" s="166"/>
      <c r="ESP73" s="166"/>
      <c r="ESQ73" s="166"/>
      <c r="ESR73" s="166"/>
      <c r="ESS73" s="166"/>
      <c r="EST73" s="166"/>
      <c r="ESU73" s="166"/>
      <c r="ESV73" s="166"/>
      <c r="ESW73" s="166"/>
      <c r="ESX73" s="166"/>
      <c r="ESY73" s="166"/>
      <c r="ESZ73" s="166"/>
      <c r="ETA73" s="166"/>
      <c r="ETB73" s="166"/>
      <c r="ETC73" s="166"/>
      <c r="ETD73" s="166"/>
      <c r="ETE73" s="166"/>
      <c r="ETF73" s="166"/>
      <c r="ETG73" s="166"/>
      <c r="ETH73" s="166"/>
      <c r="ETI73" s="166"/>
      <c r="ETJ73" s="166"/>
      <c r="ETK73" s="166"/>
      <c r="ETL73" s="166"/>
      <c r="ETM73" s="166"/>
      <c r="ETN73" s="166"/>
      <c r="ETO73" s="166"/>
      <c r="ETP73" s="166"/>
      <c r="ETQ73" s="166"/>
      <c r="ETR73" s="166"/>
      <c r="ETS73" s="166"/>
      <c r="ETT73" s="166"/>
      <c r="ETU73" s="166"/>
      <c r="ETV73" s="166"/>
      <c r="ETW73" s="166"/>
      <c r="ETX73" s="166"/>
      <c r="ETY73" s="166"/>
      <c r="ETZ73" s="166"/>
      <c r="EUA73" s="166"/>
      <c r="EUB73" s="166"/>
      <c r="EUC73" s="166"/>
      <c r="EUD73" s="166"/>
      <c r="EUE73" s="166"/>
      <c r="EUF73" s="166"/>
      <c r="EUG73" s="166"/>
      <c r="EUH73" s="166"/>
      <c r="EUI73" s="166"/>
      <c r="EUJ73" s="166"/>
      <c r="EUK73" s="166"/>
      <c r="EUL73" s="166"/>
      <c r="EUM73" s="166"/>
      <c r="EUN73" s="166"/>
      <c r="EUO73" s="166"/>
      <c r="EUP73" s="166"/>
      <c r="EUQ73" s="166"/>
      <c r="EUR73" s="166"/>
      <c r="EUS73" s="166"/>
      <c r="EUT73" s="166"/>
      <c r="EUU73" s="166"/>
      <c r="EUV73" s="166"/>
      <c r="EUW73" s="166"/>
      <c r="EUX73" s="166"/>
      <c r="EUY73" s="166"/>
      <c r="EUZ73" s="166"/>
      <c r="EVA73" s="166"/>
      <c r="EVB73" s="166"/>
      <c r="EVC73" s="166"/>
      <c r="EVD73" s="166"/>
      <c r="EVE73" s="166"/>
      <c r="EVF73" s="166"/>
      <c r="EVG73" s="166"/>
      <c r="EVH73" s="166"/>
      <c r="EVI73" s="166"/>
      <c r="EVJ73" s="166"/>
      <c r="EVK73" s="166"/>
      <c r="EVL73" s="166"/>
      <c r="EVM73" s="166"/>
      <c r="EVN73" s="166"/>
      <c r="EVO73" s="166"/>
      <c r="EVP73" s="166"/>
      <c r="EVQ73" s="166"/>
      <c r="EVR73" s="166"/>
      <c r="EVS73" s="166"/>
      <c r="EVT73" s="166"/>
      <c r="EVU73" s="166"/>
      <c r="EVV73" s="166"/>
      <c r="EVW73" s="166"/>
      <c r="EVX73" s="166"/>
      <c r="EVY73" s="166"/>
      <c r="EVZ73" s="166"/>
      <c r="EWA73" s="166"/>
      <c r="EWB73" s="166"/>
      <c r="EWC73" s="166"/>
      <c r="EWD73" s="166"/>
      <c r="EWE73" s="166"/>
      <c r="EWF73" s="166"/>
      <c r="EWG73" s="166"/>
      <c r="EWH73" s="166"/>
      <c r="EWI73" s="166"/>
      <c r="EWJ73" s="166"/>
      <c r="EWK73" s="166"/>
      <c r="EWL73" s="166"/>
      <c r="EWM73" s="166"/>
      <c r="EWN73" s="166"/>
      <c r="EWO73" s="166"/>
      <c r="EWP73" s="166"/>
      <c r="EWQ73" s="166"/>
      <c r="EWR73" s="166"/>
      <c r="EWS73" s="166"/>
      <c r="EWT73" s="166"/>
      <c r="EWU73" s="166"/>
      <c r="EWV73" s="166"/>
      <c r="EWW73" s="166"/>
      <c r="EWX73" s="166"/>
      <c r="EWY73" s="166"/>
      <c r="EWZ73" s="166"/>
      <c r="EXA73" s="166"/>
      <c r="EXB73" s="166"/>
      <c r="EXC73" s="166"/>
      <c r="EXD73" s="166"/>
      <c r="EXE73" s="166"/>
      <c r="EXF73" s="166"/>
      <c r="EXG73" s="166"/>
      <c r="EXH73" s="166"/>
      <c r="EXI73" s="166"/>
      <c r="EXJ73" s="166"/>
      <c r="EXK73" s="166"/>
      <c r="EXL73" s="166"/>
      <c r="EXM73" s="166"/>
      <c r="EXN73" s="166"/>
      <c r="EXO73" s="166"/>
      <c r="EXP73" s="166"/>
      <c r="EXQ73" s="166"/>
      <c r="EXR73" s="166"/>
      <c r="EXS73" s="166"/>
      <c r="EXT73" s="166"/>
      <c r="EXU73" s="166"/>
      <c r="EXV73" s="166"/>
      <c r="EXW73" s="166"/>
      <c r="EXX73" s="166"/>
      <c r="EXY73" s="166"/>
      <c r="EXZ73" s="166"/>
      <c r="EYA73" s="166"/>
      <c r="EYB73" s="166"/>
      <c r="EYC73" s="166"/>
      <c r="EYD73" s="166"/>
      <c r="EYE73" s="166"/>
      <c r="EYF73" s="166"/>
      <c r="EYG73" s="166"/>
      <c r="EYH73" s="166"/>
      <c r="EYI73" s="166"/>
      <c r="EYJ73" s="166"/>
      <c r="EYK73" s="166"/>
      <c r="EYL73" s="166"/>
      <c r="EYM73" s="166"/>
      <c r="EYN73" s="166"/>
      <c r="EYO73" s="166"/>
      <c r="EYP73" s="166"/>
      <c r="EYQ73" s="166"/>
      <c r="EYR73" s="166"/>
      <c r="EYS73" s="166"/>
      <c r="EYT73" s="166"/>
      <c r="EYU73" s="166"/>
      <c r="EYV73" s="166"/>
      <c r="EYW73" s="166"/>
      <c r="EYX73" s="166"/>
      <c r="EYY73" s="166"/>
      <c r="EYZ73" s="166"/>
      <c r="EZA73" s="166"/>
      <c r="EZB73" s="166"/>
      <c r="EZC73" s="166"/>
      <c r="EZD73" s="166"/>
      <c r="EZE73" s="166"/>
      <c r="EZF73" s="166"/>
      <c r="EZG73" s="166"/>
      <c r="EZH73" s="166"/>
      <c r="EZI73" s="166"/>
      <c r="EZJ73" s="166"/>
      <c r="EZK73" s="166"/>
      <c r="EZL73" s="166"/>
      <c r="EZM73" s="166"/>
      <c r="EZN73" s="166"/>
      <c r="EZO73" s="166"/>
      <c r="EZP73" s="166"/>
      <c r="EZQ73" s="166"/>
      <c r="EZR73" s="166"/>
      <c r="EZS73" s="166"/>
      <c r="EZT73" s="166"/>
      <c r="EZU73" s="166"/>
      <c r="EZV73" s="166"/>
      <c r="EZW73" s="166"/>
      <c r="EZX73" s="166"/>
      <c r="EZY73" s="166"/>
      <c r="EZZ73" s="166"/>
      <c r="FAA73" s="166"/>
      <c r="FAB73" s="166"/>
      <c r="FAC73" s="166"/>
      <c r="FAD73" s="166"/>
      <c r="FAE73" s="166"/>
      <c r="FAF73" s="166"/>
      <c r="FAG73" s="166"/>
      <c r="FAH73" s="166"/>
      <c r="FAI73" s="166"/>
      <c r="FAJ73" s="166"/>
      <c r="FAK73" s="166"/>
      <c r="FAL73" s="166"/>
      <c r="FAM73" s="166"/>
      <c r="FAN73" s="166"/>
      <c r="FAO73" s="166"/>
      <c r="FAP73" s="166"/>
      <c r="FAQ73" s="166"/>
      <c r="FAR73" s="166"/>
      <c r="FAS73" s="166"/>
      <c r="FAT73" s="166"/>
      <c r="FAU73" s="166"/>
      <c r="FAV73" s="166"/>
      <c r="FAW73" s="166"/>
      <c r="FAX73" s="166"/>
      <c r="FAY73" s="166"/>
      <c r="FAZ73" s="166"/>
      <c r="FBA73" s="166"/>
      <c r="FBB73" s="166"/>
      <c r="FBC73" s="166"/>
      <c r="FBD73" s="166"/>
      <c r="FBE73" s="166"/>
      <c r="FBF73" s="166"/>
      <c r="FBG73" s="166"/>
      <c r="FBH73" s="166"/>
      <c r="FBI73" s="166"/>
      <c r="FBJ73" s="166"/>
      <c r="FBK73" s="166"/>
      <c r="FBL73" s="166"/>
      <c r="FBM73" s="166"/>
      <c r="FBN73" s="166"/>
      <c r="FBO73" s="166"/>
      <c r="FBP73" s="166"/>
      <c r="FBQ73" s="166"/>
      <c r="FBR73" s="166"/>
      <c r="FBS73" s="166"/>
      <c r="FBT73" s="166"/>
      <c r="FBU73" s="166"/>
      <c r="FBV73" s="166"/>
      <c r="FBW73" s="166"/>
      <c r="FBX73" s="166"/>
      <c r="FBY73" s="166"/>
      <c r="FBZ73" s="166"/>
      <c r="FCA73" s="166"/>
      <c r="FCB73" s="166"/>
      <c r="FCC73" s="166"/>
      <c r="FCD73" s="166"/>
      <c r="FCE73" s="166"/>
      <c r="FCF73" s="166"/>
      <c r="FCG73" s="166"/>
      <c r="FCH73" s="166"/>
      <c r="FCI73" s="166"/>
      <c r="FCJ73" s="166"/>
      <c r="FCK73" s="166"/>
      <c r="FCL73" s="166"/>
      <c r="FCM73" s="166"/>
      <c r="FCN73" s="166"/>
      <c r="FCO73" s="166"/>
      <c r="FCP73" s="166"/>
      <c r="FCQ73" s="166"/>
      <c r="FCR73" s="166"/>
      <c r="FCS73" s="166"/>
      <c r="FCT73" s="166"/>
      <c r="FCU73" s="166"/>
      <c r="FCV73" s="166"/>
      <c r="FCW73" s="166"/>
      <c r="FCX73" s="166"/>
      <c r="FCY73" s="166"/>
      <c r="FCZ73" s="166"/>
      <c r="FDA73" s="166"/>
      <c r="FDB73" s="166"/>
      <c r="FDC73" s="166"/>
      <c r="FDD73" s="166"/>
      <c r="FDE73" s="166"/>
      <c r="FDF73" s="166"/>
      <c r="FDG73" s="166"/>
      <c r="FDH73" s="166"/>
      <c r="FDI73" s="166"/>
      <c r="FDJ73" s="166"/>
      <c r="FDK73" s="166"/>
      <c r="FDL73" s="166"/>
      <c r="FDM73" s="166"/>
      <c r="FDN73" s="166"/>
      <c r="FDO73" s="166"/>
      <c r="FDP73" s="166"/>
      <c r="FDQ73" s="166"/>
      <c r="FDR73" s="166"/>
      <c r="FDS73" s="166"/>
      <c r="FDT73" s="166"/>
      <c r="FDU73" s="166"/>
      <c r="FDV73" s="166"/>
      <c r="FDW73" s="166"/>
      <c r="FDX73" s="166"/>
      <c r="FDY73" s="166"/>
      <c r="FDZ73" s="166"/>
      <c r="FEA73" s="166"/>
      <c r="FEB73" s="166"/>
      <c r="FEC73" s="166"/>
      <c r="FED73" s="166"/>
      <c r="FEE73" s="166"/>
      <c r="FEF73" s="166"/>
      <c r="FEG73" s="166"/>
      <c r="FEH73" s="166"/>
      <c r="FEI73" s="166"/>
      <c r="FEJ73" s="166"/>
      <c r="FEK73" s="166"/>
      <c r="FEL73" s="166"/>
      <c r="FEM73" s="166"/>
      <c r="FEN73" s="166"/>
      <c r="FEO73" s="166"/>
      <c r="FEP73" s="166"/>
      <c r="FEQ73" s="166"/>
      <c r="FER73" s="166"/>
      <c r="FES73" s="166"/>
      <c r="FET73" s="166"/>
      <c r="FEU73" s="166"/>
      <c r="FEV73" s="166"/>
      <c r="FEW73" s="166"/>
      <c r="FEX73" s="166"/>
      <c r="FEY73" s="166"/>
      <c r="FEZ73" s="166"/>
      <c r="FFA73" s="166"/>
      <c r="FFB73" s="166"/>
      <c r="FFC73" s="166"/>
      <c r="FFD73" s="166"/>
      <c r="FFE73" s="166"/>
      <c r="FFF73" s="166"/>
      <c r="FFG73" s="166"/>
      <c r="FFH73" s="166"/>
      <c r="FFI73" s="166"/>
      <c r="FFJ73" s="166"/>
      <c r="FFK73" s="166"/>
      <c r="FFL73" s="166"/>
      <c r="FFM73" s="166"/>
      <c r="FFN73" s="166"/>
      <c r="FFO73" s="166"/>
      <c r="FFP73" s="166"/>
      <c r="FFQ73" s="166"/>
      <c r="FFR73" s="166"/>
      <c r="FFS73" s="166"/>
      <c r="FFT73" s="166"/>
      <c r="FFU73" s="166"/>
      <c r="FFV73" s="166"/>
      <c r="FFW73" s="166"/>
      <c r="FFX73" s="166"/>
      <c r="FFY73" s="166"/>
      <c r="FFZ73" s="166"/>
      <c r="FGA73" s="166"/>
      <c r="FGB73" s="166"/>
      <c r="FGC73" s="166"/>
      <c r="FGD73" s="166"/>
      <c r="FGE73" s="166"/>
      <c r="FGF73" s="166"/>
      <c r="FGG73" s="166"/>
      <c r="FGH73" s="166"/>
      <c r="FGI73" s="166"/>
      <c r="FGJ73" s="166"/>
      <c r="FGK73" s="166"/>
      <c r="FGL73" s="166"/>
      <c r="FGM73" s="166"/>
      <c r="FGN73" s="166"/>
      <c r="FGO73" s="166"/>
      <c r="FGP73" s="166"/>
      <c r="FGQ73" s="166"/>
      <c r="FGR73" s="166"/>
      <c r="FGS73" s="166"/>
      <c r="FGT73" s="166"/>
      <c r="FGU73" s="166"/>
      <c r="FGV73" s="166"/>
      <c r="FGW73" s="166"/>
      <c r="FGX73" s="166"/>
      <c r="FGY73" s="166"/>
      <c r="FGZ73" s="166"/>
      <c r="FHA73" s="166"/>
      <c r="FHB73" s="166"/>
      <c r="FHC73" s="166"/>
      <c r="FHD73" s="166"/>
      <c r="FHE73" s="166"/>
      <c r="FHF73" s="166"/>
      <c r="FHG73" s="166"/>
      <c r="FHH73" s="166"/>
      <c r="FHI73" s="166"/>
      <c r="FHJ73" s="166"/>
      <c r="FHK73" s="166"/>
      <c r="FHL73" s="166"/>
      <c r="FHM73" s="166"/>
      <c r="FHN73" s="166"/>
      <c r="FHO73" s="166"/>
      <c r="FHP73" s="166"/>
      <c r="FHQ73" s="166"/>
      <c r="FHR73" s="166"/>
      <c r="FHS73" s="166"/>
      <c r="FHT73" s="166"/>
      <c r="FHU73" s="166"/>
      <c r="FHV73" s="166"/>
      <c r="FHW73" s="166"/>
      <c r="FHX73" s="166"/>
      <c r="FHY73" s="166"/>
      <c r="FHZ73" s="166"/>
      <c r="FIA73" s="166"/>
      <c r="FIB73" s="166"/>
      <c r="FIC73" s="166"/>
      <c r="FID73" s="166"/>
      <c r="FIE73" s="166"/>
      <c r="FIF73" s="166"/>
      <c r="FIG73" s="166"/>
      <c r="FIH73" s="166"/>
      <c r="FII73" s="166"/>
      <c r="FIJ73" s="166"/>
      <c r="FIK73" s="166"/>
      <c r="FIL73" s="166"/>
      <c r="FIM73" s="166"/>
      <c r="FIN73" s="166"/>
      <c r="FIO73" s="166"/>
      <c r="FIP73" s="166"/>
      <c r="FIQ73" s="166"/>
      <c r="FIR73" s="166"/>
      <c r="FIS73" s="166"/>
      <c r="FIT73" s="166"/>
      <c r="FIU73" s="166"/>
      <c r="FIV73" s="166"/>
      <c r="FIW73" s="166"/>
      <c r="FIX73" s="166"/>
      <c r="FIY73" s="166"/>
      <c r="FIZ73" s="166"/>
      <c r="FJA73" s="166"/>
      <c r="FJB73" s="166"/>
      <c r="FJC73" s="166"/>
      <c r="FJD73" s="166"/>
      <c r="FJE73" s="166"/>
      <c r="FJF73" s="166"/>
      <c r="FJG73" s="166"/>
      <c r="FJH73" s="166"/>
      <c r="FJI73" s="166"/>
      <c r="FJJ73" s="166"/>
      <c r="FJK73" s="166"/>
      <c r="FJL73" s="166"/>
      <c r="FJM73" s="166"/>
      <c r="FJN73" s="166"/>
      <c r="FJO73" s="166"/>
      <c r="FJP73" s="166"/>
      <c r="FJQ73" s="166"/>
      <c r="FJR73" s="166"/>
      <c r="FJS73" s="166"/>
      <c r="FJT73" s="166"/>
      <c r="FJU73" s="166"/>
      <c r="FJV73" s="166"/>
      <c r="FJW73" s="166"/>
      <c r="FJX73" s="166"/>
      <c r="FJY73" s="166"/>
      <c r="FJZ73" s="166"/>
      <c r="FKA73" s="166"/>
      <c r="FKB73" s="166"/>
      <c r="FKC73" s="166"/>
      <c r="FKD73" s="166"/>
      <c r="FKE73" s="166"/>
      <c r="FKF73" s="166"/>
      <c r="FKG73" s="166"/>
      <c r="FKH73" s="166"/>
      <c r="FKI73" s="166"/>
      <c r="FKJ73" s="166"/>
      <c r="FKK73" s="166"/>
      <c r="FKL73" s="166"/>
      <c r="FKM73" s="166"/>
      <c r="FKN73" s="166"/>
      <c r="FKO73" s="166"/>
      <c r="FKP73" s="166"/>
      <c r="FKQ73" s="166"/>
      <c r="FKR73" s="166"/>
      <c r="FKS73" s="166"/>
      <c r="FKT73" s="166"/>
      <c r="FKU73" s="166"/>
      <c r="FKV73" s="166"/>
      <c r="FKW73" s="166"/>
      <c r="FKX73" s="166"/>
      <c r="FKY73" s="166"/>
      <c r="FKZ73" s="166"/>
      <c r="FLA73" s="166"/>
      <c r="FLB73" s="166"/>
      <c r="FLC73" s="166"/>
      <c r="FLD73" s="166"/>
      <c r="FLE73" s="166"/>
      <c r="FLF73" s="166"/>
      <c r="FLG73" s="166"/>
      <c r="FLH73" s="166"/>
      <c r="FLI73" s="166"/>
      <c r="FLJ73" s="166"/>
      <c r="FLK73" s="166"/>
      <c r="FLL73" s="166"/>
      <c r="FLM73" s="166"/>
      <c r="FLN73" s="166"/>
      <c r="FLO73" s="166"/>
      <c r="FLP73" s="166"/>
      <c r="FLQ73" s="166"/>
      <c r="FLR73" s="166"/>
      <c r="FLS73" s="166"/>
      <c r="FLT73" s="166"/>
      <c r="FLU73" s="166"/>
      <c r="FLV73" s="166"/>
      <c r="FLW73" s="166"/>
      <c r="FLX73" s="166"/>
      <c r="FLY73" s="166"/>
      <c r="FLZ73" s="166"/>
      <c r="FMA73" s="166"/>
      <c r="FMB73" s="166"/>
      <c r="FMC73" s="166"/>
      <c r="FMD73" s="166"/>
      <c r="FME73" s="166"/>
      <c r="FMF73" s="166"/>
      <c r="FMG73" s="166"/>
      <c r="FMH73" s="166"/>
      <c r="FMI73" s="166"/>
      <c r="FMJ73" s="166"/>
      <c r="FMK73" s="166"/>
      <c r="FML73" s="166"/>
      <c r="FMM73" s="166"/>
      <c r="FMN73" s="166"/>
      <c r="FMO73" s="166"/>
      <c r="FMP73" s="166"/>
      <c r="FMQ73" s="166"/>
      <c r="FMR73" s="166"/>
      <c r="FMS73" s="166"/>
      <c r="FMT73" s="166"/>
      <c r="FMU73" s="166"/>
      <c r="FMV73" s="166"/>
      <c r="FMW73" s="166"/>
      <c r="FMX73" s="166"/>
      <c r="FMY73" s="166"/>
      <c r="FMZ73" s="166"/>
      <c r="FNA73" s="166"/>
      <c r="FNB73" s="166"/>
      <c r="FNC73" s="166"/>
      <c r="FND73" s="166"/>
      <c r="FNE73" s="166"/>
      <c r="FNF73" s="166"/>
      <c r="FNG73" s="166"/>
      <c r="FNH73" s="166"/>
      <c r="FNI73" s="166"/>
      <c r="FNJ73" s="166"/>
      <c r="FNK73" s="166"/>
      <c r="FNL73" s="166"/>
      <c r="FNM73" s="166"/>
      <c r="FNN73" s="166"/>
      <c r="FNO73" s="166"/>
      <c r="FNP73" s="166"/>
      <c r="FNQ73" s="166"/>
      <c r="FNR73" s="166"/>
      <c r="FNS73" s="166"/>
      <c r="FNT73" s="166"/>
      <c r="FNU73" s="166"/>
      <c r="FNV73" s="166"/>
      <c r="FNW73" s="166"/>
      <c r="FNX73" s="166"/>
      <c r="FNY73" s="166"/>
      <c r="FNZ73" s="166"/>
      <c r="FOA73" s="166"/>
      <c r="FOB73" s="166"/>
      <c r="FOC73" s="166"/>
      <c r="FOD73" s="166"/>
      <c r="FOE73" s="166"/>
      <c r="FOF73" s="166"/>
      <c r="FOG73" s="166"/>
      <c r="FOH73" s="166"/>
      <c r="FOI73" s="166"/>
      <c r="FOJ73" s="166"/>
      <c r="FOK73" s="166"/>
      <c r="FOL73" s="166"/>
      <c r="FOM73" s="166"/>
      <c r="FON73" s="166"/>
      <c r="FOO73" s="166"/>
      <c r="FOP73" s="166"/>
      <c r="FOQ73" s="166"/>
      <c r="FOR73" s="166"/>
      <c r="FOS73" s="166"/>
      <c r="FOT73" s="166"/>
      <c r="FOU73" s="166"/>
      <c r="FOV73" s="166"/>
      <c r="FOW73" s="166"/>
      <c r="FOX73" s="166"/>
      <c r="FOY73" s="166"/>
      <c r="FOZ73" s="166"/>
      <c r="FPA73" s="166"/>
      <c r="FPB73" s="166"/>
      <c r="FPC73" s="166"/>
      <c r="FPD73" s="166"/>
      <c r="FPE73" s="166"/>
      <c r="FPF73" s="166"/>
      <c r="FPG73" s="166"/>
      <c r="FPH73" s="166"/>
      <c r="FPI73" s="166"/>
      <c r="FPJ73" s="166"/>
      <c r="FPK73" s="166"/>
      <c r="FPL73" s="166"/>
      <c r="FPM73" s="166"/>
      <c r="FPN73" s="166"/>
      <c r="FPO73" s="166"/>
      <c r="FPP73" s="166"/>
      <c r="FPQ73" s="166"/>
      <c r="FPR73" s="166"/>
      <c r="FPS73" s="166"/>
      <c r="FPT73" s="166"/>
      <c r="FPU73" s="166"/>
      <c r="FPV73" s="166"/>
      <c r="FPW73" s="166"/>
      <c r="FPX73" s="166"/>
      <c r="FPY73" s="166"/>
      <c r="FPZ73" s="166"/>
      <c r="FQA73" s="166"/>
      <c r="FQB73" s="166"/>
      <c r="FQC73" s="166"/>
      <c r="FQD73" s="166"/>
      <c r="FQE73" s="166"/>
      <c r="FQF73" s="166"/>
      <c r="FQG73" s="166"/>
      <c r="FQH73" s="166"/>
      <c r="FQI73" s="166"/>
      <c r="FQJ73" s="166"/>
      <c r="FQK73" s="166"/>
      <c r="FQL73" s="166"/>
      <c r="FQM73" s="166"/>
      <c r="FQN73" s="166"/>
      <c r="FQO73" s="166"/>
      <c r="FQP73" s="166"/>
      <c r="FQQ73" s="166"/>
      <c r="FQR73" s="166"/>
      <c r="FQS73" s="166"/>
      <c r="FQT73" s="166"/>
      <c r="FQU73" s="166"/>
      <c r="FQV73" s="166"/>
      <c r="FQW73" s="166"/>
      <c r="FQX73" s="166"/>
      <c r="FQY73" s="166"/>
      <c r="FQZ73" s="166"/>
      <c r="FRA73" s="166"/>
      <c r="FRB73" s="166"/>
      <c r="FRC73" s="166"/>
      <c r="FRD73" s="166"/>
      <c r="FRE73" s="166"/>
      <c r="FRF73" s="166"/>
      <c r="FRG73" s="166"/>
      <c r="FRH73" s="166"/>
      <c r="FRI73" s="166"/>
      <c r="FRJ73" s="166"/>
      <c r="FRK73" s="166"/>
      <c r="FRL73" s="166"/>
      <c r="FRM73" s="166"/>
      <c r="FRN73" s="166"/>
      <c r="FRO73" s="166"/>
      <c r="FRP73" s="166"/>
      <c r="FRQ73" s="166"/>
      <c r="FRR73" s="166"/>
      <c r="FRS73" s="166"/>
      <c r="FRT73" s="166"/>
      <c r="FRU73" s="166"/>
      <c r="FRV73" s="166"/>
      <c r="FRW73" s="166"/>
      <c r="FRX73" s="166"/>
      <c r="FRY73" s="166"/>
      <c r="FRZ73" s="166"/>
      <c r="FSA73" s="166"/>
      <c r="FSB73" s="166"/>
      <c r="FSC73" s="166"/>
      <c r="FSD73" s="166"/>
      <c r="FSE73" s="166"/>
      <c r="FSF73" s="166"/>
      <c r="FSG73" s="166"/>
      <c r="FSH73" s="166"/>
      <c r="FSI73" s="166"/>
      <c r="FSJ73" s="166"/>
      <c r="FSK73" s="166"/>
      <c r="FSL73" s="166"/>
      <c r="FSM73" s="166"/>
      <c r="FSN73" s="166"/>
      <c r="FSO73" s="166"/>
      <c r="FSP73" s="166"/>
      <c r="FSQ73" s="166"/>
      <c r="FSR73" s="166"/>
      <c r="FSS73" s="166"/>
      <c r="FST73" s="166"/>
      <c r="FSU73" s="166"/>
      <c r="FSV73" s="166"/>
      <c r="FSW73" s="166"/>
      <c r="FSX73" s="166"/>
      <c r="FSY73" s="166"/>
      <c r="FSZ73" s="166"/>
      <c r="FTA73" s="166"/>
      <c r="FTB73" s="166"/>
      <c r="FTC73" s="166"/>
      <c r="FTD73" s="166"/>
      <c r="FTE73" s="166"/>
      <c r="FTF73" s="166"/>
      <c r="FTG73" s="166"/>
      <c r="FTH73" s="166"/>
      <c r="FTI73" s="166"/>
      <c r="FTJ73" s="166"/>
      <c r="FTK73" s="166"/>
      <c r="FTL73" s="166"/>
      <c r="FTM73" s="166"/>
      <c r="FTN73" s="166"/>
      <c r="FTO73" s="166"/>
      <c r="FTP73" s="166"/>
      <c r="FTQ73" s="166"/>
      <c r="FTR73" s="166"/>
      <c r="FTS73" s="166"/>
      <c r="FTT73" s="166"/>
      <c r="FTU73" s="166"/>
      <c r="FTV73" s="166"/>
      <c r="FTW73" s="166"/>
      <c r="FTX73" s="166"/>
      <c r="FTY73" s="166"/>
      <c r="FTZ73" s="166"/>
      <c r="FUA73" s="166"/>
      <c r="FUB73" s="166"/>
      <c r="FUC73" s="166"/>
      <c r="FUD73" s="166"/>
      <c r="FUE73" s="166"/>
      <c r="FUF73" s="166"/>
      <c r="FUG73" s="166"/>
      <c r="FUH73" s="166"/>
      <c r="FUI73" s="166"/>
      <c r="FUJ73" s="166"/>
      <c r="FUK73" s="166"/>
      <c r="FUL73" s="166"/>
      <c r="FUM73" s="166"/>
      <c r="FUN73" s="166"/>
      <c r="FUO73" s="166"/>
      <c r="FUP73" s="166"/>
      <c r="FUQ73" s="166"/>
      <c r="FUR73" s="166"/>
      <c r="FUS73" s="166"/>
      <c r="FUT73" s="166"/>
      <c r="FUU73" s="166"/>
      <c r="FUV73" s="166"/>
      <c r="FUW73" s="166"/>
      <c r="FUX73" s="166"/>
      <c r="FUY73" s="166"/>
      <c r="FUZ73" s="166"/>
      <c r="FVA73" s="166"/>
      <c r="FVB73" s="166"/>
      <c r="FVC73" s="166"/>
      <c r="FVD73" s="166"/>
      <c r="FVE73" s="166"/>
      <c r="FVF73" s="166"/>
      <c r="FVG73" s="166"/>
      <c r="FVH73" s="166"/>
      <c r="FVI73" s="166"/>
      <c r="FVJ73" s="166"/>
      <c r="FVK73" s="166"/>
      <c r="FVL73" s="166"/>
      <c r="FVM73" s="166"/>
      <c r="FVN73" s="166"/>
      <c r="FVO73" s="166"/>
      <c r="FVP73" s="166"/>
      <c r="FVQ73" s="166"/>
      <c r="FVR73" s="166"/>
      <c r="FVS73" s="166"/>
      <c r="FVT73" s="166"/>
      <c r="FVU73" s="166"/>
      <c r="FVV73" s="166"/>
      <c r="FVW73" s="166"/>
      <c r="FVX73" s="166"/>
      <c r="FVY73" s="166"/>
      <c r="FVZ73" s="166"/>
      <c r="FWA73" s="166"/>
      <c r="FWB73" s="166"/>
      <c r="FWC73" s="166"/>
      <c r="FWD73" s="166"/>
      <c r="FWE73" s="166"/>
      <c r="FWF73" s="166"/>
      <c r="FWG73" s="166"/>
      <c r="FWH73" s="166"/>
      <c r="FWI73" s="166"/>
      <c r="FWJ73" s="166"/>
      <c r="FWK73" s="166"/>
      <c r="FWL73" s="166"/>
      <c r="FWM73" s="166"/>
      <c r="FWN73" s="166"/>
      <c r="FWO73" s="166"/>
      <c r="FWP73" s="166"/>
      <c r="FWQ73" s="166"/>
      <c r="FWR73" s="166"/>
      <c r="FWS73" s="166"/>
      <c r="FWT73" s="166"/>
      <c r="FWU73" s="166"/>
      <c r="FWV73" s="166"/>
      <c r="FWW73" s="166"/>
      <c r="FWX73" s="166"/>
      <c r="FWY73" s="166"/>
      <c r="FWZ73" s="166"/>
      <c r="FXA73" s="166"/>
      <c r="FXB73" s="166"/>
      <c r="FXC73" s="166"/>
      <c r="FXD73" s="166"/>
      <c r="FXE73" s="166"/>
      <c r="FXF73" s="166"/>
      <c r="FXG73" s="166"/>
      <c r="FXH73" s="166"/>
      <c r="FXI73" s="166"/>
      <c r="FXJ73" s="166"/>
      <c r="FXK73" s="166"/>
      <c r="FXL73" s="166"/>
      <c r="FXM73" s="166"/>
      <c r="FXN73" s="166"/>
      <c r="FXO73" s="166"/>
      <c r="FXP73" s="166"/>
      <c r="FXQ73" s="166"/>
      <c r="FXR73" s="166"/>
      <c r="FXS73" s="166"/>
      <c r="FXT73" s="166"/>
      <c r="FXU73" s="166"/>
      <c r="FXV73" s="166"/>
      <c r="FXW73" s="166"/>
      <c r="FXX73" s="166"/>
      <c r="FXY73" s="166"/>
      <c r="FXZ73" s="166"/>
      <c r="FYA73" s="166"/>
      <c r="FYB73" s="166"/>
      <c r="FYC73" s="166"/>
      <c r="FYD73" s="166"/>
      <c r="FYE73" s="166"/>
      <c r="FYF73" s="166"/>
      <c r="FYG73" s="166"/>
      <c r="FYH73" s="166"/>
      <c r="FYI73" s="166"/>
      <c r="FYJ73" s="166"/>
      <c r="FYK73" s="166"/>
      <c r="FYL73" s="166"/>
      <c r="FYM73" s="166"/>
      <c r="FYN73" s="166"/>
      <c r="FYO73" s="166"/>
      <c r="FYP73" s="166"/>
      <c r="FYQ73" s="166"/>
      <c r="FYR73" s="166"/>
      <c r="FYS73" s="166"/>
      <c r="FYT73" s="166"/>
      <c r="FYU73" s="166"/>
      <c r="FYV73" s="166"/>
      <c r="FYW73" s="166"/>
      <c r="FYX73" s="166"/>
      <c r="FYY73" s="166"/>
      <c r="FYZ73" s="166"/>
      <c r="FZA73" s="166"/>
      <c r="FZB73" s="166"/>
      <c r="FZC73" s="166"/>
      <c r="FZD73" s="166"/>
      <c r="FZE73" s="166"/>
      <c r="FZF73" s="166"/>
      <c r="FZG73" s="166"/>
      <c r="FZH73" s="166"/>
      <c r="FZI73" s="166"/>
      <c r="FZJ73" s="166"/>
      <c r="FZK73" s="166"/>
      <c r="FZL73" s="166"/>
      <c r="FZM73" s="166"/>
      <c r="FZN73" s="166"/>
      <c r="FZO73" s="166"/>
      <c r="FZP73" s="166"/>
      <c r="FZQ73" s="166"/>
      <c r="FZR73" s="166"/>
      <c r="FZS73" s="166"/>
      <c r="FZT73" s="166"/>
      <c r="FZU73" s="166"/>
      <c r="FZV73" s="166"/>
      <c r="FZW73" s="166"/>
      <c r="FZX73" s="166"/>
      <c r="FZY73" s="166"/>
      <c r="FZZ73" s="166"/>
      <c r="GAA73" s="166"/>
      <c r="GAB73" s="166"/>
      <c r="GAC73" s="166"/>
      <c r="GAD73" s="166"/>
      <c r="GAE73" s="166"/>
      <c r="GAF73" s="166"/>
      <c r="GAG73" s="166"/>
      <c r="GAH73" s="166"/>
      <c r="GAI73" s="166"/>
      <c r="GAJ73" s="166"/>
      <c r="GAK73" s="166"/>
      <c r="GAL73" s="166"/>
      <c r="GAM73" s="166"/>
      <c r="GAN73" s="166"/>
      <c r="GAO73" s="166"/>
      <c r="GAP73" s="166"/>
      <c r="GAQ73" s="166"/>
      <c r="GAR73" s="166"/>
      <c r="GAS73" s="166"/>
      <c r="GAT73" s="166"/>
      <c r="GAU73" s="166"/>
      <c r="GAV73" s="166"/>
      <c r="GAW73" s="166"/>
      <c r="GAX73" s="166"/>
      <c r="GAY73" s="166"/>
      <c r="GAZ73" s="166"/>
      <c r="GBA73" s="166"/>
      <c r="GBB73" s="166"/>
      <c r="GBC73" s="166"/>
      <c r="GBD73" s="166"/>
      <c r="GBE73" s="166"/>
      <c r="GBF73" s="166"/>
      <c r="GBG73" s="166"/>
      <c r="GBH73" s="166"/>
      <c r="GBI73" s="166"/>
      <c r="GBJ73" s="166"/>
      <c r="GBK73" s="166"/>
      <c r="GBL73" s="166"/>
      <c r="GBM73" s="166"/>
      <c r="GBN73" s="166"/>
      <c r="GBO73" s="166"/>
      <c r="GBP73" s="166"/>
      <c r="GBQ73" s="166"/>
      <c r="GBR73" s="166"/>
      <c r="GBS73" s="166"/>
      <c r="GBT73" s="166"/>
      <c r="GBU73" s="166"/>
      <c r="GBV73" s="166"/>
      <c r="GBW73" s="166"/>
      <c r="GBX73" s="166"/>
      <c r="GBY73" s="166"/>
      <c r="GBZ73" s="166"/>
      <c r="GCA73" s="166"/>
      <c r="GCB73" s="166"/>
      <c r="GCC73" s="166"/>
      <c r="GCD73" s="166"/>
      <c r="GCE73" s="166"/>
      <c r="GCF73" s="166"/>
      <c r="GCG73" s="166"/>
      <c r="GCH73" s="166"/>
      <c r="GCI73" s="166"/>
      <c r="GCJ73" s="166"/>
      <c r="GCK73" s="166"/>
      <c r="GCL73" s="166"/>
      <c r="GCM73" s="166"/>
      <c r="GCN73" s="166"/>
      <c r="GCO73" s="166"/>
      <c r="GCP73" s="166"/>
      <c r="GCQ73" s="166"/>
      <c r="GCR73" s="166"/>
      <c r="GCS73" s="166"/>
      <c r="GCT73" s="166"/>
      <c r="GCU73" s="166"/>
      <c r="GCV73" s="166"/>
      <c r="GCW73" s="166"/>
      <c r="GCX73" s="166"/>
      <c r="GCY73" s="166"/>
      <c r="GCZ73" s="166"/>
      <c r="GDA73" s="166"/>
      <c r="GDB73" s="166"/>
      <c r="GDC73" s="166"/>
      <c r="GDD73" s="166"/>
      <c r="GDE73" s="166"/>
      <c r="GDF73" s="166"/>
      <c r="GDG73" s="166"/>
      <c r="GDH73" s="166"/>
      <c r="GDI73" s="166"/>
      <c r="GDJ73" s="166"/>
      <c r="GDK73" s="166"/>
      <c r="GDL73" s="166"/>
      <c r="GDM73" s="166"/>
      <c r="GDN73" s="166"/>
      <c r="GDO73" s="166"/>
      <c r="GDP73" s="166"/>
      <c r="GDQ73" s="166"/>
      <c r="GDR73" s="166"/>
      <c r="GDS73" s="166"/>
      <c r="GDT73" s="166"/>
      <c r="GDU73" s="166"/>
      <c r="GDV73" s="166"/>
      <c r="GDW73" s="166"/>
      <c r="GDX73" s="166"/>
      <c r="GDY73" s="166"/>
      <c r="GDZ73" s="166"/>
      <c r="GEA73" s="166"/>
      <c r="GEB73" s="166"/>
      <c r="GEC73" s="166"/>
      <c r="GED73" s="166"/>
      <c r="GEE73" s="166"/>
      <c r="GEF73" s="166"/>
      <c r="GEG73" s="166"/>
      <c r="GEH73" s="166"/>
      <c r="GEI73" s="166"/>
      <c r="GEJ73" s="166"/>
      <c r="GEK73" s="166"/>
      <c r="GEL73" s="166"/>
      <c r="GEM73" s="166"/>
      <c r="GEN73" s="166"/>
      <c r="GEO73" s="166"/>
      <c r="GEP73" s="166"/>
      <c r="GEQ73" s="166"/>
      <c r="GER73" s="166"/>
      <c r="GES73" s="166"/>
      <c r="GET73" s="166"/>
      <c r="GEU73" s="166"/>
      <c r="GEV73" s="166"/>
      <c r="GEW73" s="166"/>
      <c r="GEX73" s="166"/>
      <c r="GEY73" s="166"/>
      <c r="GEZ73" s="166"/>
      <c r="GFA73" s="166"/>
      <c r="GFB73" s="166"/>
      <c r="GFC73" s="166"/>
      <c r="GFD73" s="166"/>
      <c r="GFE73" s="166"/>
      <c r="GFF73" s="166"/>
      <c r="GFG73" s="166"/>
      <c r="GFH73" s="166"/>
      <c r="GFI73" s="166"/>
      <c r="GFJ73" s="166"/>
      <c r="GFK73" s="166"/>
      <c r="GFL73" s="166"/>
      <c r="GFM73" s="166"/>
      <c r="GFN73" s="166"/>
      <c r="GFO73" s="166"/>
      <c r="GFP73" s="166"/>
      <c r="GFQ73" s="166"/>
      <c r="GFR73" s="166"/>
      <c r="GFS73" s="166"/>
      <c r="GFT73" s="166"/>
      <c r="GFU73" s="166"/>
      <c r="GFV73" s="166"/>
      <c r="GFW73" s="166"/>
      <c r="GFX73" s="166"/>
      <c r="GFY73" s="166"/>
      <c r="GFZ73" s="166"/>
      <c r="GGA73" s="166"/>
      <c r="GGB73" s="166"/>
      <c r="GGC73" s="166"/>
      <c r="GGD73" s="166"/>
      <c r="GGE73" s="166"/>
      <c r="GGF73" s="166"/>
      <c r="GGG73" s="166"/>
      <c r="GGH73" s="166"/>
      <c r="GGI73" s="166"/>
      <c r="GGJ73" s="166"/>
      <c r="GGK73" s="166"/>
      <c r="GGL73" s="166"/>
      <c r="GGM73" s="166"/>
      <c r="GGN73" s="166"/>
      <c r="GGO73" s="166"/>
      <c r="GGP73" s="166"/>
      <c r="GGQ73" s="166"/>
      <c r="GGR73" s="166"/>
      <c r="GGS73" s="166"/>
      <c r="GGT73" s="166"/>
      <c r="GGU73" s="166"/>
      <c r="GGV73" s="166"/>
      <c r="GGW73" s="166"/>
      <c r="GGX73" s="166"/>
      <c r="GGY73" s="166"/>
      <c r="GGZ73" s="166"/>
      <c r="GHA73" s="166"/>
      <c r="GHB73" s="166"/>
      <c r="GHC73" s="166"/>
      <c r="GHD73" s="166"/>
      <c r="GHE73" s="166"/>
      <c r="GHF73" s="166"/>
      <c r="GHG73" s="166"/>
      <c r="GHH73" s="166"/>
      <c r="GHI73" s="166"/>
      <c r="GHJ73" s="166"/>
      <c r="GHK73" s="166"/>
      <c r="GHL73" s="166"/>
      <c r="GHM73" s="166"/>
      <c r="GHN73" s="166"/>
      <c r="GHO73" s="166"/>
      <c r="GHP73" s="166"/>
      <c r="GHQ73" s="166"/>
      <c r="GHR73" s="166"/>
      <c r="GHS73" s="166"/>
      <c r="GHT73" s="166"/>
      <c r="GHU73" s="166"/>
      <c r="GHV73" s="166"/>
      <c r="GHW73" s="166"/>
      <c r="GHX73" s="166"/>
      <c r="GHY73" s="166"/>
      <c r="GHZ73" s="166"/>
      <c r="GIA73" s="166"/>
      <c r="GIB73" s="166"/>
      <c r="GIC73" s="166"/>
      <c r="GID73" s="166"/>
      <c r="GIE73" s="166"/>
      <c r="GIF73" s="166"/>
      <c r="GIG73" s="166"/>
      <c r="GIH73" s="166"/>
      <c r="GII73" s="166"/>
      <c r="GIJ73" s="166"/>
      <c r="GIK73" s="166"/>
      <c r="GIL73" s="166"/>
      <c r="GIM73" s="166"/>
      <c r="GIN73" s="166"/>
      <c r="GIO73" s="166"/>
      <c r="GIP73" s="166"/>
      <c r="GIQ73" s="166"/>
      <c r="GIR73" s="166"/>
      <c r="GIS73" s="166"/>
      <c r="GIT73" s="166"/>
      <c r="GIU73" s="166"/>
      <c r="GIV73" s="166"/>
      <c r="GIW73" s="166"/>
      <c r="GIX73" s="166"/>
      <c r="GIY73" s="166"/>
      <c r="GIZ73" s="166"/>
      <c r="GJA73" s="166"/>
      <c r="GJB73" s="166"/>
      <c r="GJC73" s="166"/>
      <c r="GJD73" s="166"/>
      <c r="GJE73" s="166"/>
      <c r="GJF73" s="166"/>
      <c r="GJG73" s="166"/>
      <c r="GJH73" s="166"/>
      <c r="GJI73" s="166"/>
      <c r="GJJ73" s="166"/>
      <c r="GJK73" s="166"/>
      <c r="GJL73" s="166"/>
      <c r="GJM73" s="166"/>
      <c r="GJN73" s="166"/>
      <c r="GJO73" s="166"/>
      <c r="GJP73" s="166"/>
      <c r="GJQ73" s="166"/>
      <c r="GJR73" s="166"/>
      <c r="GJS73" s="166"/>
      <c r="GJT73" s="166"/>
      <c r="GJU73" s="166"/>
      <c r="GJV73" s="166"/>
      <c r="GJW73" s="166"/>
      <c r="GJX73" s="166"/>
      <c r="GJY73" s="166"/>
      <c r="GJZ73" s="166"/>
      <c r="GKA73" s="166"/>
      <c r="GKB73" s="166"/>
      <c r="GKC73" s="166"/>
      <c r="GKD73" s="166"/>
      <c r="GKE73" s="166"/>
      <c r="GKF73" s="166"/>
      <c r="GKG73" s="166"/>
      <c r="GKH73" s="166"/>
      <c r="GKI73" s="166"/>
      <c r="GKJ73" s="166"/>
      <c r="GKK73" s="166"/>
      <c r="GKL73" s="166"/>
      <c r="GKM73" s="166"/>
      <c r="GKN73" s="166"/>
      <c r="GKO73" s="166"/>
      <c r="GKP73" s="166"/>
      <c r="GKQ73" s="166"/>
      <c r="GKR73" s="166"/>
      <c r="GKS73" s="166"/>
      <c r="GKT73" s="166"/>
      <c r="GKU73" s="166"/>
      <c r="GKV73" s="166"/>
      <c r="GKW73" s="166"/>
      <c r="GKX73" s="166"/>
      <c r="GKY73" s="166"/>
      <c r="GKZ73" s="166"/>
      <c r="GLA73" s="166"/>
      <c r="GLB73" s="166"/>
      <c r="GLC73" s="166"/>
      <c r="GLD73" s="166"/>
      <c r="GLE73" s="166"/>
      <c r="GLF73" s="166"/>
      <c r="GLG73" s="166"/>
      <c r="GLH73" s="166"/>
      <c r="GLI73" s="166"/>
      <c r="GLJ73" s="166"/>
      <c r="GLK73" s="166"/>
      <c r="GLL73" s="166"/>
      <c r="GLM73" s="166"/>
      <c r="GLN73" s="166"/>
      <c r="GLO73" s="166"/>
      <c r="GLP73" s="166"/>
      <c r="GLQ73" s="166"/>
      <c r="GLR73" s="166"/>
      <c r="GLS73" s="166"/>
      <c r="GLT73" s="166"/>
      <c r="GLU73" s="166"/>
      <c r="GLV73" s="166"/>
      <c r="GLW73" s="166"/>
      <c r="GLX73" s="166"/>
      <c r="GLY73" s="166"/>
      <c r="GLZ73" s="166"/>
      <c r="GMA73" s="166"/>
      <c r="GMB73" s="166"/>
      <c r="GMC73" s="166"/>
      <c r="GMD73" s="166"/>
      <c r="GME73" s="166"/>
      <c r="GMF73" s="166"/>
      <c r="GMG73" s="166"/>
      <c r="GMH73" s="166"/>
      <c r="GMI73" s="166"/>
      <c r="GMJ73" s="166"/>
      <c r="GMK73" s="166"/>
      <c r="GML73" s="166"/>
      <c r="GMM73" s="166"/>
      <c r="GMN73" s="166"/>
      <c r="GMO73" s="166"/>
      <c r="GMP73" s="166"/>
      <c r="GMQ73" s="166"/>
      <c r="GMR73" s="166"/>
      <c r="GMS73" s="166"/>
      <c r="GMT73" s="166"/>
      <c r="GMU73" s="166"/>
      <c r="GMV73" s="166"/>
      <c r="GMW73" s="166"/>
      <c r="GMX73" s="166"/>
      <c r="GMY73" s="166"/>
      <c r="GMZ73" s="166"/>
      <c r="GNA73" s="166"/>
      <c r="GNB73" s="166"/>
      <c r="GNC73" s="166"/>
      <c r="GND73" s="166"/>
      <c r="GNE73" s="166"/>
      <c r="GNF73" s="166"/>
      <c r="GNG73" s="166"/>
      <c r="GNH73" s="166"/>
      <c r="GNI73" s="166"/>
      <c r="GNJ73" s="166"/>
      <c r="GNK73" s="166"/>
      <c r="GNL73" s="166"/>
      <c r="GNM73" s="166"/>
      <c r="GNN73" s="166"/>
      <c r="GNO73" s="166"/>
      <c r="GNP73" s="166"/>
      <c r="GNQ73" s="166"/>
      <c r="GNR73" s="166"/>
      <c r="GNS73" s="166"/>
      <c r="GNT73" s="166"/>
      <c r="GNU73" s="166"/>
      <c r="GNV73" s="166"/>
      <c r="GNW73" s="166"/>
      <c r="GNX73" s="166"/>
      <c r="GNY73" s="166"/>
      <c r="GNZ73" s="166"/>
      <c r="GOA73" s="166"/>
      <c r="GOB73" s="166"/>
      <c r="GOC73" s="166"/>
      <c r="GOD73" s="166"/>
      <c r="GOE73" s="166"/>
      <c r="GOF73" s="166"/>
      <c r="GOG73" s="166"/>
      <c r="GOH73" s="166"/>
      <c r="GOI73" s="166"/>
      <c r="GOJ73" s="166"/>
      <c r="GOK73" s="166"/>
      <c r="GOL73" s="166"/>
      <c r="GOM73" s="166"/>
      <c r="GON73" s="166"/>
      <c r="GOO73" s="166"/>
      <c r="GOP73" s="166"/>
      <c r="GOQ73" s="166"/>
      <c r="GOR73" s="166"/>
      <c r="GOS73" s="166"/>
      <c r="GOT73" s="166"/>
      <c r="GOU73" s="166"/>
      <c r="GOV73" s="166"/>
      <c r="GOW73" s="166"/>
      <c r="GOX73" s="166"/>
      <c r="GOY73" s="166"/>
      <c r="GOZ73" s="166"/>
      <c r="GPA73" s="166"/>
      <c r="GPB73" s="166"/>
      <c r="GPC73" s="166"/>
      <c r="GPD73" s="166"/>
      <c r="GPE73" s="166"/>
      <c r="GPF73" s="166"/>
      <c r="GPG73" s="166"/>
      <c r="GPH73" s="166"/>
      <c r="GPI73" s="166"/>
      <c r="GPJ73" s="166"/>
      <c r="GPK73" s="166"/>
      <c r="GPL73" s="166"/>
      <c r="GPM73" s="166"/>
      <c r="GPN73" s="166"/>
      <c r="GPO73" s="166"/>
      <c r="GPP73" s="166"/>
      <c r="GPQ73" s="166"/>
      <c r="GPR73" s="166"/>
      <c r="GPS73" s="166"/>
      <c r="GPT73" s="166"/>
      <c r="GPU73" s="166"/>
      <c r="GPV73" s="166"/>
      <c r="GPW73" s="166"/>
      <c r="GPX73" s="166"/>
      <c r="GPY73" s="166"/>
      <c r="GPZ73" s="166"/>
      <c r="GQA73" s="166"/>
      <c r="GQB73" s="166"/>
      <c r="GQC73" s="166"/>
      <c r="GQD73" s="166"/>
      <c r="GQE73" s="166"/>
      <c r="GQF73" s="166"/>
      <c r="GQG73" s="166"/>
      <c r="GQH73" s="166"/>
      <c r="GQI73" s="166"/>
      <c r="GQJ73" s="166"/>
      <c r="GQK73" s="166"/>
      <c r="GQL73" s="166"/>
      <c r="GQM73" s="166"/>
      <c r="GQN73" s="166"/>
      <c r="GQO73" s="166"/>
      <c r="GQP73" s="166"/>
      <c r="GQQ73" s="166"/>
      <c r="GQR73" s="166"/>
      <c r="GQS73" s="166"/>
      <c r="GQT73" s="166"/>
      <c r="GQU73" s="166"/>
      <c r="GQV73" s="166"/>
      <c r="GQW73" s="166"/>
      <c r="GQX73" s="166"/>
      <c r="GQY73" s="166"/>
      <c r="GQZ73" s="166"/>
      <c r="GRA73" s="166"/>
      <c r="GRB73" s="166"/>
      <c r="GRC73" s="166"/>
      <c r="GRD73" s="166"/>
      <c r="GRE73" s="166"/>
      <c r="GRF73" s="166"/>
      <c r="GRG73" s="166"/>
      <c r="GRH73" s="166"/>
      <c r="GRI73" s="166"/>
      <c r="GRJ73" s="166"/>
      <c r="GRK73" s="166"/>
      <c r="GRL73" s="166"/>
      <c r="GRM73" s="166"/>
      <c r="GRN73" s="166"/>
      <c r="GRO73" s="166"/>
      <c r="GRP73" s="166"/>
      <c r="GRQ73" s="166"/>
      <c r="GRR73" s="166"/>
      <c r="GRS73" s="166"/>
      <c r="GRT73" s="166"/>
      <c r="GRU73" s="166"/>
      <c r="GRV73" s="166"/>
      <c r="GRW73" s="166"/>
      <c r="GRX73" s="166"/>
      <c r="GRY73" s="166"/>
      <c r="GRZ73" s="166"/>
      <c r="GSA73" s="166"/>
      <c r="GSB73" s="166"/>
      <c r="GSC73" s="166"/>
      <c r="GSD73" s="166"/>
      <c r="GSE73" s="166"/>
      <c r="GSF73" s="166"/>
      <c r="GSG73" s="166"/>
      <c r="GSH73" s="166"/>
      <c r="GSI73" s="166"/>
      <c r="GSJ73" s="166"/>
      <c r="GSK73" s="166"/>
      <c r="GSL73" s="166"/>
      <c r="GSM73" s="166"/>
      <c r="GSN73" s="166"/>
      <c r="GSO73" s="166"/>
      <c r="GSP73" s="166"/>
      <c r="GSQ73" s="166"/>
      <c r="GSR73" s="166"/>
      <c r="GSS73" s="166"/>
      <c r="GST73" s="166"/>
      <c r="GSU73" s="166"/>
      <c r="GSV73" s="166"/>
      <c r="GSW73" s="166"/>
      <c r="GSX73" s="166"/>
      <c r="GSY73" s="166"/>
      <c r="GSZ73" s="166"/>
      <c r="GTA73" s="166"/>
      <c r="GTB73" s="166"/>
      <c r="GTC73" s="166"/>
      <c r="GTD73" s="166"/>
      <c r="GTE73" s="166"/>
      <c r="GTF73" s="166"/>
      <c r="GTG73" s="166"/>
      <c r="GTH73" s="166"/>
      <c r="GTI73" s="166"/>
      <c r="GTJ73" s="166"/>
      <c r="GTK73" s="166"/>
      <c r="GTL73" s="166"/>
      <c r="GTM73" s="166"/>
      <c r="GTN73" s="166"/>
      <c r="GTO73" s="166"/>
      <c r="GTP73" s="166"/>
      <c r="GTQ73" s="166"/>
      <c r="GTR73" s="166"/>
      <c r="GTS73" s="166"/>
      <c r="GTT73" s="166"/>
      <c r="GTU73" s="166"/>
      <c r="GTV73" s="166"/>
      <c r="GTW73" s="166"/>
      <c r="GTX73" s="166"/>
      <c r="GTY73" s="166"/>
      <c r="GTZ73" s="166"/>
      <c r="GUA73" s="166"/>
      <c r="GUB73" s="166"/>
      <c r="GUC73" s="166"/>
      <c r="GUD73" s="166"/>
      <c r="GUE73" s="166"/>
      <c r="GUF73" s="166"/>
      <c r="GUG73" s="166"/>
      <c r="GUH73" s="166"/>
      <c r="GUI73" s="166"/>
      <c r="GUJ73" s="166"/>
      <c r="GUK73" s="166"/>
      <c r="GUL73" s="166"/>
      <c r="GUM73" s="166"/>
      <c r="GUN73" s="166"/>
      <c r="GUO73" s="166"/>
      <c r="GUP73" s="166"/>
      <c r="GUQ73" s="166"/>
      <c r="GUR73" s="166"/>
      <c r="GUS73" s="166"/>
      <c r="GUT73" s="166"/>
      <c r="GUU73" s="166"/>
      <c r="GUV73" s="166"/>
      <c r="GUW73" s="166"/>
      <c r="GUX73" s="166"/>
      <c r="GUY73" s="166"/>
      <c r="GUZ73" s="166"/>
      <c r="GVA73" s="166"/>
      <c r="GVB73" s="166"/>
      <c r="GVC73" s="166"/>
      <c r="GVD73" s="166"/>
      <c r="GVE73" s="166"/>
      <c r="GVF73" s="166"/>
      <c r="GVG73" s="166"/>
      <c r="GVH73" s="166"/>
      <c r="GVI73" s="166"/>
      <c r="GVJ73" s="166"/>
      <c r="GVK73" s="166"/>
      <c r="GVL73" s="166"/>
      <c r="GVM73" s="166"/>
      <c r="GVN73" s="166"/>
      <c r="GVO73" s="166"/>
      <c r="GVP73" s="166"/>
      <c r="GVQ73" s="166"/>
      <c r="GVR73" s="166"/>
      <c r="GVS73" s="166"/>
      <c r="GVT73" s="166"/>
      <c r="GVU73" s="166"/>
      <c r="GVV73" s="166"/>
      <c r="GVW73" s="166"/>
      <c r="GVX73" s="166"/>
      <c r="GVY73" s="166"/>
      <c r="GVZ73" s="166"/>
      <c r="GWA73" s="166"/>
      <c r="GWB73" s="166"/>
      <c r="GWC73" s="166"/>
      <c r="GWD73" s="166"/>
      <c r="GWE73" s="166"/>
      <c r="GWF73" s="166"/>
      <c r="GWG73" s="166"/>
      <c r="GWH73" s="166"/>
      <c r="GWI73" s="166"/>
      <c r="GWJ73" s="166"/>
      <c r="GWK73" s="166"/>
      <c r="GWL73" s="166"/>
      <c r="GWM73" s="166"/>
      <c r="GWN73" s="166"/>
      <c r="GWO73" s="166"/>
      <c r="GWP73" s="166"/>
      <c r="GWQ73" s="166"/>
      <c r="GWR73" s="166"/>
      <c r="GWS73" s="166"/>
      <c r="GWT73" s="166"/>
      <c r="GWU73" s="166"/>
      <c r="GWV73" s="166"/>
      <c r="GWW73" s="166"/>
      <c r="GWX73" s="166"/>
      <c r="GWY73" s="166"/>
      <c r="GWZ73" s="166"/>
      <c r="GXA73" s="166"/>
      <c r="GXB73" s="166"/>
      <c r="GXC73" s="166"/>
      <c r="GXD73" s="166"/>
      <c r="GXE73" s="166"/>
      <c r="GXF73" s="166"/>
      <c r="GXG73" s="166"/>
      <c r="GXH73" s="166"/>
      <c r="GXI73" s="166"/>
      <c r="GXJ73" s="166"/>
      <c r="GXK73" s="166"/>
      <c r="GXL73" s="166"/>
      <c r="GXM73" s="166"/>
      <c r="GXN73" s="166"/>
      <c r="GXO73" s="166"/>
      <c r="GXP73" s="166"/>
      <c r="GXQ73" s="166"/>
      <c r="GXR73" s="166"/>
      <c r="GXS73" s="166"/>
      <c r="GXT73" s="166"/>
      <c r="GXU73" s="166"/>
      <c r="GXV73" s="166"/>
      <c r="GXW73" s="166"/>
      <c r="GXX73" s="166"/>
      <c r="GXY73" s="166"/>
      <c r="GXZ73" s="166"/>
      <c r="GYA73" s="166"/>
      <c r="GYB73" s="166"/>
      <c r="GYC73" s="166"/>
      <c r="GYD73" s="166"/>
      <c r="GYE73" s="166"/>
      <c r="GYF73" s="166"/>
      <c r="GYG73" s="166"/>
      <c r="GYH73" s="166"/>
      <c r="GYI73" s="166"/>
      <c r="GYJ73" s="166"/>
      <c r="GYK73" s="166"/>
      <c r="GYL73" s="166"/>
      <c r="GYM73" s="166"/>
      <c r="GYN73" s="166"/>
      <c r="GYO73" s="166"/>
      <c r="GYP73" s="166"/>
      <c r="GYQ73" s="166"/>
      <c r="GYR73" s="166"/>
      <c r="GYS73" s="166"/>
      <c r="GYT73" s="166"/>
      <c r="GYU73" s="166"/>
      <c r="GYV73" s="166"/>
      <c r="GYW73" s="166"/>
      <c r="GYX73" s="166"/>
      <c r="GYY73" s="166"/>
      <c r="GYZ73" s="166"/>
      <c r="GZA73" s="166"/>
      <c r="GZB73" s="166"/>
      <c r="GZC73" s="166"/>
      <c r="GZD73" s="166"/>
      <c r="GZE73" s="166"/>
      <c r="GZF73" s="166"/>
      <c r="GZG73" s="166"/>
      <c r="GZH73" s="166"/>
      <c r="GZI73" s="166"/>
      <c r="GZJ73" s="166"/>
      <c r="GZK73" s="166"/>
      <c r="GZL73" s="166"/>
      <c r="GZM73" s="166"/>
      <c r="GZN73" s="166"/>
      <c r="GZO73" s="166"/>
      <c r="GZP73" s="166"/>
      <c r="GZQ73" s="166"/>
      <c r="GZR73" s="166"/>
      <c r="GZS73" s="166"/>
      <c r="GZT73" s="166"/>
      <c r="GZU73" s="166"/>
      <c r="GZV73" s="166"/>
      <c r="GZW73" s="166"/>
      <c r="GZX73" s="166"/>
      <c r="GZY73" s="166"/>
      <c r="GZZ73" s="166"/>
      <c r="HAA73" s="166"/>
      <c r="HAB73" s="166"/>
      <c r="HAC73" s="166"/>
      <c r="HAD73" s="166"/>
      <c r="HAE73" s="166"/>
      <c r="HAF73" s="166"/>
      <c r="HAG73" s="166"/>
      <c r="HAH73" s="166"/>
      <c r="HAI73" s="166"/>
      <c r="HAJ73" s="166"/>
      <c r="HAK73" s="166"/>
      <c r="HAL73" s="166"/>
      <c r="HAM73" s="166"/>
      <c r="HAN73" s="166"/>
      <c r="HAO73" s="166"/>
      <c r="HAP73" s="166"/>
      <c r="HAQ73" s="166"/>
      <c r="HAR73" s="166"/>
      <c r="HAS73" s="166"/>
      <c r="HAT73" s="166"/>
      <c r="HAU73" s="166"/>
      <c r="HAV73" s="166"/>
      <c r="HAW73" s="166"/>
      <c r="HAX73" s="166"/>
      <c r="HAY73" s="166"/>
      <c r="HAZ73" s="166"/>
      <c r="HBA73" s="166"/>
      <c r="HBB73" s="166"/>
      <c r="HBC73" s="166"/>
      <c r="HBD73" s="166"/>
      <c r="HBE73" s="166"/>
      <c r="HBF73" s="166"/>
      <c r="HBG73" s="166"/>
      <c r="HBH73" s="166"/>
      <c r="HBI73" s="166"/>
      <c r="HBJ73" s="166"/>
      <c r="HBK73" s="166"/>
      <c r="HBL73" s="166"/>
      <c r="HBM73" s="166"/>
      <c r="HBN73" s="166"/>
      <c r="HBO73" s="166"/>
      <c r="HBP73" s="166"/>
      <c r="HBQ73" s="166"/>
      <c r="HBR73" s="166"/>
      <c r="HBS73" s="166"/>
      <c r="HBT73" s="166"/>
      <c r="HBU73" s="166"/>
      <c r="HBV73" s="166"/>
      <c r="HBW73" s="166"/>
      <c r="HBX73" s="166"/>
      <c r="HBY73" s="166"/>
      <c r="HBZ73" s="166"/>
      <c r="HCA73" s="166"/>
      <c r="HCB73" s="166"/>
      <c r="HCC73" s="166"/>
      <c r="HCD73" s="166"/>
      <c r="HCE73" s="166"/>
      <c r="HCF73" s="166"/>
      <c r="HCG73" s="166"/>
      <c r="HCH73" s="166"/>
      <c r="HCI73" s="166"/>
      <c r="HCJ73" s="166"/>
      <c r="HCK73" s="166"/>
      <c r="HCL73" s="166"/>
      <c r="HCM73" s="166"/>
      <c r="HCN73" s="166"/>
      <c r="HCO73" s="166"/>
      <c r="HCP73" s="166"/>
      <c r="HCQ73" s="166"/>
      <c r="HCR73" s="166"/>
      <c r="HCS73" s="166"/>
      <c r="HCT73" s="166"/>
      <c r="HCU73" s="166"/>
      <c r="HCV73" s="166"/>
      <c r="HCW73" s="166"/>
      <c r="HCX73" s="166"/>
      <c r="HCY73" s="166"/>
      <c r="HCZ73" s="166"/>
      <c r="HDA73" s="166"/>
      <c r="HDB73" s="166"/>
      <c r="HDC73" s="166"/>
      <c r="HDD73" s="166"/>
      <c r="HDE73" s="166"/>
      <c r="HDF73" s="166"/>
      <c r="HDG73" s="166"/>
      <c r="HDH73" s="166"/>
      <c r="HDI73" s="166"/>
      <c r="HDJ73" s="166"/>
      <c r="HDK73" s="166"/>
      <c r="HDL73" s="166"/>
      <c r="HDM73" s="166"/>
      <c r="HDN73" s="166"/>
      <c r="HDO73" s="166"/>
      <c r="HDP73" s="166"/>
      <c r="HDQ73" s="166"/>
      <c r="HDR73" s="166"/>
      <c r="HDS73" s="166"/>
      <c r="HDT73" s="166"/>
      <c r="HDU73" s="166"/>
      <c r="HDV73" s="166"/>
      <c r="HDW73" s="166"/>
      <c r="HDX73" s="166"/>
      <c r="HDY73" s="166"/>
      <c r="HDZ73" s="166"/>
      <c r="HEA73" s="166"/>
      <c r="HEB73" s="166"/>
      <c r="HEC73" s="166"/>
      <c r="HED73" s="166"/>
      <c r="HEE73" s="166"/>
      <c r="HEF73" s="166"/>
      <c r="HEG73" s="166"/>
      <c r="HEH73" s="166"/>
      <c r="HEI73" s="166"/>
      <c r="HEJ73" s="166"/>
      <c r="HEK73" s="166"/>
      <c r="HEL73" s="166"/>
      <c r="HEM73" s="166"/>
      <c r="HEN73" s="166"/>
      <c r="HEO73" s="166"/>
      <c r="HEP73" s="166"/>
      <c r="HEQ73" s="166"/>
      <c r="HER73" s="166"/>
      <c r="HES73" s="166"/>
      <c r="HET73" s="166"/>
      <c r="HEU73" s="166"/>
      <c r="HEV73" s="166"/>
      <c r="HEW73" s="166"/>
      <c r="HEX73" s="166"/>
      <c r="HEY73" s="166"/>
      <c r="HEZ73" s="166"/>
      <c r="HFA73" s="166"/>
      <c r="HFB73" s="166"/>
      <c r="HFC73" s="166"/>
      <c r="HFD73" s="166"/>
      <c r="HFE73" s="166"/>
      <c r="HFF73" s="166"/>
      <c r="HFG73" s="166"/>
      <c r="HFH73" s="166"/>
      <c r="HFI73" s="166"/>
      <c r="HFJ73" s="166"/>
      <c r="HFK73" s="166"/>
      <c r="HFL73" s="166"/>
      <c r="HFM73" s="166"/>
      <c r="HFN73" s="166"/>
      <c r="HFO73" s="166"/>
      <c r="HFP73" s="166"/>
      <c r="HFQ73" s="166"/>
      <c r="HFR73" s="166"/>
      <c r="HFS73" s="166"/>
      <c r="HFT73" s="166"/>
      <c r="HFU73" s="166"/>
      <c r="HFV73" s="166"/>
      <c r="HFW73" s="166"/>
      <c r="HFX73" s="166"/>
      <c r="HFY73" s="166"/>
      <c r="HFZ73" s="166"/>
      <c r="HGA73" s="166"/>
      <c r="HGB73" s="166"/>
      <c r="HGC73" s="166"/>
      <c r="HGD73" s="166"/>
      <c r="HGE73" s="166"/>
      <c r="HGF73" s="166"/>
      <c r="HGG73" s="166"/>
      <c r="HGH73" s="166"/>
      <c r="HGI73" s="166"/>
      <c r="HGJ73" s="166"/>
      <c r="HGK73" s="166"/>
      <c r="HGL73" s="166"/>
      <c r="HGM73" s="166"/>
      <c r="HGN73" s="166"/>
      <c r="HGO73" s="166"/>
      <c r="HGP73" s="166"/>
      <c r="HGQ73" s="166"/>
      <c r="HGR73" s="166"/>
      <c r="HGS73" s="166"/>
      <c r="HGT73" s="166"/>
      <c r="HGU73" s="166"/>
      <c r="HGV73" s="166"/>
      <c r="HGW73" s="166"/>
      <c r="HGX73" s="166"/>
      <c r="HGY73" s="166"/>
      <c r="HGZ73" s="166"/>
      <c r="HHA73" s="166"/>
      <c r="HHB73" s="166"/>
      <c r="HHC73" s="166"/>
      <c r="HHD73" s="166"/>
      <c r="HHE73" s="166"/>
      <c r="HHF73" s="166"/>
      <c r="HHG73" s="166"/>
      <c r="HHH73" s="166"/>
      <c r="HHI73" s="166"/>
      <c r="HHJ73" s="166"/>
      <c r="HHK73" s="166"/>
      <c r="HHL73" s="166"/>
      <c r="HHM73" s="166"/>
      <c r="HHN73" s="166"/>
      <c r="HHO73" s="166"/>
      <c r="HHP73" s="166"/>
      <c r="HHQ73" s="166"/>
      <c r="HHR73" s="166"/>
      <c r="HHS73" s="166"/>
      <c r="HHT73" s="166"/>
      <c r="HHU73" s="166"/>
      <c r="HHV73" s="166"/>
      <c r="HHW73" s="166"/>
      <c r="HHX73" s="166"/>
      <c r="HHY73" s="166"/>
      <c r="HHZ73" s="166"/>
      <c r="HIA73" s="166"/>
      <c r="HIB73" s="166"/>
      <c r="HIC73" s="166"/>
      <c r="HID73" s="166"/>
      <c r="HIE73" s="166"/>
      <c r="HIF73" s="166"/>
      <c r="HIG73" s="166"/>
      <c r="HIH73" s="166"/>
      <c r="HII73" s="166"/>
      <c r="HIJ73" s="166"/>
      <c r="HIK73" s="166"/>
      <c r="HIL73" s="166"/>
      <c r="HIM73" s="166"/>
      <c r="HIN73" s="166"/>
      <c r="HIO73" s="166"/>
      <c r="HIP73" s="166"/>
      <c r="HIQ73" s="166"/>
      <c r="HIR73" s="166"/>
      <c r="HIS73" s="166"/>
      <c r="HIT73" s="166"/>
      <c r="HIU73" s="166"/>
      <c r="HIV73" s="166"/>
      <c r="HIW73" s="166"/>
      <c r="HIX73" s="166"/>
      <c r="HIY73" s="166"/>
      <c r="HIZ73" s="166"/>
      <c r="HJA73" s="166"/>
      <c r="HJB73" s="166"/>
      <c r="HJC73" s="166"/>
      <c r="HJD73" s="166"/>
      <c r="HJE73" s="166"/>
      <c r="HJF73" s="166"/>
      <c r="HJG73" s="166"/>
      <c r="HJH73" s="166"/>
      <c r="HJI73" s="166"/>
      <c r="HJJ73" s="166"/>
      <c r="HJK73" s="166"/>
      <c r="HJL73" s="166"/>
      <c r="HJM73" s="166"/>
      <c r="HJN73" s="166"/>
      <c r="HJO73" s="166"/>
      <c r="HJP73" s="166"/>
      <c r="HJQ73" s="166"/>
      <c r="HJR73" s="166"/>
      <c r="HJS73" s="166"/>
      <c r="HJT73" s="166"/>
      <c r="HJU73" s="166"/>
      <c r="HJV73" s="166"/>
      <c r="HJW73" s="166"/>
      <c r="HJX73" s="166"/>
      <c r="HJY73" s="166"/>
      <c r="HJZ73" s="166"/>
      <c r="HKA73" s="166"/>
      <c r="HKB73" s="166"/>
      <c r="HKC73" s="166"/>
      <c r="HKD73" s="166"/>
      <c r="HKE73" s="166"/>
      <c r="HKF73" s="166"/>
      <c r="HKG73" s="166"/>
      <c r="HKH73" s="166"/>
      <c r="HKI73" s="166"/>
      <c r="HKJ73" s="166"/>
      <c r="HKK73" s="166"/>
      <c r="HKL73" s="166"/>
      <c r="HKM73" s="166"/>
      <c r="HKN73" s="166"/>
      <c r="HKO73" s="166"/>
      <c r="HKP73" s="166"/>
      <c r="HKQ73" s="166"/>
      <c r="HKR73" s="166"/>
      <c r="HKS73" s="166"/>
      <c r="HKT73" s="166"/>
      <c r="HKU73" s="166"/>
      <c r="HKV73" s="166"/>
      <c r="HKW73" s="166"/>
      <c r="HKX73" s="166"/>
      <c r="HKY73" s="166"/>
      <c r="HKZ73" s="166"/>
      <c r="HLA73" s="166"/>
      <c r="HLB73" s="166"/>
      <c r="HLC73" s="166"/>
      <c r="HLD73" s="166"/>
      <c r="HLE73" s="166"/>
      <c r="HLF73" s="166"/>
      <c r="HLG73" s="166"/>
      <c r="HLH73" s="166"/>
      <c r="HLI73" s="166"/>
      <c r="HLJ73" s="166"/>
      <c r="HLK73" s="166"/>
      <c r="HLL73" s="166"/>
      <c r="HLM73" s="166"/>
      <c r="HLN73" s="166"/>
      <c r="HLO73" s="166"/>
      <c r="HLP73" s="166"/>
      <c r="HLQ73" s="166"/>
      <c r="HLR73" s="166"/>
      <c r="HLS73" s="166"/>
      <c r="HLT73" s="166"/>
      <c r="HLU73" s="166"/>
      <c r="HLV73" s="166"/>
      <c r="HLW73" s="166"/>
      <c r="HLX73" s="166"/>
      <c r="HLY73" s="166"/>
      <c r="HLZ73" s="166"/>
      <c r="HMA73" s="166"/>
      <c r="HMB73" s="166"/>
      <c r="HMC73" s="166"/>
      <c r="HMD73" s="166"/>
      <c r="HME73" s="166"/>
      <c r="HMF73" s="166"/>
      <c r="HMG73" s="166"/>
      <c r="HMH73" s="166"/>
      <c r="HMI73" s="166"/>
      <c r="HMJ73" s="166"/>
      <c r="HMK73" s="166"/>
      <c r="HML73" s="166"/>
      <c r="HMM73" s="166"/>
      <c r="HMN73" s="166"/>
      <c r="HMO73" s="166"/>
      <c r="HMP73" s="166"/>
      <c r="HMQ73" s="166"/>
      <c r="HMR73" s="166"/>
      <c r="HMS73" s="166"/>
      <c r="HMT73" s="166"/>
      <c r="HMU73" s="166"/>
      <c r="HMV73" s="166"/>
      <c r="HMW73" s="166"/>
      <c r="HMX73" s="166"/>
      <c r="HMY73" s="166"/>
      <c r="HMZ73" s="166"/>
      <c r="HNA73" s="166"/>
      <c r="HNB73" s="166"/>
      <c r="HNC73" s="166"/>
      <c r="HND73" s="166"/>
      <c r="HNE73" s="166"/>
      <c r="HNF73" s="166"/>
      <c r="HNG73" s="166"/>
      <c r="HNH73" s="166"/>
      <c r="HNI73" s="166"/>
      <c r="HNJ73" s="166"/>
      <c r="HNK73" s="166"/>
      <c r="HNL73" s="166"/>
      <c r="HNM73" s="166"/>
      <c r="HNN73" s="166"/>
      <c r="HNO73" s="166"/>
      <c r="HNP73" s="166"/>
      <c r="HNQ73" s="166"/>
      <c r="HNR73" s="166"/>
      <c r="HNS73" s="166"/>
      <c r="HNT73" s="166"/>
      <c r="HNU73" s="166"/>
      <c r="HNV73" s="166"/>
      <c r="HNW73" s="166"/>
      <c r="HNX73" s="166"/>
      <c r="HNY73" s="166"/>
      <c r="HNZ73" s="166"/>
      <c r="HOA73" s="166"/>
      <c r="HOB73" s="166"/>
      <c r="HOC73" s="166"/>
      <c r="HOD73" s="166"/>
      <c r="HOE73" s="166"/>
      <c r="HOF73" s="166"/>
      <c r="HOG73" s="166"/>
      <c r="HOH73" s="166"/>
      <c r="HOI73" s="166"/>
      <c r="HOJ73" s="166"/>
      <c r="HOK73" s="166"/>
      <c r="HOL73" s="166"/>
      <c r="HOM73" s="166"/>
      <c r="HON73" s="166"/>
      <c r="HOO73" s="166"/>
      <c r="HOP73" s="166"/>
      <c r="HOQ73" s="166"/>
      <c r="HOR73" s="166"/>
      <c r="HOS73" s="166"/>
      <c r="HOT73" s="166"/>
      <c r="HOU73" s="166"/>
      <c r="HOV73" s="166"/>
      <c r="HOW73" s="166"/>
      <c r="HOX73" s="166"/>
      <c r="HOY73" s="166"/>
      <c r="HOZ73" s="166"/>
      <c r="HPA73" s="166"/>
      <c r="HPB73" s="166"/>
      <c r="HPC73" s="166"/>
      <c r="HPD73" s="166"/>
      <c r="HPE73" s="166"/>
      <c r="HPF73" s="166"/>
      <c r="HPG73" s="166"/>
      <c r="HPH73" s="166"/>
      <c r="HPI73" s="166"/>
      <c r="HPJ73" s="166"/>
      <c r="HPK73" s="166"/>
      <c r="HPL73" s="166"/>
      <c r="HPM73" s="166"/>
      <c r="HPN73" s="166"/>
      <c r="HPO73" s="166"/>
      <c r="HPP73" s="166"/>
      <c r="HPQ73" s="166"/>
      <c r="HPR73" s="166"/>
      <c r="HPS73" s="166"/>
      <c r="HPT73" s="166"/>
      <c r="HPU73" s="166"/>
      <c r="HPV73" s="166"/>
      <c r="HPW73" s="166"/>
      <c r="HPX73" s="166"/>
      <c r="HPY73" s="166"/>
      <c r="HPZ73" s="166"/>
      <c r="HQA73" s="166"/>
      <c r="HQB73" s="166"/>
      <c r="HQC73" s="166"/>
      <c r="HQD73" s="166"/>
      <c r="HQE73" s="166"/>
      <c r="HQF73" s="166"/>
      <c r="HQG73" s="166"/>
      <c r="HQH73" s="166"/>
      <c r="HQI73" s="166"/>
      <c r="HQJ73" s="166"/>
      <c r="HQK73" s="166"/>
      <c r="HQL73" s="166"/>
      <c r="HQM73" s="166"/>
      <c r="HQN73" s="166"/>
      <c r="HQO73" s="166"/>
      <c r="HQP73" s="166"/>
      <c r="HQQ73" s="166"/>
      <c r="HQR73" s="166"/>
      <c r="HQS73" s="166"/>
      <c r="HQT73" s="166"/>
      <c r="HQU73" s="166"/>
      <c r="HQV73" s="166"/>
      <c r="HQW73" s="166"/>
      <c r="HQX73" s="166"/>
      <c r="HQY73" s="166"/>
      <c r="HQZ73" s="166"/>
      <c r="HRA73" s="166"/>
      <c r="HRB73" s="166"/>
      <c r="HRC73" s="166"/>
      <c r="HRD73" s="166"/>
      <c r="HRE73" s="166"/>
      <c r="HRF73" s="166"/>
      <c r="HRG73" s="166"/>
      <c r="HRH73" s="166"/>
      <c r="HRI73" s="166"/>
      <c r="HRJ73" s="166"/>
      <c r="HRK73" s="166"/>
      <c r="HRL73" s="166"/>
      <c r="HRM73" s="166"/>
      <c r="HRN73" s="166"/>
      <c r="HRO73" s="166"/>
      <c r="HRP73" s="166"/>
      <c r="HRQ73" s="166"/>
      <c r="HRR73" s="166"/>
      <c r="HRS73" s="166"/>
      <c r="HRT73" s="166"/>
      <c r="HRU73" s="166"/>
      <c r="HRV73" s="166"/>
      <c r="HRW73" s="166"/>
      <c r="HRX73" s="166"/>
      <c r="HRY73" s="166"/>
      <c r="HRZ73" s="166"/>
      <c r="HSA73" s="166"/>
      <c r="HSB73" s="166"/>
      <c r="HSC73" s="166"/>
      <c r="HSD73" s="166"/>
      <c r="HSE73" s="166"/>
      <c r="HSF73" s="166"/>
      <c r="HSG73" s="166"/>
      <c r="HSH73" s="166"/>
      <c r="HSI73" s="166"/>
      <c r="HSJ73" s="166"/>
      <c r="HSK73" s="166"/>
      <c r="HSL73" s="166"/>
      <c r="HSM73" s="166"/>
      <c r="HSN73" s="166"/>
      <c r="HSO73" s="166"/>
      <c r="HSP73" s="166"/>
      <c r="HSQ73" s="166"/>
      <c r="HSR73" s="166"/>
      <c r="HSS73" s="166"/>
      <c r="HST73" s="166"/>
      <c r="HSU73" s="166"/>
      <c r="HSV73" s="166"/>
      <c r="HSW73" s="166"/>
      <c r="HSX73" s="166"/>
      <c r="HSY73" s="166"/>
      <c r="HSZ73" s="166"/>
      <c r="HTA73" s="166"/>
      <c r="HTB73" s="166"/>
      <c r="HTC73" s="166"/>
      <c r="HTD73" s="166"/>
      <c r="HTE73" s="166"/>
      <c r="HTF73" s="166"/>
      <c r="HTG73" s="166"/>
      <c r="HTH73" s="166"/>
      <c r="HTI73" s="166"/>
      <c r="HTJ73" s="166"/>
      <c r="HTK73" s="166"/>
      <c r="HTL73" s="166"/>
      <c r="HTM73" s="166"/>
      <c r="HTN73" s="166"/>
      <c r="HTO73" s="166"/>
      <c r="HTP73" s="166"/>
      <c r="HTQ73" s="166"/>
      <c r="HTR73" s="166"/>
      <c r="HTS73" s="166"/>
      <c r="HTT73" s="166"/>
      <c r="HTU73" s="166"/>
      <c r="HTV73" s="166"/>
      <c r="HTW73" s="166"/>
      <c r="HTX73" s="166"/>
      <c r="HTY73" s="166"/>
      <c r="HTZ73" s="166"/>
      <c r="HUA73" s="166"/>
      <c r="HUB73" s="166"/>
      <c r="HUC73" s="166"/>
      <c r="HUD73" s="166"/>
      <c r="HUE73" s="166"/>
      <c r="HUF73" s="166"/>
      <c r="HUG73" s="166"/>
      <c r="HUH73" s="166"/>
      <c r="HUI73" s="166"/>
      <c r="HUJ73" s="166"/>
      <c r="HUK73" s="166"/>
      <c r="HUL73" s="166"/>
      <c r="HUM73" s="166"/>
      <c r="HUN73" s="166"/>
      <c r="HUO73" s="166"/>
      <c r="HUP73" s="166"/>
      <c r="HUQ73" s="166"/>
      <c r="HUR73" s="166"/>
      <c r="HUS73" s="166"/>
      <c r="HUT73" s="166"/>
      <c r="HUU73" s="166"/>
      <c r="HUV73" s="166"/>
      <c r="HUW73" s="166"/>
      <c r="HUX73" s="166"/>
      <c r="HUY73" s="166"/>
      <c r="HUZ73" s="166"/>
      <c r="HVA73" s="166"/>
      <c r="HVB73" s="166"/>
      <c r="HVC73" s="166"/>
      <c r="HVD73" s="166"/>
      <c r="HVE73" s="166"/>
      <c r="HVF73" s="166"/>
      <c r="HVG73" s="166"/>
      <c r="HVH73" s="166"/>
      <c r="HVI73" s="166"/>
      <c r="HVJ73" s="166"/>
      <c r="HVK73" s="166"/>
      <c r="HVL73" s="166"/>
      <c r="HVM73" s="166"/>
      <c r="HVN73" s="166"/>
      <c r="HVO73" s="166"/>
      <c r="HVP73" s="166"/>
      <c r="HVQ73" s="166"/>
      <c r="HVR73" s="166"/>
      <c r="HVS73" s="166"/>
      <c r="HVT73" s="166"/>
      <c r="HVU73" s="166"/>
      <c r="HVV73" s="166"/>
      <c r="HVW73" s="166"/>
      <c r="HVX73" s="166"/>
      <c r="HVY73" s="166"/>
      <c r="HVZ73" s="166"/>
      <c r="HWA73" s="166"/>
      <c r="HWB73" s="166"/>
      <c r="HWC73" s="166"/>
      <c r="HWD73" s="166"/>
      <c r="HWE73" s="166"/>
      <c r="HWF73" s="166"/>
      <c r="HWG73" s="166"/>
      <c r="HWH73" s="166"/>
      <c r="HWI73" s="166"/>
      <c r="HWJ73" s="166"/>
      <c r="HWK73" s="166"/>
      <c r="HWL73" s="166"/>
      <c r="HWM73" s="166"/>
      <c r="HWN73" s="166"/>
      <c r="HWO73" s="166"/>
      <c r="HWP73" s="166"/>
      <c r="HWQ73" s="166"/>
      <c r="HWR73" s="166"/>
      <c r="HWS73" s="166"/>
      <c r="HWT73" s="166"/>
      <c r="HWU73" s="166"/>
      <c r="HWV73" s="166"/>
      <c r="HWW73" s="166"/>
      <c r="HWX73" s="166"/>
      <c r="HWY73" s="166"/>
      <c r="HWZ73" s="166"/>
      <c r="HXA73" s="166"/>
      <c r="HXB73" s="166"/>
      <c r="HXC73" s="166"/>
      <c r="HXD73" s="166"/>
      <c r="HXE73" s="166"/>
      <c r="HXF73" s="166"/>
      <c r="HXG73" s="166"/>
      <c r="HXH73" s="166"/>
      <c r="HXI73" s="166"/>
      <c r="HXJ73" s="166"/>
      <c r="HXK73" s="166"/>
      <c r="HXL73" s="166"/>
      <c r="HXM73" s="166"/>
      <c r="HXN73" s="166"/>
      <c r="HXO73" s="166"/>
      <c r="HXP73" s="166"/>
      <c r="HXQ73" s="166"/>
      <c r="HXR73" s="166"/>
      <c r="HXS73" s="166"/>
      <c r="HXT73" s="166"/>
      <c r="HXU73" s="166"/>
      <c r="HXV73" s="166"/>
      <c r="HXW73" s="166"/>
      <c r="HXX73" s="166"/>
      <c r="HXY73" s="166"/>
      <c r="HXZ73" s="166"/>
      <c r="HYA73" s="166"/>
      <c r="HYB73" s="166"/>
      <c r="HYC73" s="166"/>
      <c r="HYD73" s="166"/>
      <c r="HYE73" s="166"/>
      <c r="HYF73" s="166"/>
      <c r="HYG73" s="166"/>
      <c r="HYH73" s="166"/>
      <c r="HYI73" s="166"/>
      <c r="HYJ73" s="166"/>
      <c r="HYK73" s="166"/>
      <c r="HYL73" s="166"/>
      <c r="HYM73" s="166"/>
      <c r="HYN73" s="166"/>
      <c r="HYO73" s="166"/>
      <c r="HYP73" s="166"/>
      <c r="HYQ73" s="166"/>
      <c r="HYR73" s="166"/>
      <c r="HYS73" s="166"/>
      <c r="HYT73" s="166"/>
      <c r="HYU73" s="166"/>
      <c r="HYV73" s="166"/>
      <c r="HYW73" s="166"/>
      <c r="HYX73" s="166"/>
      <c r="HYY73" s="166"/>
      <c r="HYZ73" s="166"/>
      <c r="HZA73" s="166"/>
      <c r="HZB73" s="166"/>
      <c r="HZC73" s="166"/>
      <c r="HZD73" s="166"/>
      <c r="HZE73" s="166"/>
      <c r="HZF73" s="166"/>
      <c r="HZG73" s="166"/>
      <c r="HZH73" s="166"/>
      <c r="HZI73" s="166"/>
      <c r="HZJ73" s="166"/>
      <c r="HZK73" s="166"/>
      <c r="HZL73" s="166"/>
      <c r="HZM73" s="166"/>
      <c r="HZN73" s="166"/>
      <c r="HZO73" s="166"/>
      <c r="HZP73" s="166"/>
      <c r="HZQ73" s="166"/>
      <c r="HZR73" s="166"/>
      <c r="HZS73" s="166"/>
      <c r="HZT73" s="166"/>
      <c r="HZU73" s="166"/>
      <c r="HZV73" s="166"/>
      <c r="HZW73" s="166"/>
      <c r="HZX73" s="166"/>
      <c r="HZY73" s="166"/>
      <c r="HZZ73" s="166"/>
      <c r="IAA73" s="166"/>
      <c r="IAB73" s="166"/>
      <c r="IAC73" s="166"/>
      <c r="IAD73" s="166"/>
      <c r="IAE73" s="166"/>
      <c r="IAF73" s="166"/>
      <c r="IAG73" s="166"/>
      <c r="IAH73" s="166"/>
      <c r="IAI73" s="166"/>
      <c r="IAJ73" s="166"/>
      <c r="IAK73" s="166"/>
      <c r="IAL73" s="166"/>
      <c r="IAM73" s="166"/>
      <c r="IAN73" s="166"/>
      <c r="IAO73" s="166"/>
      <c r="IAP73" s="166"/>
      <c r="IAQ73" s="166"/>
      <c r="IAR73" s="166"/>
      <c r="IAS73" s="166"/>
      <c r="IAT73" s="166"/>
      <c r="IAU73" s="166"/>
      <c r="IAV73" s="166"/>
      <c r="IAW73" s="166"/>
      <c r="IAX73" s="166"/>
      <c r="IAY73" s="166"/>
      <c r="IAZ73" s="166"/>
      <c r="IBA73" s="166"/>
      <c r="IBB73" s="166"/>
      <c r="IBC73" s="166"/>
      <c r="IBD73" s="166"/>
      <c r="IBE73" s="166"/>
      <c r="IBF73" s="166"/>
      <c r="IBG73" s="166"/>
      <c r="IBH73" s="166"/>
      <c r="IBI73" s="166"/>
      <c r="IBJ73" s="166"/>
      <c r="IBK73" s="166"/>
      <c r="IBL73" s="166"/>
      <c r="IBM73" s="166"/>
      <c r="IBN73" s="166"/>
      <c r="IBO73" s="166"/>
      <c r="IBP73" s="166"/>
      <c r="IBQ73" s="166"/>
      <c r="IBR73" s="166"/>
      <c r="IBS73" s="166"/>
      <c r="IBT73" s="166"/>
      <c r="IBU73" s="166"/>
      <c r="IBV73" s="166"/>
      <c r="IBW73" s="166"/>
      <c r="IBX73" s="166"/>
      <c r="IBY73" s="166"/>
      <c r="IBZ73" s="166"/>
      <c r="ICA73" s="166"/>
      <c r="ICB73" s="166"/>
      <c r="ICC73" s="166"/>
      <c r="ICD73" s="166"/>
      <c r="ICE73" s="166"/>
      <c r="ICF73" s="166"/>
      <c r="ICG73" s="166"/>
      <c r="ICH73" s="166"/>
      <c r="ICI73" s="166"/>
      <c r="ICJ73" s="166"/>
      <c r="ICK73" s="166"/>
      <c r="ICL73" s="166"/>
      <c r="ICM73" s="166"/>
      <c r="ICN73" s="166"/>
      <c r="ICO73" s="166"/>
      <c r="ICP73" s="166"/>
      <c r="ICQ73" s="166"/>
      <c r="ICR73" s="166"/>
      <c r="ICS73" s="166"/>
      <c r="ICT73" s="166"/>
      <c r="ICU73" s="166"/>
      <c r="ICV73" s="166"/>
      <c r="ICW73" s="166"/>
      <c r="ICX73" s="166"/>
      <c r="ICY73" s="166"/>
      <c r="ICZ73" s="166"/>
      <c r="IDA73" s="166"/>
      <c r="IDB73" s="166"/>
      <c r="IDC73" s="166"/>
      <c r="IDD73" s="166"/>
      <c r="IDE73" s="166"/>
      <c r="IDF73" s="166"/>
      <c r="IDG73" s="166"/>
      <c r="IDH73" s="166"/>
      <c r="IDI73" s="166"/>
      <c r="IDJ73" s="166"/>
      <c r="IDK73" s="166"/>
      <c r="IDL73" s="166"/>
      <c r="IDM73" s="166"/>
      <c r="IDN73" s="166"/>
      <c r="IDO73" s="166"/>
      <c r="IDP73" s="166"/>
      <c r="IDQ73" s="166"/>
      <c r="IDR73" s="166"/>
      <c r="IDS73" s="166"/>
      <c r="IDT73" s="166"/>
      <c r="IDU73" s="166"/>
      <c r="IDV73" s="166"/>
      <c r="IDW73" s="166"/>
      <c r="IDX73" s="166"/>
      <c r="IDY73" s="166"/>
      <c r="IDZ73" s="166"/>
      <c r="IEA73" s="166"/>
      <c r="IEB73" s="166"/>
      <c r="IEC73" s="166"/>
      <c r="IED73" s="166"/>
      <c r="IEE73" s="166"/>
      <c r="IEF73" s="166"/>
      <c r="IEG73" s="166"/>
      <c r="IEH73" s="166"/>
      <c r="IEI73" s="166"/>
      <c r="IEJ73" s="166"/>
      <c r="IEK73" s="166"/>
      <c r="IEL73" s="166"/>
      <c r="IEM73" s="166"/>
      <c r="IEN73" s="166"/>
      <c r="IEO73" s="166"/>
      <c r="IEP73" s="166"/>
      <c r="IEQ73" s="166"/>
      <c r="IER73" s="166"/>
      <c r="IES73" s="166"/>
      <c r="IET73" s="166"/>
      <c r="IEU73" s="166"/>
      <c r="IEV73" s="166"/>
      <c r="IEW73" s="166"/>
      <c r="IEX73" s="166"/>
      <c r="IEY73" s="166"/>
      <c r="IEZ73" s="166"/>
      <c r="IFA73" s="166"/>
      <c r="IFB73" s="166"/>
      <c r="IFC73" s="166"/>
      <c r="IFD73" s="166"/>
      <c r="IFE73" s="166"/>
      <c r="IFF73" s="166"/>
      <c r="IFG73" s="166"/>
      <c r="IFH73" s="166"/>
      <c r="IFI73" s="166"/>
      <c r="IFJ73" s="166"/>
      <c r="IFK73" s="166"/>
      <c r="IFL73" s="166"/>
      <c r="IFM73" s="166"/>
      <c r="IFN73" s="166"/>
      <c r="IFO73" s="166"/>
      <c r="IFP73" s="166"/>
      <c r="IFQ73" s="166"/>
      <c r="IFR73" s="166"/>
      <c r="IFS73" s="166"/>
      <c r="IFT73" s="166"/>
      <c r="IFU73" s="166"/>
      <c r="IFV73" s="166"/>
      <c r="IFW73" s="166"/>
      <c r="IFX73" s="166"/>
      <c r="IFY73" s="166"/>
      <c r="IFZ73" s="166"/>
      <c r="IGA73" s="166"/>
      <c r="IGB73" s="166"/>
      <c r="IGC73" s="166"/>
      <c r="IGD73" s="166"/>
      <c r="IGE73" s="166"/>
      <c r="IGF73" s="166"/>
      <c r="IGG73" s="166"/>
      <c r="IGH73" s="166"/>
      <c r="IGI73" s="166"/>
      <c r="IGJ73" s="166"/>
      <c r="IGK73" s="166"/>
      <c r="IGL73" s="166"/>
      <c r="IGM73" s="166"/>
      <c r="IGN73" s="166"/>
      <c r="IGO73" s="166"/>
      <c r="IGP73" s="166"/>
      <c r="IGQ73" s="166"/>
      <c r="IGR73" s="166"/>
      <c r="IGS73" s="166"/>
      <c r="IGT73" s="166"/>
      <c r="IGU73" s="166"/>
      <c r="IGV73" s="166"/>
      <c r="IGW73" s="166"/>
      <c r="IGX73" s="166"/>
      <c r="IGY73" s="166"/>
      <c r="IGZ73" s="166"/>
      <c r="IHA73" s="166"/>
      <c r="IHB73" s="166"/>
      <c r="IHC73" s="166"/>
      <c r="IHD73" s="166"/>
      <c r="IHE73" s="166"/>
      <c r="IHF73" s="166"/>
      <c r="IHG73" s="166"/>
      <c r="IHH73" s="166"/>
      <c r="IHI73" s="166"/>
      <c r="IHJ73" s="166"/>
      <c r="IHK73" s="166"/>
      <c r="IHL73" s="166"/>
      <c r="IHM73" s="166"/>
      <c r="IHN73" s="166"/>
      <c r="IHO73" s="166"/>
      <c r="IHP73" s="166"/>
      <c r="IHQ73" s="166"/>
      <c r="IHR73" s="166"/>
      <c r="IHS73" s="166"/>
      <c r="IHT73" s="166"/>
      <c r="IHU73" s="166"/>
      <c r="IHV73" s="166"/>
      <c r="IHW73" s="166"/>
      <c r="IHX73" s="166"/>
      <c r="IHY73" s="166"/>
      <c r="IHZ73" s="166"/>
      <c r="IIA73" s="166"/>
      <c r="IIB73" s="166"/>
      <c r="IIC73" s="166"/>
      <c r="IID73" s="166"/>
      <c r="IIE73" s="166"/>
      <c r="IIF73" s="166"/>
      <c r="IIG73" s="166"/>
      <c r="IIH73" s="166"/>
      <c r="III73" s="166"/>
      <c r="IIJ73" s="166"/>
      <c r="IIK73" s="166"/>
      <c r="IIL73" s="166"/>
      <c r="IIM73" s="166"/>
      <c r="IIN73" s="166"/>
      <c r="IIO73" s="166"/>
      <c r="IIP73" s="166"/>
      <c r="IIQ73" s="166"/>
      <c r="IIR73" s="166"/>
      <c r="IIS73" s="166"/>
      <c r="IIT73" s="166"/>
      <c r="IIU73" s="166"/>
      <c r="IIV73" s="166"/>
      <c r="IIW73" s="166"/>
      <c r="IIX73" s="166"/>
      <c r="IIY73" s="166"/>
      <c r="IIZ73" s="166"/>
      <c r="IJA73" s="166"/>
      <c r="IJB73" s="166"/>
      <c r="IJC73" s="166"/>
      <c r="IJD73" s="166"/>
      <c r="IJE73" s="166"/>
      <c r="IJF73" s="166"/>
      <c r="IJG73" s="166"/>
      <c r="IJH73" s="166"/>
      <c r="IJI73" s="166"/>
      <c r="IJJ73" s="166"/>
      <c r="IJK73" s="166"/>
      <c r="IJL73" s="166"/>
      <c r="IJM73" s="166"/>
      <c r="IJN73" s="166"/>
      <c r="IJO73" s="166"/>
      <c r="IJP73" s="166"/>
      <c r="IJQ73" s="166"/>
      <c r="IJR73" s="166"/>
      <c r="IJS73" s="166"/>
      <c r="IJT73" s="166"/>
      <c r="IJU73" s="166"/>
      <c r="IJV73" s="166"/>
      <c r="IJW73" s="166"/>
      <c r="IJX73" s="166"/>
      <c r="IJY73" s="166"/>
      <c r="IJZ73" s="166"/>
      <c r="IKA73" s="166"/>
      <c r="IKB73" s="166"/>
      <c r="IKC73" s="166"/>
      <c r="IKD73" s="166"/>
      <c r="IKE73" s="166"/>
      <c r="IKF73" s="166"/>
      <c r="IKG73" s="166"/>
      <c r="IKH73" s="166"/>
      <c r="IKI73" s="166"/>
      <c r="IKJ73" s="166"/>
      <c r="IKK73" s="166"/>
      <c r="IKL73" s="166"/>
      <c r="IKM73" s="166"/>
      <c r="IKN73" s="166"/>
      <c r="IKO73" s="166"/>
      <c r="IKP73" s="166"/>
      <c r="IKQ73" s="166"/>
      <c r="IKR73" s="166"/>
      <c r="IKS73" s="166"/>
      <c r="IKT73" s="166"/>
      <c r="IKU73" s="166"/>
      <c r="IKV73" s="166"/>
      <c r="IKW73" s="166"/>
      <c r="IKX73" s="166"/>
      <c r="IKY73" s="166"/>
      <c r="IKZ73" s="166"/>
      <c r="ILA73" s="166"/>
      <c r="ILB73" s="166"/>
      <c r="ILC73" s="166"/>
      <c r="ILD73" s="166"/>
      <c r="ILE73" s="166"/>
      <c r="ILF73" s="166"/>
      <c r="ILG73" s="166"/>
      <c r="ILH73" s="166"/>
      <c r="ILI73" s="166"/>
      <c r="ILJ73" s="166"/>
      <c r="ILK73" s="166"/>
      <c r="ILL73" s="166"/>
      <c r="ILM73" s="166"/>
      <c r="ILN73" s="166"/>
      <c r="ILO73" s="166"/>
      <c r="ILP73" s="166"/>
      <c r="ILQ73" s="166"/>
      <c r="ILR73" s="166"/>
      <c r="ILS73" s="166"/>
      <c r="ILT73" s="166"/>
      <c r="ILU73" s="166"/>
      <c r="ILV73" s="166"/>
      <c r="ILW73" s="166"/>
      <c r="ILX73" s="166"/>
      <c r="ILY73" s="166"/>
      <c r="ILZ73" s="166"/>
      <c r="IMA73" s="166"/>
      <c r="IMB73" s="166"/>
      <c r="IMC73" s="166"/>
      <c r="IMD73" s="166"/>
      <c r="IME73" s="166"/>
      <c r="IMF73" s="166"/>
      <c r="IMG73" s="166"/>
      <c r="IMH73" s="166"/>
      <c r="IMI73" s="166"/>
      <c r="IMJ73" s="166"/>
      <c r="IMK73" s="166"/>
      <c r="IML73" s="166"/>
      <c r="IMM73" s="166"/>
      <c r="IMN73" s="166"/>
      <c r="IMO73" s="166"/>
      <c r="IMP73" s="166"/>
      <c r="IMQ73" s="166"/>
      <c r="IMR73" s="166"/>
      <c r="IMS73" s="166"/>
      <c r="IMT73" s="166"/>
      <c r="IMU73" s="166"/>
      <c r="IMV73" s="166"/>
      <c r="IMW73" s="166"/>
      <c r="IMX73" s="166"/>
      <c r="IMY73" s="166"/>
      <c r="IMZ73" s="166"/>
      <c r="INA73" s="166"/>
      <c r="INB73" s="166"/>
      <c r="INC73" s="166"/>
      <c r="IND73" s="166"/>
      <c r="INE73" s="166"/>
      <c r="INF73" s="166"/>
      <c r="ING73" s="166"/>
      <c r="INH73" s="166"/>
      <c r="INI73" s="166"/>
      <c r="INJ73" s="166"/>
      <c r="INK73" s="166"/>
      <c r="INL73" s="166"/>
      <c r="INM73" s="166"/>
      <c r="INN73" s="166"/>
      <c r="INO73" s="166"/>
      <c r="INP73" s="166"/>
      <c r="INQ73" s="166"/>
      <c r="INR73" s="166"/>
      <c r="INS73" s="166"/>
      <c r="INT73" s="166"/>
      <c r="INU73" s="166"/>
      <c r="INV73" s="166"/>
      <c r="INW73" s="166"/>
      <c r="INX73" s="166"/>
      <c r="INY73" s="166"/>
      <c r="INZ73" s="166"/>
      <c r="IOA73" s="166"/>
      <c r="IOB73" s="166"/>
      <c r="IOC73" s="166"/>
      <c r="IOD73" s="166"/>
      <c r="IOE73" s="166"/>
      <c r="IOF73" s="166"/>
      <c r="IOG73" s="166"/>
      <c r="IOH73" s="166"/>
      <c r="IOI73" s="166"/>
      <c r="IOJ73" s="166"/>
      <c r="IOK73" s="166"/>
      <c r="IOL73" s="166"/>
      <c r="IOM73" s="166"/>
      <c r="ION73" s="166"/>
      <c r="IOO73" s="166"/>
      <c r="IOP73" s="166"/>
      <c r="IOQ73" s="166"/>
      <c r="IOR73" s="166"/>
      <c r="IOS73" s="166"/>
      <c r="IOT73" s="166"/>
      <c r="IOU73" s="166"/>
      <c r="IOV73" s="166"/>
      <c r="IOW73" s="166"/>
      <c r="IOX73" s="166"/>
      <c r="IOY73" s="166"/>
      <c r="IOZ73" s="166"/>
      <c r="IPA73" s="166"/>
      <c r="IPB73" s="166"/>
      <c r="IPC73" s="166"/>
      <c r="IPD73" s="166"/>
      <c r="IPE73" s="166"/>
      <c r="IPF73" s="166"/>
      <c r="IPG73" s="166"/>
      <c r="IPH73" s="166"/>
      <c r="IPI73" s="166"/>
      <c r="IPJ73" s="166"/>
      <c r="IPK73" s="166"/>
      <c r="IPL73" s="166"/>
      <c r="IPM73" s="166"/>
      <c r="IPN73" s="166"/>
      <c r="IPO73" s="166"/>
      <c r="IPP73" s="166"/>
      <c r="IPQ73" s="166"/>
      <c r="IPR73" s="166"/>
      <c r="IPS73" s="166"/>
      <c r="IPT73" s="166"/>
      <c r="IPU73" s="166"/>
      <c r="IPV73" s="166"/>
      <c r="IPW73" s="166"/>
      <c r="IPX73" s="166"/>
      <c r="IPY73" s="166"/>
      <c r="IPZ73" s="166"/>
      <c r="IQA73" s="166"/>
      <c r="IQB73" s="166"/>
      <c r="IQC73" s="166"/>
      <c r="IQD73" s="166"/>
      <c r="IQE73" s="166"/>
      <c r="IQF73" s="166"/>
      <c r="IQG73" s="166"/>
      <c r="IQH73" s="166"/>
      <c r="IQI73" s="166"/>
      <c r="IQJ73" s="166"/>
      <c r="IQK73" s="166"/>
      <c r="IQL73" s="166"/>
      <c r="IQM73" s="166"/>
      <c r="IQN73" s="166"/>
      <c r="IQO73" s="166"/>
      <c r="IQP73" s="166"/>
      <c r="IQQ73" s="166"/>
      <c r="IQR73" s="166"/>
      <c r="IQS73" s="166"/>
      <c r="IQT73" s="166"/>
      <c r="IQU73" s="166"/>
      <c r="IQV73" s="166"/>
      <c r="IQW73" s="166"/>
      <c r="IQX73" s="166"/>
      <c r="IQY73" s="166"/>
      <c r="IQZ73" s="166"/>
      <c r="IRA73" s="166"/>
      <c r="IRB73" s="166"/>
      <c r="IRC73" s="166"/>
      <c r="IRD73" s="166"/>
      <c r="IRE73" s="166"/>
      <c r="IRF73" s="166"/>
      <c r="IRG73" s="166"/>
      <c r="IRH73" s="166"/>
      <c r="IRI73" s="166"/>
      <c r="IRJ73" s="166"/>
      <c r="IRK73" s="166"/>
      <c r="IRL73" s="166"/>
      <c r="IRM73" s="166"/>
      <c r="IRN73" s="166"/>
      <c r="IRO73" s="166"/>
      <c r="IRP73" s="166"/>
      <c r="IRQ73" s="166"/>
      <c r="IRR73" s="166"/>
      <c r="IRS73" s="166"/>
      <c r="IRT73" s="166"/>
      <c r="IRU73" s="166"/>
      <c r="IRV73" s="166"/>
      <c r="IRW73" s="166"/>
      <c r="IRX73" s="166"/>
      <c r="IRY73" s="166"/>
      <c r="IRZ73" s="166"/>
      <c r="ISA73" s="166"/>
      <c r="ISB73" s="166"/>
      <c r="ISC73" s="166"/>
      <c r="ISD73" s="166"/>
      <c r="ISE73" s="166"/>
      <c r="ISF73" s="166"/>
      <c r="ISG73" s="166"/>
      <c r="ISH73" s="166"/>
      <c r="ISI73" s="166"/>
      <c r="ISJ73" s="166"/>
      <c r="ISK73" s="166"/>
      <c r="ISL73" s="166"/>
      <c r="ISM73" s="166"/>
      <c r="ISN73" s="166"/>
      <c r="ISO73" s="166"/>
      <c r="ISP73" s="166"/>
      <c r="ISQ73" s="166"/>
      <c r="ISR73" s="166"/>
      <c r="ISS73" s="166"/>
      <c r="IST73" s="166"/>
      <c r="ISU73" s="166"/>
      <c r="ISV73" s="166"/>
      <c r="ISW73" s="166"/>
      <c r="ISX73" s="166"/>
      <c r="ISY73" s="166"/>
      <c r="ISZ73" s="166"/>
      <c r="ITA73" s="166"/>
      <c r="ITB73" s="166"/>
      <c r="ITC73" s="166"/>
      <c r="ITD73" s="166"/>
      <c r="ITE73" s="166"/>
      <c r="ITF73" s="166"/>
      <c r="ITG73" s="166"/>
      <c r="ITH73" s="166"/>
      <c r="ITI73" s="166"/>
      <c r="ITJ73" s="166"/>
      <c r="ITK73" s="166"/>
      <c r="ITL73" s="166"/>
      <c r="ITM73" s="166"/>
      <c r="ITN73" s="166"/>
      <c r="ITO73" s="166"/>
      <c r="ITP73" s="166"/>
      <c r="ITQ73" s="166"/>
      <c r="ITR73" s="166"/>
      <c r="ITS73" s="166"/>
      <c r="ITT73" s="166"/>
      <c r="ITU73" s="166"/>
      <c r="ITV73" s="166"/>
      <c r="ITW73" s="166"/>
      <c r="ITX73" s="166"/>
      <c r="ITY73" s="166"/>
      <c r="ITZ73" s="166"/>
      <c r="IUA73" s="166"/>
      <c r="IUB73" s="166"/>
      <c r="IUC73" s="166"/>
      <c r="IUD73" s="166"/>
      <c r="IUE73" s="166"/>
      <c r="IUF73" s="166"/>
      <c r="IUG73" s="166"/>
      <c r="IUH73" s="166"/>
      <c r="IUI73" s="166"/>
      <c r="IUJ73" s="166"/>
      <c r="IUK73" s="166"/>
      <c r="IUL73" s="166"/>
      <c r="IUM73" s="166"/>
      <c r="IUN73" s="166"/>
      <c r="IUO73" s="166"/>
      <c r="IUP73" s="166"/>
      <c r="IUQ73" s="166"/>
      <c r="IUR73" s="166"/>
      <c r="IUS73" s="166"/>
      <c r="IUT73" s="166"/>
      <c r="IUU73" s="166"/>
      <c r="IUV73" s="166"/>
      <c r="IUW73" s="166"/>
      <c r="IUX73" s="166"/>
      <c r="IUY73" s="166"/>
      <c r="IUZ73" s="166"/>
      <c r="IVA73" s="166"/>
      <c r="IVB73" s="166"/>
      <c r="IVC73" s="166"/>
      <c r="IVD73" s="166"/>
      <c r="IVE73" s="166"/>
      <c r="IVF73" s="166"/>
      <c r="IVG73" s="166"/>
      <c r="IVH73" s="166"/>
      <c r="IVI73" s="166"/>
      <c r="IVJ73" s="166"/>
      <c r="IVK73" s="166"/>
      <c r="IVL73" s="166"/>
      <c r="IVM73" s="166"/>
      <c r="IVN73" s="166"/>
      <c r="IVO73" s="166"/>
      <c r="IVP73" s="166"/>
      <c r="IVQ73" s="166"/>
      <c r="IVR73" s="166"/>
      <c r="IVS73" s="166"/>
      <c r="IVT73" s="166"/>
      <c r="IVU73" s="166"/>
      <c r="IVV73" s="166"/>
      <c r="IVW73" s="166"/>
      <c r="IVX73" s="166"/>
      <c r="IVY73" s="166"/>
      <c r="IVZ73" s="166"/>
      <c r="IWA73" s="166"/>
      <c r="IWB73" s="166"/>
      <c r="IWC73" s="166"/>
      <c r="IWD73" s="166"/>
      <c r="IWE73" s="166"/>
      <c r="IWF73" s="166"/>
      <c r="IWG73" s="166"/>
      <c r="IWH73" s="166"/>
      <c r="IWI73" s="166"/>
      <c r="IWJ73" s="166"/>
      <c r="IWK73" s="166"/>
      <c r="IWL73" s="166"/>
      <c r="IWM73" s="166"/>
      <c r="IWN73" s="166"/>
      <c r="IWO73" s="166"/>
      <c r="IWP73" s="166"/>
      <c r="IWQ73" s="166"/>
      <c r="IWR73" s="166"/>
      <c r="IWS73" s="166"/>
      <c r="IWT73" s="166"/>
      <c r="IWU73" s="166"/>
      <c r="IWV73" s="166"/>
      <c r="IWW73" s="166"/>
      <c r="IWX73" s="166"/>
      <c r="IWY73" s="166"/>
      <c r="IWZ73" s="166"/>
      <c r="IXA73" s="166"/>
      <c r="IXB73" s="166"/>
      <c r="IXC73" s="166"/>
      <c r="IXD73" s="166"/>
      <c r="IXE73" s="166"/>
      <c r="IXF73" s="166"/>
      <c r="IXG73" s="166"/>
      <c r="IXH73" s="166"/>
      <c r="IXI73" s="166"/>
      <c r="IXJ73" s="166"/>
      <c r="IXK73" s="166"/>
      <c r="IXL73" s="166"/>
      <c r="IXM73" s="166"/>
      <c r="IXN73" s="166"/>
      <c r="IXO73" s="166"/>
      <c r="IXP73" s="166"/>
      <c r="IXQ73" s="166"/>
      <c r="IXR73" s="166"/>
      <c r="IXS73" s="166"/>
      <c r="IXT73" s="166"/>
      <c r="IXU73" s="166"/>
      <c r="IXV73" s="166"/>
      <c r="IXW73" s="166"/>
      <c r="IXX73" s="166"/>
      <c r="IXY73" s="166"/>
      <c r="IXZ73" s="166"/>
      <c r="IYA73" s="166"/>
      <c r="IYB73" s="166"/>
      <c r="IYC73" s="166"/>
      <c r="IYD73" s="166"/>
      <c r="IYE73" s="166"/>
      <c r="IYF73" s="166"/>
      <c r="IYG73" s="166"/>
      <c r="IYH73" s="166"/>
      <c r="IYI73" s="166"/>
      <c r="IYJ73" s="166"/>
      <c r="IYK73" s="166"/>
      <c r="IYL73" s="166"/>
      <c r="IYM73" s="166"/>
      <c r="IYN73" s="166"/>
      <c r="IYO73" s="166"/>
      <c r="IYP73" s="166"/>
      <c r="IYQ73" s="166"/>
      <c r="IYR73" s="166"/>
      <c r="IYS73" s="166"/>
      <c r="IYT73" s="166"/>
      <c r="IYU73" s="166"/>
      <c r="IYV73" s="166"/>
      <c r="IYW73" s="166"/>
      <c r="IYX73" s="166"/>
      <c r="IYY73" s="166"/>
      <c r="IYZ73" s="166"/>
      <c r="IZA73" s="166"/>
      <c r="IZB73" s="166"/>
      <c r="IZC73" s="166"/>
      <c r="IZD73" s="166"/>
      <c r="IZE73" s="166"/>
      <c r="IZF73" s="166"/>
      <c r="IZG73" s="166"/>
      <c r="IZH73" s="166"/>
      <c r="IZI73" s="166"/>
      <c r="IZJ73" s="166"/>
      <c r="IZK73" s="166"/>
      <c r="IZL73" s="166"/>
      <c r="IZM73" s="166"/>
      <c r="IZN73" s="166"/>
      <c r="IZO73" s="166"/>
      <c r="IZP73" s="166"/>
      <c r="IZQ73" s="166"/>
      <c r="IZR73" s="166"/>
      <c r="IZS73" s="166"/>
      <c r="IZT73" s="166"/>
      <c r="IZU73" s="166"/>
      <c r="IZV73" s="166"/>
      <c r="IZW73" s="166"/>
      <c r="IZX73" s="166"/>
      <c r="IZY73" s="166"/>
      <c r="IZZ73" s="166"/>
      <c r="JAA73" s="166"/>
      <c r="JAB73" s="166"/>
      <c r="JAC73" s="166"/>
      <c r="JAD73" s="166"/>
      <c r="JAE73" s="166"/>
      <c r="JAF73" s="166"/>
      <c r="JAG73" s="166"/>
      <c r="JAH73" s="166"/>
      <c r="JAI73" s="166"/>
      <c r="JAJ73" s="166"/>
      <c r="JAK73" s="166"/>
      <c r="JAL73" s="166"/>
      <c r="JAM73" s="166"/>
      <c r="JAN73" s="166"/>
      <c r="JAO73" s="166"/>
      <c r="JAP73" s="166"/>
      <c r="JAQ73" s="166"/>
      <c r="JAR73" s="166"/>
      <c r="JAS73" s="166"/>
      <c r="JAT73" s="166"/>
      <c r="JAU73" s="166"/>
      <c r="JAV73" s="166"/>
      <c r="JAW73" s="166"/>
      <c r="JAX73" s="166"/>
      <c r="JAY73" s="166"/>
      <c r="JAZ73" s="166"/>
      <c r="JBA73" s="166"/>
      <c r="JBB73" s="166"/>
      <c r="JBC73" s="166"/>
      <c r="JBD73" s="166"/>
      <c r="JBE73" s="166"/>
      <c r="JBF73" s="166"/>
      <c r="JBG73" s="166"/>
      <c r="JBH73" s="166"/>
      <c r="JBI73" s="166"/>
      <c r="JBJ73" s="166"/>
      <c r="JBK73" s="166"/>
      <c r="JBL73" s="166"/>
      <c r="JBM73" s="166"/>
      <c r="JBN73" s="166"/>
      <c r="JBO73" s="166"/>
      <c r="JBP73" s="166"/>
      <c r="JBQ73" s="166"/>
      <c r="JBR73" s="166"/>
      <c r="JBS73" s="166"/>
      <c r="JBT73" s="166"/>
      <c r="JBU73" s="166"/>
      <c r="JBV73" s="166"/>
      <c r="JBW73" s="166"/>
      <c r="JBX73" s="166"/>
      <c r="JBY73" s="166"/>
      <c r="JBZ73" s="166"/>
      <c r="JCA73" s="166"/>
      <c r="JCB73" s="166"/>
      <c r="JCC73" s="166"/>
      <c r="JCD73" s="166"/>
      <c r="JCE73" s="166"/>
      <c r="JCF73" s="166"/>
      <c r="JCG73" s="166"/>
      <c r="JCH73" s="166"/>
      <c r="JCI73" s="166"/>
      <c r="JCJ73" s="166"/>
      <c r="JCK73" s="166"/>
      <c r="JCL73" s="166"/>
      <c r="JCM73" s="166"/>
      <c r="JCN73" s="166"/>
      <c r="JCO73" s="166"/>
      <c r="JCP73" s="166"/>
      <c r="JCQ73" s="166"/>
      <c r="JCR73" s="166"/>
      <c r="JCS73" s="166"/>
      <c r="JCT73" s="166"/>
      <c r="JCU73" s="166"/>
      <c r="JCV73" s="166"/>
      <c r="JCW73" s="166"/>
      <c r="JCX73" s="166"/>
      <c r="JCY73" s="166"/>
      <c r="JCZ73" s="166"/>
      <c r="JDA73" s="166"/>
      <c r="JDB73" s="166"/>
      <c r="JDC73" s="166"/>
      <c r="JDD73" s="166"/>
      <c r="JDE73" s="166"/>
      <c r="JDF73" s="166"/>
      <c r="JDG73" s="166"/>
      <c r="JDH73" s="166"/>
      <c r="JDI73" s="166"/>
      <c r="JDJ73" s="166"/>
      <c r="JDK73" s="166"/>
      <c r="JDL73" s="166"/>
      <c r="JDM73" s="166"/>
      <c r="JDN73" s="166"/>
      <c r="JDO73" s="166"/>
      <c r="JDP73" s="166"/>
      <c r="JDQ73" s="166"/>
      <c r="JDR73" s="166"/>
      <c r="JDS73" s="166"/>
      <c r="JDT73" s="166"/>
      <c r="JDU73" s="166"/>
      <c r="JDV73" s="166"/>
      <c r="JDW73" s="166"/>
      <c r="JDX73" s="166"/>
      <c r="JDY73" s="166"/>
      <c r="JDZ73" s="166"/>
      <c r="JEA73" s="166"/>
      <c r="JEB73" s="166"/>
      <c r="JEC73" s="166"/>
      <c r="JED73" s="166"/>
      <c r="JEE73" s="166"/>
      <c r="JEF73" s="166"/>
      <c r="JEG73" s="166"/>
      <c r="JEH73" s="166"/>
      <c r="JEI73" s="166"/>
      <c r="JEJ73" s="166"/>
      <c r="JEK73" s="166"/>
      <c r="JEL73" s="166"/>
      <c r="JEM73" s="166"/>
      <c r="JEN73" s="166"/>
      <c r="JEO73" s="166"/>
      <c r="JEP73" s="166"/>
      <c r="JEQ73" s="166"/>
      <c r="JER73" s="166"/>
      <c r="JES73" s="166"/>
      <c r="JET73" s="166"/>
      <c r="JEU73" s="166"/>
      <c r="JEV73" s="166"/>
      <c r="JEW73" s="166"/>
      <c r="JEX73" s="166"/>
      <c r="JEY73" s="166"/>
      <c r="JEZ73" s="166"/>
      <c r="JFA73" s="166"/>
      <c r="JFB73" s="166"/>
      <c r="JFC73" s="166"/>
      <c r="JFD73" s="166"/>
      <c r="JFE73" s="166"/>
      <c r="JFF73" s="166"/>
      <c r="JFG73" s="166"/>
      <c r="JFH73" s="166"/>
      <c r="JFI73" s="166"/>
      <c r="JFJ73" s="166"/>
      <c r="JFK73" s="166"/>
      <c r="JFL73" s="166"/>
      <c r="JFM73" s="166"/>
      <c r="JFN73" s="166"/>
      <c r="JFO73" s="166"/>
      <c r="JFP73" s="166"/>
      <c r="JFQ73" s="166"/>
      <c r="JFR73" s="166"/>
      <c r="JFS73" s="166"/>
      <c r="JFT73" s="166"/>
      <c r="JFU73" s="166"/>
      <c r="JFV73" s="166"/>
      <c r="JFW73" s="166"/>
      <c r="JFX73" s="166"/>
      <c r="JFY73" s="166"/>
      <c r="JFZ73" s="166"/>
      <c r="JGA73" s="166"/>
      <c r="JGB73" s="166"/>
      <c r="JGC73" s="166"/>
      <c r="JGD73" s="166"/>
      <c r="JGE73" s="166"/>
      <c r="JGF73" s="166"/>
      <c r="JGG73" s="166"/>
      <c r="JGH73" s="166"/>
      <c r="JGI73" s="166"/>
      <c r="JGJ73" s="166"/>
      <c r="JGK73" s="166"/>
      <c r="JGL73" s="166"/>
      <c r="JGM73" s="166"/>
      <c r="JGN73" s="166"/>
      <c r="JGO73" s="166"/>
      <c r="JGP73" s="166"/>
      <c r="JGQ73" s="166"/>
      <c r="JGR73" s="166"/>
      <c r="JGS73" s="166"/>
      <c r="JGT73" s="166"/>
      <c r="JGU73" s="166"/>
      <c r="JGV73" s="166"/>
      <c r="JGW73" s="166"/>
      <c r="JGX73" s="166"/>
      <c r="JGY73" s="166"/>
      <c r="JGZ73" s="166"/>
      <c r="JHA73" s="166"/>
      <c r="JHB73" s="166"/>
      <c r="JHC73" s="166"/>
      <c r="JHD73" s="166"/>
      <c r="JHE73" s="166"/>
      <c r="JHF73" s="166"/>
      <c r="JHG73" s="166"/>
      <c r="JHH73" s="166"/>
      <c r="JHI73" s="166"/>
      <c r="JHJ73" s="166"/>
      <c r="JHK73" s="166"/>
      <c r="JHL73" s="166"/>
      <c r="JHM73" s="166"/>
      <c r="JHN73" s="166"/>
      <c r="JHO73" s="166"/>
      <c r="JHP73" s="166"/>
      <c r="JHQ73" s="166"/>
      <c r="JHR73" s="166"/>
      <c r="JHS73" s="166"/>
      <c r="JHT73" s="166"/>
      <c r="JHU73" s="166"/>
      <c r="JHV73" s="166"/>
      <c r="JHW73" s="166"/>
      <c r="JHX73" s="166"/>
      <c r="JHY73" s="166"/>
      <c r="JHZ73" s="166"/>
      <c r="JIA73" s="166"/>
      <c r="JIB73" s="166"/>
      <c r="JIC73" s="166"/>
      <c r="JID73" s="166"/>
      <c r="JIE73" s="166"/>
      <c r="JIF73" s="166"/>
      <c r="JIG73" s="166"/>
      <c r="JIH73" s="166"/>
      <c r="JII73" s="166"/>
      <c r="JIJ73" s="166"/>
      <c r="JIK73" s="166"/>
      <c r="JIL73" s="166"/>
      <c r="JIM73" s="166"/>
      <c r="JIN73" s="166"/>
      <c r="JIO73" s="166"/>
      <c r="JIP73" s="166"/>
      <c r="JIQ73" s="166"/>
      <c r="JIR73" s="166"/>
      <c r="JIS73" s="166"/>
      <c r="JIT73" s="166"/>
      <c r="JIU73" s="166"/>
      <c r="JIV73" s="166"/>
      <c r="JIW73" s="166"/>
      <c r="JIX73" s="166"/>
      <c r="JIY73" s="166"/>
      <c r="JIZ73" s="166"/>
      <c r="JJA73" s="166"/>
      <c r="JJB73" s="166"/>
      <c r="JJC73" s="166"/>
      <c r="JJD73" s="166"/>
      <c r="JJE73" s="166"/>
      <c r="JJF73" s="166"/>
      <c r="JJG73" s="166"/>
      <c r="JJH73" s="166"/>
      <c r="JJI73" s="166"/>
      <c r="JJJ73" s="166"/>
      <c r="JJK73" s="166"/>
      <c r="JJL73" s="166"/>
      <c r="JJM73" s="166"/>
      <c r="JJN73" s="166"/>
      <c r="JJO73" s="166"/>
      <c r="JJP73" s="166"/>
      <c r="JJQ73" s="166"/>
      <c r="JJR73" s="166"/>
      <c r="JJS73" s="166"/>
      <c r="JJT73" s="166"/>
      <c r="JJU73" s="166"/>
      <c r="JJV73" s="166"/>
      <c r="JJW73" s="166"/>
      <c r="JJX73" s="166"/>
      <c r="JJY73" s="166"/>
      <c r="JJZ73" s="166"/>
      <c r="JKA73" s="166"/>
      <c r="JKB73" s="166"/>
      <c r="JKC73" s="166"/>
      <c r="JKD73" s="166"/>
      <c r="JKE73" s="166"/>
      <c r="JKF73" s="166"/>
      <c r="JKG73" s="166"/>
      <c r="JKH73" s="166"/>
      <c r="JKI73" s="166"/>
      <c r="JKJ73" s="166"/>
      <c r="JKK73" s="166"/>
      <c r="JKL73" s="166"/>
      <c r="JKM73" s="166"/>
      <c r="JKN73" s="166"/>
      <c r="JKO73" s="166"/>
      <c r="JKP73" s="166"/>
      <c r="JKQ73" s="166"/>
      <c r="JKR73" s="166"/>
      <c r="JKS73" s="166"/>
      <c r="JKT73" s="166"/>
      <c r="JKU73" s="166"/>
      <c r="JKV73" s="166"/>
      <c r="JKW73" s="166"/>
      <c r="JKX73" s="166"/>
      <c r="JKY73" s="166"/>
      <c r="JKZ73" s="166"/>
      <c r="JLA73" s="166"/>
      <c r="JLB73" s="166"/>
      <c r="JLC73" s="166"/>
      <c r="JLD73" s="166"/>
      <c r="JLE73" s="166"/>
      <c r="JLF73" s="166"/>
      <c r="JLG73" s="166"/>
      <c r="JLH73" s="166"/>
      <c r="JLI73" s="166"/>
      <c r="JLJ73" s="166"/>
      <c r="JLK73" s="166"/>
      <c r="JLL73" s="166"/>
      <c r="JLM73" s="166"/>
      <c r="JLN73" s="166"/>
      <c r="JLO73" s="166"/>
      <c r="JLP73" s="166"/>
      <c r="JLQ73" s="166"/>
      <c r="JLR73" s="166"/>
      <c r="JLS73" s="166"/>
      <c r="JLT73" s="166"/>
      <c r="JLU73" s="166"/>
      <c r="JLV73" s="166"/>
      <c r="JLW73" s="166"/>
      <c r="JLX73" s="166"/>
      <c r="JLY73" s="166"/>
      <c r="JLZ73" s="166"/>
      <c r="JMA73" s="166"/>
      <c r="JMB73" s="166"/>
      <c r="JMC73" s="166"/>
      <c r="JMD73" s="166"/>
      <c r="JME73" s="166"/>
      <c r="JMF73" s="166"/>
      <c r="JMG73" s="166"/>
      <c r="JMH73" s="166"/>
      <c r="JMI73" s="166"/>
      <c r="JMJ73" s="166"/>
      <c r="JMK73" s="166"/>
      <c r="JML73" s="166"/>
      <c r="JMM73" s="166"/>
      <c r="JMN73" s="166"/>
      <c r="JMO73" s="166"/>
      <c r="JMP73" s="166"/>
      <c r="JMQ73" s="166"/>
      <c r="JMR73" s="166"/>
      <c r="JMS73" s="166"/>
      <c r="JMT73" s="166"/>
      <c r="JMU73" s="166"/>
      <c r="JMV73" s="166"/>
      <c r="JMW73" s="166"/>
      <c r="JMX73" s="166"/>
      <c r="JMY73" s="166"/>
      <c r="JMZ73" s="166"/>
      <c r="JNA73" s="166"/>
      <c r="JNB73" s="166"/>
      <c r="JNC73" s="166"/>
      <c r="JND73" s="166"/>
      <c r="JNE73" s="166"/>
      <c r="JNF73" s="166"/>
      <c r="JNG73" s="166"/>
      <c r="JNH73" s="166"/>
      <c r="JNI73" s="166"/>
      <c r="JNJ73" s="166"/>
      <c r="JNK73" s="166"/>
      <c r="JNL73" s="166"/>
      <c r="JNM73" s="166"/>
      <c r="JNN73" s="166"/>
      <c r="JNO73" s="166"/>
      <c r="JNP73" s="166"/>
      <c r="JNQ73" s="166"/>
      <c r="JNR73" s="166"/>
      <c r="JNS73" s="166"/>
      <c r="JNT73" s="166"/>
      <c r="JNU73" s="166"/>
      <c r="JNV73" s="166"/>
      <c r="JNW73" s="166"/>
      <c r="JNX73" s="166"/>
      <c r="JNY73" s="166"/>
      <c r="JNZ73" s="166"/>
      <c r="JOA73" s="166"/>
      <c r="JOB73" s="166"/>
      <c r="JOC73" s="166"/>
      <c r="JOD73" s="166"/>
      <c r="JOE73" s="166"/>
      <c r="JOF73" s="166"/>
      <c r="JOG73" s="166"/>
      <c r="JOH73" s="166"/>
      <c r="JOI73" s="166"/>
      <c r="JOJ73" s="166"/>
      <c r="JOK73" s="166"/>
      <c r="JOL73" s="166"/>
      <c r="JOM73" s="166"/>
      <c r="JON73" s="166"/>
      <c r="JOO73" s="166"/>
      <c r="JOP73" s="166"/>
      <c r="JOQ73" s="166"/>
      <c r="JOR73" s="166"/>
      <c r="JOS73" s="166"/>
      <c r="JOT73" s="166"/>
      <c r="JOU73" s="166"/>
      <c r="JOV73" s="166"/>
      <c r="JOW73" s="166"/>
      <c r="JOX73" s="166"/>
      <c r="JOY73" s="166"/>
      <c r="JOZ73" s="166"/>
      <c r="JPA73" s="166"/>
      <c r="JPB73" s="166"/>
      <c r="JPC73" s="166"/>
      <c r="JPD73" s="166"/>
      <c r="JPE73" s="166"/>
      <c r="JPF73" s="166"/>
      <c r="JPG73" s="166"/>
      <c r="JPH73" s="166"/>
      <c r="JPI73" s="166"/>
      <c r="JPJ73" s="166"/>
      <c r="JPK73" s="166"/>
      <c r="JPL73" s="166"/>
      <c r="JPM73" s="166"/>
      <c r="JPN73" s="166"/>
      <c r="JPO73" s="166"/>
      <c r="JPP73" s="166"/>
      <c r="JPQ73" s="166"/>
      <c r="JPR73" s="166"/>
      <c r="JPS73" s="166"/>
      <c r="JPT73" s="166"/>
      <c r="JPU73" s="166"/>
      <c r="JPV73" s="166"/>
      <c r="JPW73" s="166"/>
      <c r="JPX73" s="166"/>
      <c r="JPY73" s="166"/>
      <c r="JPZ73" s="166"/>
      <c r="JQA73" s="166"/>
      <c r="JQB73" s="166"/>
      <c r="JQC73" s="166"/>
      <c r="JQD73" s="166"/>
      <c r="JQE73" s="166"/>
      <c r="JQF73" s="166"/>
      <c r="JQG73" s="166"/>
      <c r="JQH73" s="166"/>
      <c r="JQI73" s="166"/>
      <c r="JQJ73" s="166"/>
      <c r="JQK73" s="166"/>
      <c r="JQL73" s="166"/>
      <c r="JQM73" s="166"/>
      <c r="JQN73" s="166"/>
      <c r="JQO73" s="166"/>
      <c r="JQP73" s="166"/>
      <c r="JQQ73" s="166"/>
      <c r="JQR73" s="166"/>
      <c r="JQS73" s="166"/>
      <c r="JQT73" s="166"/>
      <c r="JQU73" s="166"/>
      <c r="JQV73" s="166"/>
      <c r="JQW73" s="166"/>
      <c r="JQX73" s="166"/>
      <c r="JQY73" s="166"/>
      <c r="JQZ73" s="166"/>
      <c r="JRA73" s="166"/>
      <c r="JRB73" s="166"/>
      <c r="JRC73" s="166"/>
      <c r="JRD73" s="166"/>
      <c r="JRE73" s="166"/>
      <c r="JRF73" s="166"/>
      <c r="JRG73" s="166"/>
      <c r="JRH73" s="166"/>
      <c r="JRI73" s="166"/>
      <c r="JRJ73" s="166"/>
      <c r="JRK73" s="166"/>
      <c r="JRL73" s="166"/>
      <c r="JRM73" s="166"/>
      <c r="JRN73" s="166"/>
      <c r="JRO73" s="166"/>
      <c r="JRP73" s="166"/>
      <c r="JRQ73" s="166"/>
      <c r="JRR73" s="166"/>
      <c r="JRS73" s="166"/>
      <c r="JRT73" s="166"/>
      <c r="JRU73" s="166"/>
      <c r="JRV73" s="166"/>
      <c r="JRW73" s="166"/>
      <c r="JRX73" s="166"/>
      <c r="JRY73" s="166"/>
      <c r="JRZ73" s="166"/>
      <c r="JSA73" s="166"/>
      <c r="JSB73" s="166"/>
      <c r="JSC73" s="166"/>
      <c r="JSD73" s="166"/>
      <c r="JSE73" s="166"/>
      <c r="JSF73" s="166"/>
      <c r="JSG73" s="166"/>
      <c r="JSH73" s="166"/>
      <c r="JSI73" s="166"/>
      <c r="JSJ73" s="166"/>
      <c r="JSK73" s="166"/>
      <c r="JSL73" s="166"/>
      <c r="JSM73" s="166"/>
      <c r="JSN73" s="166"/>
      <c r="JSO73" s="166"/>
      <c r="JSP73" s="166"/>
      <c r="JSQ73" s="166"/>
      <c r="JSR73" s="166"/>
      <c r="JSS73" s="166"/>
      <c r="JST73" s="166"/>
      <c r="JSU73" s="166"/>
      <c r="JSV73" s="166"/>
      <c r="JSW73" s="166"/>
      <c r="JSX73" s="166"/>
      <c r="JSY73" s="166"/>
      <c r="JSZ73" s="166"/>
      <c r="JTA73" s="166"/>
      <c r="JTB73" s="166"/>
      <c r="JTC73" s="166"/>
      <c r="JTD73" s="166"/>
      <c r="JTE73" s="166"/>
      <c r="JTF73" s="166"/>
      <c r="JTG73" s="166"/>
      <c r="JTH73" s="166"/>
      <c r="JTI73" s="166"/>
      <c r="JTJ73" s="166"/>
      <c r="JTK73" s="166"/>
      <c r="JTL73" s="166"/>
      <c r="JTM73" s="166"/>
      <c r="JTN73" s="166"/>
      <c r="JTO73" s="166"/>
      <c r="JTP73" s="166"/>
      <c r="JTQ73" s="166"/>
      <c r="JTR73" s="166"/>
      <c r="JTS73" s="166"/>
      <c r="JTT73" s="166"/>
      <c r="JTU73" s="166"/>
      <c r="JTV73" s="166"/>
      <c r="JTW73" s="166"/>
      <c r="JTX73" s="166"/>
      <c r="JTY73" s="166"/>
      <c r="JTZ73" s="166"/>
      <c r="JUA73" s="166"/>
      <c r="JUB73" s="166"/>
      <c r="JUC73" s="166"/>
      <c r="JUD73" s="166"/>
      <c r="JUE73" s="166"/>
      <c r="JUF73" s="166"/>
      <c r="JUG73" s="166"/>
      <c r="JUH73" s="166"/>
      <c r="JUI73" s="166"/>
      <c r="JUJ73" s="166"/>
      <c r="JUK73" s="166"/>
      <c r="JUL73" s="166"/>
      <c r="JUM73" s="166"/>
      <c r="JUN73" s="166"/>
      <c r="JUO73" s="166"/>
      <c r="JUP73" s="166"/>
      <c r="JUQ73" s="166"/>
      <c r="JUR73" s="166"/>
      <c r="JUS73" s="166"/>
      <c r="JUT73" s="166"/>
      <c r="JUU73" s="166"/>
      <c r="JUV73" s="166"/>
      <c r="JUW73" s="166"/>
      <c r="JUX73" s="166"/>
      <c r="JUY73" s="166"/>
      <c r="JUZ73" s="166"/>
      <c r="JVA73" s="166"/>
      <c r="JVB73" s="166"/>
      <c r="JVC73" s="166"/>
      <c r="JVD73" s="166"/>
      <c r="JVE73" s="166"/>
      <c r="JVF73" s="166"/>
      <c r="JVG73" s="166"/>
      <c r="JVH73" s="166"/>
      <c r="JVI73" s="166"/>
      <c r="JVJ73" s="166"/>
      <c r="JVK73" s="166"/>
      <c r="JVL73" s="166"/>
      <c r="JVM73" s="166"/>
      <c r="JVN73" s="166"/>
      <c r="JVO73" s="166"/>
      <c r="JVP73" s="166"/>
      <c r="JVQ73" s="166"/>
      <c r="JVR73" s="166"/>
      <c r="JVS73" s="166"/>
      <c r="JVT73" s="166"/>
      <c r="JVU73" s="166"/>
      <c r="JVV73" s="166"/>
      <c r="JVW73" s="166"/>
      <c r="JVX73" s="166"/>
      <c r="JVY73" s="166"/>
      <c r="JVZ73" s="166"/>
      <c r="JWA73" s="166"/>
      <c r="JWB73" s="166"/>
      <c r="JWC73" s="166"/>
      <c r="JWD73" s="166"/>
      <c r="JWE73" s="166"/>
      <c r="JWF73" s="166"/>
      <c r="JWG73" s="166"/>
      <c r="JWH73" s="166"/>
      <c r="JWI73" s="166"/>
      <c r="JWJ73" s="166"/>
      <c r="JWK73" s="166"/>
      <c r="JWL73" s="166"/>
      <c r="JWM73" s="166"/>
      <c r="JWN73" s="166"/>
      <c r="JWO73" s="166"/>
      <c r="JWP73" s="166"/>
      <c r="JWQ73" s="166"/>
      <c r="JWR73" s="166"/>
      <c r="JWS73" s="166"/>
      <c r="JWT73" s="166"/>
      <c r="JWU73" s="166"/>
      <c r="JWV73" s="166"/>
      <c r="JWW73" s="166"/>
      <c r="JWX73" s="166"/>
      <c r="JWY73" s="166"/>
      <c r="JWZ73" s="166"/>
      <c r="JXA73" s="166"/>
      <c r="JXB73" s="166"/>
      <c r="JXC73" s="166"/>
      <c r="JXD73" s="166"/>
      <c r="JXE73" s="166"/>
      <c r="JXF73" s="166"/>
      <c r="JXG73" s="166"/>
      <c r="JXH73" s="166"/>
      <c r="JXI73" s="166"/>
      <c r="JXJ73" s="166"/>
      <c r="JXK73" s="166"/>
      <c r="JXL73" s="166"/>
      <c r="JXM73" s="166"/>
      <c r="JXN73" s="166"/>
      <c r="JXO73" s="166"/>
      <c r="JXP73" s="166"/>
      <c r="JXQ73" s="166"/>
      <c r="JXR73" s="166"/>
      <c r="JXS73" s="166"/>
      <c r="JXT73" s="166"/>
      <c r="JXU73" s="166"/>
      <c r="JXV73" s="166"/>
      <c r="JXW73" s="166"/>
      <c r="JXX73" s="166"/>
      <c r="JXY73" s="166"/>
      <c r="JXZ73" s="166"/>
      <c r="JYA73" s="166"/>
      <c r="JYB73" s="166"/>
      <c r="JYC73" s="166"/>
      <c r="JYD73" s="166"/>
      <c r="JYE73" s="166"/>
      <c r="JYF73" s="166"/>
      <c r="JYG73" s="166"/>
      <c r="JYH73" s="166"/>
      <c r="JYI73" s="166"/>
      <c r="JYJ73" s="166"/>
      <c r="JYK73" s="166"/>
      <c r="JYL73" s="166"/>
      <c r="JYM73" s="166"/>
      <c r="JYN73" s="166"/>
      <c r="JYO73" s="166"/>
      <c r="JYP73" s="166"/>
      <c r="JYQ73" s="166"/>
      <c r="JYR73" s="166"/>
      <c r="JYS73" s="166"/>
      <c r="JYT73" s="166"/>
      <c r="JYU73" s="166"/>
      <c r="JYV73" s="166"/>
      <c r="JYW73" s="166"/>
      <c r="JYX73" s="166"/>
      <c r="JYY73" s="166"/>
      <c r="JYZ73" s="166"/>
      <c r="JZA73" s="166"/>
      <c r="JZB73" s="166"/>
      <c r="JZC73" s="166"/>
      <c r="JZD73" s="166"/>
      <c r="JZE73" s="166"/>
      <c r="JZF73" s="166"/>
      <c r="JZG73" s="166"/>
      <c r="JZH73" s="166"/>
      <c r="JZI73" s="166"/>
      <c r="JZJ73" s="166"/>
      <c r="JZK73" s="166"/>
      <c r="JZL73" s="166"/>
      <c r="JZM73" s="166"/>
      <c r="JZN73" s="166"/>
      <c r="JZO73" s="166"/>
      <c r="JZP73" s="166"/>
      <c r="JZQ73" s="166"/>
      <c r="JZR73" s="166"/>
      <c r="JZS73" s="166"/>
      <c r="JZT73" s="166"/>
      <c r="JZU73" s="166"/>
      <c r="JZV73" s="166"/>
      <c r="JZW73" s="166"/>
      <c r="JZX73" s="166"/>
      <c r="JZY73" s="166"/>
      <c r="JZZ73" s="166"/>
      <c r="KAA73" s="166"/>
      <c r="KAB73" s="166"/>
      <c r="KAC73" s="166"/>
      <c r="KAD73" s="166"/>
      <c r="KAE73" s="166"/>
      <c r="KAF73" s="166"/>
      <c r="KAG73" s="166"/>
      <c r="KAH73" s="166"/>
      <c r="KAI73" s="166"/>
      <c r="KAJ73" s="166"/>
      <c r="KAK73" s="166"/>
      <c r="KAL73" s="166"/>
      <c r="KAM73" s="166"/>
      <c r="KAN73" s="166"/>
      <c r="KAO73" s="166"/>
      <c r="KAP73" s="166"/>
      <c r="KAQ73" s="166"/>
      <c r="KAR73" s="166"/>
      <c r="KAS73" s="166"/>
      <c r="KAT73" s="166"/>
      <c r="KAU73" s="166"/>
      <c r="KAV73" s="166"/>
      <c r="KAW73" s="166"/>
      <c r="KAX73" s="166"/>
      <c r="KAY73" s="166"/>
      <c r="KAZ73" s="166"/>
      <c r="KBA73" s="166"/>
      <c r="KBB73" s="166"/>
      <c r="KBC73" s="166"/>
      <c r="KBD73" s="166"/>
      <c r="KBE73" s="166"/>
      <c r="KBF73" s="166"/>
      <c r="KBG73" s="166"/>
      <c r="KBH73" s="166"/>
      <c r="KBI73" s="166"/>
      <c r="KBJ73" s="166"/>
      <c r="KBK73" s="166"/>
      <c r="KBL73" s="166"/>
      <c r="KBM73" s="166"/>
      <c r="KBN73" s="166"/>
      <c r="KBO73" s="166"/>
      <c r="KBP73" s="166"/>
      <c r="KBQ73" s="166"/>
      <c r="KBR73" s="166"/>
      <c r="KBS73" s="166"/>
      <c r="KBT73" s="166"/>
      <c r="KBU73" s="166"/>
      <c r="KBV73" s="166"/>
      <c r="KBW73" s="166"/>
      <c r="KBX73" s="166"/>
      <c r="KBY73" s="166"/>
      <c r="KBZ73" s="166"/>
      <c r="KCA73" s="166"/>
      <c r="KCB73" s="166"/>
      <c r="KCC73" s="166"/>
      <c r="KCD73" s="166"/>
      <c r="KCE73" s="166"/>
      <c r="KCF73" s="166"/>
      <c r="KCG73" s="166"/>
      <c r="KCH73" s="166"/>
      <c r="KCI73" s="166"/>
      <c r="KCJ73" s="166"/>
      <c r="KCK73" s="166"/>
      <c r="KCL73" s="166"/>
      <c r="KCM73" s="166"/>
      <c r="KCN73" s="166"/>
      <c r="KCO73" s="166"/>
      <c r="KCP73" s="166"/>
      <c r="KCQ73" s="166"/>
      <c r="KCR73" s="166"/>
      <c r="KCS73" s="166"/>
      <c r="KCT73" s="166"/>
      <c r="KCU73" s="166"/>
      <c r="KCV73" s="166"/>
      <c r="KCW73" s="166"/>
      <c r="KCX73" s="166"/>
      <c r="KCY73" s="166"/>
      <c r="KCZ73" s="166"/>
      <c r="KDA73" s="166"/>
      <c r="KDB73" s="166"/>
      <c r="KDC73" s="166"/>
      <c r="KDD73" s="166"/>
      <c r="KDE73" s="166"/>
      <c r="KDF73" s="166"/>
      <c r="KDG73" s="166"/>
      <c r="KDH73" s="166"/>
      <c r="KDI73" s="166"/>
      <c r="KDJ73" s="166"/>
      <c r="KDK73" s="166"/>
      <c r="KDL73" s="166"/>
      <c r="KDM73" s="166"/>
      <c r="KDN73" s="166"/>
      <c r="KDO73" s="166"/>
      <c r="KDP73" s="166"/>
      <c r="KDQ73" s="166"/>
      <c r="KDR73" s="166"/>
      <c r="KDS73" s="166"/>
      <c r="KDT73" s="166"/>
      <c r="KDU73" s="166"/>
      <c r="KDV73" s="166"/>
      <c r="KDW73" s="166"/>
      <c r="KDX73" s="166"/>
      <c r="KDY73" s="166"/>
      <c r="KDZ73" s="166"/>
      <c r="KEA73" s="166"/>
      <c r="KEB73" s="166"/>
      <c r="KEC73" s="166"/>
      <c r="KED73" s="166"/>
      <c r="KEE73" s="166"/>
      <c r="KEF73" s="166"/>
      <c r="KEG73" s="166"/>
      <c r="KEH73" s="166"/>
      <c r="KEI73" s="166"/>
      <c r="KEJ73" s="166"/>
      <c r="KEK73" s="166"/>
      <c r="KEL73" s="166"/>
      <c r="KEM73" s="166"/>
      <c r="KEN73" s="166"/>
      <c r="KEO73" s="166"/>
      <c r="KEP73" s="166"/>
      <c r="KEQ73" s="166"/>
      <c r="KER73" s="166"/>
      <c r="KES73" s="166"/>
      <c r="KET73" s="166"/>
      <c r="KEU73" s="166"/>
      <c r="KEV73" s="166"/>
      <c r="KEW73" s="166"/>
      <c r="KEX73" s="166"/>
      <c r="KEY73" s="166"/>
      <c r="KEZ73" s="166"/>
      <c r="KFA73" s="166"/>
      <c r="KFB73" s="166"/>
      <c r="KFC73" s="166"/>
      <c r="KFD73" s="166"/>
      <c r="KFE73" s="166"/>
      <c r="KFF73" s="166"/>
      <c r="KFG73" s="166"/>
      <c r="KFH73" s="166"/>
      <c r="KFI73" s="166"/>
      <c r="KFJ73" s="166"/>
      <c r="KFK73" s="166"/>
      <c r="KFL73" s="166"/>
      <c r="KFM73" s="166"/>
      <c r="KFN73" s="166"/>
      <c r="KFO73" s="166"/>
      <c r="KFP73" s="166"/>
      <c r="KFQ73" s="166"/>
      <c r="KFR73" s="166"/>
      <c r="KFS73" s="166"/>
      <c r="KFT73" s="166"/>
      <c r="KFU73" s="166"/>
      <c r="KFV73" s="166"/>
      <c r="KFW73" s="166"/>
      <c r="KFX73" s="166"/>
      <c r="KFY73" s="166"/>
      <c r="KFZ73" s="166"/>
      <c r="KGA73" s="166"/>
      <c r="KGB73" s="166"/>
      <c r="KGC73" s="166"/>
      <c r="KGD73" s="166"/>
      <c r="KGE73" s="166"/>
      <c r="KGF73" s="166"/>
      <c r="KGG73" s="166"/>
      <c r="KGH73" s="166"/>
      <c r="KGI73" s="166"/>
      <c r="KGJ73" s="166"/>
      <c r="KGK73" s="166"/>
      <c r="KGL73" s="166"/>
      <c r="KGM73" s="166"/>
      <c r="KGN73" s="166"/>
      <c r="KGO73" s="166"/>
      <c r="KGP73" s="166"/>
      <c r="KGQ73" s="166"/>
      <c r="KGR73" s="166"/>
      <c r="KGS73" s="166"/>
      <c r="KGT73" s="166"/>
      <c r="KGU73" s="166"/>
      <c r="KGV73" s="166"/>
      <c r="KGW73" s="166"/>
      <c r="KGX73" s="166"/>
      <c r="KGY73" s="166"/>
      <c r="KGZ73" s="166"/>
      <c r="KHA73" s="166"/>
      <c r="KHB73" s="166"/>
      <c r="KHC73" s="166"/>
      <c r="KHD73" s="166"/>
      <c r="KHE73" s="166"/>
      <c r="KHF73" s="166"/>
      <c r="KHG73" s="166"/>
      <c r="KHH73" s="166"/>
      <c r="KHI73" s="166"/>
      <c r="KHJ73" s="166"/>
      <c r="KHK73" s="166"/>
      <c r="KHL73" s="166"/>
      <c r="KHM73" s="166"/>
      <c r="KHN73" s="166"/>
      <c r="KHO73" s="166"/>
      <c r="KHP73" s="166"/>
      <c r="KHQ73" s="166"/>
      <c r="KHR73" s="166"/>
      <c r="KHS73" s="166"/>
      <c r="KHT73" s="166"/>
      <c r="KHU73" s="166"/>
      <c r="KHV73" s="166"/>
      <c r="KHW73" s="166"/>
      <c r="KHX73" s="166"/>
      <c r="KHY73" s="166"/>
      <c r="KHZ73" s="166"/>
      <c r="KIA73" s="166"/>
      <c r="KIB73" s="166"/>
      <c r="KIC73" s="166"/>
      <c r="KID73" s="166"/>
      <c r="KIE73" s="166"/>
      <c r="KIF73" s="166"/>
      <c r="KIG73" s="166"/>
      <c r="KIH73" s="166"/>
      <c r="KII73" s="166"/>
      <c r="KIJ73" s="166"/>
      <c r="KIK73" s="166"/>
      <c r="KIL73" s="166"/>
      <c r="KIM73" s="166"/>
      <c r="KIN73" s="166"/>
      <c r="KIO73" s="166"/>
      <c r="KIP73" s="166"/>
      <c r="KIQ73" s="166"/>
      <c r="KIR73" s="166"/>
      <c r="KIS73" s="166"/>
      <c r="KIT73" s="166"/>
      <c r="KIU73" s="166"/>
      <c r="KIV73" s="166"/>
      <c r="KIW73" s="166"/>
      <c r="KIX73" s="166"/>
      <c r="KIY73" s="166"/>
      <c r="KIZ73" s="166"/>
      <c r="KJA73" s="166"/>
      <c r="KJB73" s="166"/>
      <c r="KJC73" s="166"/>
      <c r="KJD73" s="166"/>
      <c r="KJE73" s="166"/>
      <c r="KJF73" s="166"/>
      <c r="KJG73" s="166"/>
      <c r="KJH73" s="166"/>
      <c r="KJI73" s="166"/>
      <c r="KJJ73" s="166"/>
      <c r="KJK73" s="166"/>
      <c r="KJL73" s="166"/>
      <c r="KJM73" s="166"/>
      <c r="KJN73" s="166"/>
      <c r="KJO73" s="166"/>
      <c r="KJP73" s="166"/>
      <c r="KJQ73" s="166"/>
      <c r="KJR73" s="166"/>
      <c r="KJS73" s="166"/>
      <c r="KJT73" s="166"/>
      <c r="KJU73" s="166"/>
      <c r="KJV73" s="166"/>
      <c r="KJW73" s="166"/>
      <c r="KJX73" s="166"/>
      <c r="KJY73" s="166"/>
      <c r="KJZ73" s="166"/>
      <c r="KKA73" s="166"/>
      <c r="KKB73" s="166"/>
      <c r="KKC73" s="166"/>
      <c r="KKD73" s="166"/>
      <c r="KKE73" s="166"/>
      <c r="KKF73" s="166"/>
      <c r="KKG73" s="166"/>
      <c r="KKH73" s="166"/>
      <c r="KKI73" s="166"/>
      <c r="KKJ73" s="166"/>
      <c r="KKK73" s="166"/>
      <c r="KKL73" s="166"/>
      <c r="KKM73" s="166"/>
      <c r="KKN73" s="166"/>
      <c r="KKO73" s="166"/>
      <c r="KKP73" s="166"/>
      <c r="KKQ73" s="166"/>
      <c r="KKR73" s="166"/>
      <c r="KKS73" s="166"/>
      <c r="KKT73" s="166"/>
      <c r="KKU73" s="166"/>
      <c r="KKV73" s="166"/>
      <c r="KKW73" s="166"/>
      <c r="KKX73" s="166"/>
      <c r="KKY73" s="166"/>
      <c r="KKZ73" s="166"/>
      <c r="KLA73" s="166"/>
      <c r="KLB73" s="166"/>
      <c r="KLC73" s="166"/>
      <c r="KLD73" s="166"/>
      <c r="KLE73" s="166"/>
      <c r="KLF73" s="166"/>
      <c r="KLG73" s="166"/>
      <c r="KLH73" s="166"/>
      <c r="KLI73" s="166"/>
      <c r="KLJ73" s="166"/>
      <c r="KLK73" s="166"/>
      <c r="KLL73" s="166"/>
      <c r="KLM73" s="166"/>
      <c r="KLN73" s="166"/>
      <c r="KLO73" s="166"/>
      <c r="KLP73" s="166"/>
      <c r="KLQ73" s="166"/>
      <c r="KLR73" s="166"/>
      <c r="KLS73" s="166"/>
      <c r="KLT73" s="166"/>
      <c r="KLU73" s="166"/>
      <c r="KLV73" s="166"/>
      <c r="KLW73" s="166"/>
      <c r="KLX73" s="166"/>
      <c r="KLY73" s="166"/>
      <c r="KLZ73" s="166"/>
      <c r="KMA73" s="166"/>
      <c r="KMB73" s="166"/>
      <c r="KMC73" s="166"/>
      <c r="KMD73" s="166"/>
      <c r="KME73" s="166"/>
      <c r="KMF73" s="166"/>
      <c r="KMG73" s="166"/>
      <c r="KMH73" s="166"/>
      <c r="KMI73" s="166"/>
      <c r="KMJ73" s="166"/>
      <c r="KMK73" s="166"/>
      <c r="KML73" s="166"/>
      <c r="KMM73" s="166"/>
      <c r="KMN73" s="166"/>
      <c r="KMO73" s="166"/>
      <c r="KMP73" s="166"/>
      <c r="KMQ73" s="166"/>
      <c r="KMR73" s="166"/>
      <c r="KMS73" s="166"/>
      <c r="KMT73" s="166"/>
      <c r="KMU73" s="166"/>
      <c r="KMV73" s="166"/>
      <c r="KMW73" s="166"/>
      <c r="KMX73" s="166"/>
      <c r="KMY73" s="166"/>
      <c r="KMZ73" s="166"/>
      <c r="KNA73" s="166"/>
      <c r="KNB73" s="166"/>
      <c r="KNC73" s="166"/>
      <c r="KND73" s="166"/>
      <c r="KNE73" s="166"/>
      <c r="KNF73" s="166"/>
      <c r="KNG73" s="166"/>
      <c r="KNH73" s="166"/>
      <c r="KNI73" s="166"/>
      <c r="KNJ73" s="166"/>
      <c r="KNK73" s="166"/>
      <c r="KNL73" s="166"/>
      <c r="KNM73" s="166"/>
      <c r="KNN73" s="166"/>
      <c r="KNO73" s="166"/>
      <c r="KNP73" s="166"/>
      <c r="KNQ73" s="166"/>
      <c r="KNR73" s="166"/>
      <c r="KNS73" s="166"/>
      <c r="KNT73" s="166"/>
      <c r="KNU73" s="166"/>
      <c r="KNV73" s="166"/>
      <c r="KNW73" s="166"/>
      <c r="KNX73" s="166"/>
      <c r="KNY73" s="166"/>
      <c r="KNZ73" s="166"/>
      <c r="KOA73" s="166"/>
      <c r="KOB73" s="166"/>
      <c r="KOC73" s="166"/>
      <c r="KOD73" s="166"/>
      <c r="KOE73" s="166"/>
      <c r="KOF73" s="166"/>
      <c r="KOG73" s="166"/>
      <c r="KOH73" s="166"/>
      <c r="KOI73" s="166"/>
      <c r="KOJ73" s="166"/>
      <c r="KOK73" s="166"/>
      <c r="KOL73" s="166"/>
      <c r="KOM73" s="166"/>
      <c r="KON73" s="166"/>
      <c r="KOO73" s="166"/>
      <c r="KOP73" s="166"/>
      <c r="KOQ73" s="166"/>
      <c r="KOR73" s="166"/>
      <c r="KOS73" s="166"/>
      <c r="KOT73" s="166"/>
      <c r="KOU73" s="166"/>
      <c r="KOV73" s="166"/>
      <c r="KOW73" s="166"/>
      <c r="KOX73" s="166"/>
      <c r="KOY73" s="166"/>
      <c r="KOZ73" s="166"/>
      <c r="KPA73" s="166"/>
      <c r="KPB73" s="166"/>
      <c r="KPC73" s="166"/>
      <c r="KPD73" s="166"/>
      <c r="KPE73" s="166"/>
      <c r="KPF73" s="166"/>
      <c r="KPG73" s="166"/>
      <c r="KPH73" s="166"/>
      <c r="KPI73" s="166"/>
      <c r="KPJ73" s="166"/>
      <c r="KPK73" s="166"/>
      <c r="KPL73" s="166"/>
      <c r="KPM73" s="166"/>
      <c r="KPN73" s="166"/>
      <c r="KPO73" s="166"/>
      <c r="KPP73" s="166"/>
      <c r="KPQ73" s="166"/>
      <c r="KPR73" s="166"/>
      <c r="KPS73" s="166"/>
      <c r="KPT73" s="166"/>
      <c r="KPU73" s="166"/>
      <c r="KPV73" s="166"/>
      <c r="KPW73" s="166"/>
      <c r="KPX73" s="166"/>
      <c r="KPY73" s="166"/>
      <c r="KPZ73" s="166"/>
      <c r="KQA73" s="166"/>
      <c r="KQB73" s="166"/>
      <c r="KQC73" s="166"/>
      <c r="KQD73" s="166"/>
      <c r="KQE73" s="166"/>
      <c r="KQF73" s="166"/>
      <c r="KQG73" s="166"/>
      <c r="KQH73" s="166"/>
      <c r="KQI73" s="166"/>
      <c r="KQJ73" s="166"/>
      <c r="KQK73" s="166"/>
      <c r="KQL73" s="166"/>
      <c r="KQM73" s="166"/>
      <c r="KQN73" s="166"/>
      <c r="KQO73" s="166"/>
      <c r="KQP73" s="166"/>
      <c r="KQQ73" s="166"/>
      <c r="KQR73" s="166"/>
      <c r="KQS73" s="166"/>
      <c r="KQT73" s="166"/>
      <c r="KQU73" s="166"/>
      <c r="KQV73" s="166"/>
      <c r="KQW73" s="166"/>
      <c r="KQX73" s="166"/>
      <c r="KQY73" s="166"/>
      <c r="KQZ73" s="166"/>
      <c r="KRA73" s="166"/>
      <c r="KRB73" s="166"/>
      <c r="KRC73" s="166"/>
      <c r="KRD73" s="166"/>
      <c r="KRE73" s="166"/>
      <c r="KRF73" s="166"/>
      <c r="KRG73" s="166"/>
      <c r="KRH73" s="166"/>
      <c r="KRI73" s="166"/>
      <c r="KRJ73" s="166"/>
      <c r="KRK73" s="166"/>
      <c r="KRL73" s="166"/>
      <c r="KRM73" s="166"/>
      <c r="KRN73" s="166"/>
      <c r="KRO73" s="166"/>
      <c r="KRP73" s="166"/>
      <c r="KRQ73" s="166"/>
      <c r="KRR73" s="166"/>
      <c r="KRS73" s="166"/>
      <c r="KRT73" s="166"/>
      <c r="KRU73" s="166"/>
      <c r="KRV73" s="166"/>
      <c r="KRW73" s="166"/>
      <c r="KRX73" s="166"/>
      <c r="KRY73" s="166"/>
      <c r="KRZ73" s="166"/>
      <c r="KSA73" s="166"/>
      <c r="KSB73" s="166"/>
      <c r="KSC73" s="166"/>
      <c r="KSD73" s="166"/>
      <c r="KSE73" s="166"/>
      <c r="KSF73" s="166"/>
      <c r="KSG73" s="166"/>
      <c r="KSH73" s="166"/>
      <c r="KSI73" s="166"/>
      <c r="KSJ73" s="166"/>
      <c r="KSK73" s="166"/>
      <c r="KSL73" s="166"/>
      <c r="KSM73" s="166"/>
      <c r="KSN73" s="166"/>
      <c r="KSO73" s="166"/>
      <c r="KSP73" s="166"/>
      <c r="KSQ73" s="166"/>
      <c r="KSR73" s="166"/>
      <c r="KSS73" s="166"/>
      <c r="KST73" s="166"/>
      <c r="KSU73" s="166"/>
      <c r="KSV73" s="166"/>
      <c r="KSW73" s="166"/>
      <c r="KSX73" s="166"/>
      <c r="KSY73" s="166"/>
      <c r="KSZ73" s="166"/>
      <c r="KTA73" s="166"/>
      <c r="KTB73" s="166"/>
      <c r="KTC73" s="166"/>
      <c r="KTD73" s="166"/>
      <c r="KTE73" s="166"/>
      <c r="KTF73" s="166"/>
      <c r="KTG73" s="166"/>
      <c r="KTH73" s="166"/>
      <c r="KTI73" s="166"/>
      <c r="KTJ73" s="166"/>
      <c r="KTK73" s="166"/>
      <c r="KTL73" s="166"/>
      <c r="KTM73" s="166"/>
      <c r="KTN73" s="166"/>
      <c r="KTO73" s="166"/>
      <c r="KTP73" s="166"/>
      <c r="KTQ73" s="166"/>
      <c r="KTR73" s="166"/>
      <c r="KTS73" s="166"/>
      <c r="KTT73" s="166"/>
      <c r="KTU73" s="166"/>
      <c r="KTV73" s="166"/>
      <c r="KTW73" s="166"/>
      <c r="KTX73" s="166"/>
      <c r="KTY73" s="166"/>
      <c r="KTZ73" s="166"/>
      <c r="KUA73" s="166"/>
      <c r="KUB73" s="166"/>
      <c r="KUC73" s="166"/>
      <c r="KUD73" s="166"/>
      <c r="KUE73" s="166"/>
      <c r="KUF73" s="166"/>
      <c r="KUG73" s="166"/>
      <c r="KUH73" s="166"/>
      <c r="KUI73" s="166"/>
      <c r="KUJ73" s="166"/>
      <c r="KUK73" s="166"/>
      <c r="KUL73" s="166"/>
      <c r="KUM73" s="166"/>
      <c r="KUN73" s="166"/>
      <c r="KUO73" s="166"/>
      <c r="KUP73" s="166"/>
      <c r="KUQ73" s="166"/>
      <c r="KUR73" s="166"/>
      <c r="KUS73" s="166"/>
      <c r="KUT73" s="166"/>
      <c r="KUU73" s="166"/>
      <c r="KUV73" s="166"/>
      <c r="KUW73" s="166"/>
      <c r="KUX73" s="166"/>
      <c r="KUY73" s="166"/>
      <c r="KUZ73" s="166"/>
      <c r="KVA73" s="166"/>
      <c r="KVB73" s="166"/>
      <c r="KVC73" s="166"/>
      <c r="KVD73" s="166"/>
      <c r="KVE73" s="166"/>
      <c r="KVF73" s="166"/>
      <c r="KVG73" s="166"/>
      <c r="KVH73" s="166"/>
      <c r="KVI73" s="166"/>
      <c r="KVJ73" s="166"/>
      <c r="KVK73" s="166"/>
      <c r="KVL73" s="166"/>
      <c r="KVM73" s="166"/>
      <c r="KVN73" s="166"/>
      <c r="KVO73" s="166"/>
      <c r="KVP73" s="166"/>
      <c r="KVQ73" s="166"/>
      <c r="KVR73" s="166"/>
      <c r="KVS73" s="166"/>
      <c r="KVT73" s="166"/>
      <c r="KVU73" s="166"/>
      <c r="KVV73" s="166"/>
      <c r="KVW73" s="166"/>
      <c r="KVX73" s="166"/>
      <c r="KVY73" s="166"/>
      <c r="KVZ73" s="166"/>
      <c r="KWA73" s="166"/>
      <c r="KWB73" s="166"/>
      <c r="KWC73" s="166"/>
      <c r="KWD73" s="166"/>
      <c r="KWE73" s="166"/>
      <c r="KWF73" s="166"/>
      <c r="KWG73" s="166"/>
      <c r="KWH73" s="166"/>
      <c r="KWI73" s="166"/>
      <c r="KWJ73" s="166"/>
      <c r="KWK73" s="166"/>
      <c r="KWL73" s="166"/>
      <c r="KWM73" s="166"/>
      <c r="KWN73" s="166"/>
      <c r="KWO73" s="166"/>
      <c r="KWP73" s="166"/>
      <c r="KWQ73" s="166"/>
      <c r="KWR73" s="166"/>
      <c r="KWS73" s="166"/>
      <c r="KWT73" s="166"/>
      <c r="KWU73" s="166"/>
      <c r="KWV73" s="166"/>
      <c r="KWW73" s="166"/>
      <c r="KWX73" s="166"/>
      <c r="KWY73" s="166"/>
      <c r="KWZ73" s="166"/>
      <c r="KXA73" s="166"/>
      <c r="KXB73" s="166"/>
      <c r="KXC73" s="166"/>
      <c r="KXD73" s="166"/>
      <c r="KXE73" s="166"/>
      <c r="KXF73" s="166"/>
      <c r="KXG73" s="166"/>
      <c r="KXH73" s="166"/>
      <c r="KXI73" s="166"/>
      <c r="KXJ73" s="166"/>
      <c r="KXK73" s="166"/>
      <c r="KXL73" s="166"/>
      <c r="KXM73" s="166"/>
      <c r="KXN73" s="166"/>
      <c r="KXO73" s="166"/>
      <c r="KXP73" s="166"/>
      <c r="KXQ73" s="166"/>
      <c r="KXR73" s="166"/>
      <c r="KXS73" s="166"/>
      <c r="KXT73" s="166"/>
      <c r="KXU73" s="166"/>
      <c r="KXV73" s="166"/>
      <c r="KXW73" s="166"/>
      <c r="KXX73" s="166"/>
      <c r="KXY73" s="166"/>
      <c r="KXZ73" s="166"/>
      <c r="KYA73" s="166"/>
      <c r="KYB73" s="166"/>
      <c r="KYC73" s="166"/>
      <c r="KYD73" s="166"/>
      <c r="KYE73" s="166"/>
      <c r="KYF73" s="166"/>
      <c r="KYG73" s="166"/>
      <c r="KYH73" s="166"/>
      <c r="KYI73" s="166"/>
      <c r="KYJ73" s="166"/>
      <c r="KYK73" s="166"/>
      <c r="KYL73" s="166"/>
      <c r="KYM73" s="166"/>
      <c r="KYN73" s="166"/>
      <c r="KYO73" s="166"/>
      <c r="KYP73" s="166"/>
      <c r="KYQ73" s="166"/>
      <c r="KYR73" s="166"/>
      <c r="KYS73" s="166"/>
      <c r="KYT73" s="166"/>
      <c r="KYU73" s="166"/>
      <c r="KYV73" s="166"/>
      <c r="KYW73" s="166"/>
      <c r="KYX73" s="166"/>
      <c r="KYY73" s="166"/>
      <c r="KYZ73" s="166"/>
      <c r="KZA73" s="166"/>
      <c r="KZB73" s="166"/>
      <c r="KZC73" s="166"/>
      <c r="KZD73" s="166"/>
      <c r="KZE73" s="166"/>
      <c r="KZF73" s="166"/>
      <c r="KZG73" s="166"/>
      <c r="KZH73" s="166"/>
      <c r="KZI73" s="166"/>
      <c r="KZJ73" s="166"/>
      <c r="KZK73" s="166"/>
      <c r="KZL73" s="166"/>
      <c r="KZM73" s="166"/>
      <c r="KZN73" s="166"/>
      <c r="KZO73" s="166"/>
      <c r="KZP73" s="166"/>
      <c r="KZQ73" s="166"/>
      <c r="KZR73" s="166"/>
      <c r="KZS73" s="166"/>
      <c r="KZT73" s="166"/>
      <c r="KZU73" s="166"/>
      <c r="KZV73" s="166"/>
      <c r="KZW73" s="166"/>
      <c r="KZX73" s="166"/>
      <c r="KZY73" s="166"/>
      <c r="KZZ73" s="166"/>
      <c r="LAA73" s="166"/>
      <c r="LAB73" s="166"/>
      <c r="LAC73" s="166"/>
      <c r="LAD73" s="166"/>
      <c r="LAE73" s="166"/>
      <c r="LAF73" s="166"/>
      <c r="LAG73" s="166"/>
      <c r="LAH73" s="166"/>
      <c r="LAI73" s="166"/>
      <c r="LAJ73" s="166"/>
      <c r="LAK73" s="166"/>
      <c r="LAL73" s="166"/>
      <c r="LAM73" s="166"/>
      <c r="LAN73" s="166"/>
      <c r="LAO73" s="166"/>
      <c r="LAP73" s="166"/>
      <c r="LAQ73" s="166"/>
      <c r="LAR73" s="166"/>
      <c r="LAS73" s="166"/>
      <c r="LAT73" s="166"/>
      <c r="LAU73" s="166"/>
      <c r="LAV73" s="166"/>
      <c r="LAW73" s="166"/>
      <c r="LAX73" s="166"/>
      <c r="LAY73" s="166"/>
      <c r="LAZ73" s="166"/>
      <c r="LBA73" s="166"/>
      <c r="LBB73" s="166"/>
      <c r="LBC73" s="166"/>
      <c r="LBD73" s="166"/>
      <c r="LBE73" s="166"/>
      <c r="LBF73" s="166"/>
      <c r="LBG73" s="166"/>
      <c r="LBH73" s="166"/>
      <c r="LBI73" s="166"/>
      <c r="LBJ73" s="166"/>
      <c r="LBK73" s="166"/>
      <c r="LBL73" s="166"/>
      <c r="LBM73" s="166"/>
      <c r="LBN73" s="166"/>
      <c r="LBO73" s="166"/>
      <c r="LBP73" s="166"/>
      <c r="LBQ73" s="166"/>
      <c r="LBR73" s="166"/>
      <c r="LBS73" s="166"/>
      <c r="LBT73" s="166"/>
      <c r="LBU73" s="166"/>
      <c r="LBV73" s="166"/>
      <c r="LBW73" s="166"/>
      <c r="LBX73" s="166"/>
      <c r="LBY73" s="166"/>
      <c r="LBZ73" s="166"/>
      <c r="LCA73" s="166"/>
      <c r="LCB73" s="166"/>
      <c r="LCC73" s="166"/>
      <c r="LCD73" s="166"/>
      <c r="LCE73" s="166"/>
      <c r="LCF73" s="166"/>
      <c r="LCG73" s="166"/>
      <c r="LCH73" s="166"/>
      <c r="LCI73" s="166"/>
      <c r="LCJ73" s="166"/>
      <c r="LCK73" s="166"/>
      <c r="LCL73" s="166"/>
      <c r="LCM73" s="166"/>
      <c r="LCN73" s="166"/>
      <c r="LCO73" s="166"/>
      <c r="LCP73" s="166"/>
      <c r="LCQ73" s="166"/>
      <c r="LCR73" s="166"/>
      <c r="LCS73" s="166"/>
      <c r="LCT73" s="166"/>
      <c r="LCU73" s="166"/>
      <c r="LCV73" s="166"/>
      <c r="LCW73" s="166"/>
      <c r="LCX73" s="166"/>
      <c r="LCY73" s="166"/>
      <c r="LCZ73" s="166"/>
      <c r="LDA73" s="166"/>
      <c r="LDB73" s="166"/>
      <c r="LDC73" s="166"/>
      <c r="LDD73" s="166"/>
      <c r="LDE73" s="166"/>
      <c r="LDF73" s="166"/>
      <c r="LDG73" s="166"/>
      <c r="LDH73" s="166"/>
      <c r="LDI73" s="166"/>
      <c r="LDJ73" s="166"/>
      <c r="LDK73" s="166"/>
      <c r="LDL73" s="166"/>
      <c r="LDM73" s="166"/>
      <c r="LDN73" s="166"/>
      <c r="LDO73" s="166"/>
      <c r="LDP73" s="166"/>
      <c r="LDQ73" s="166"/>
      <c r="LDR73" s="166"/>
      <c r="LDS73" s="166"/>
      <c r="LDT73" s="166"/>
      <c r="LDU73" s="166"/>
      <c r="LDV73" s="166"/>
      <c r="LDW73" s="166"/>
      <c r="LDX73" s="166"/>
      <c r="LDY73" s="166"/>
      <c r="LDZ73" s="166"/>
      <c r="LEA73" s="166"/>
      <c r="LEB73" s="166"/>
      <c r="LEC73" s="166"/>
      <c r="LED73" s="166"/>
      <c r="LEE73" s="166"/>
      <c r="LEF73" s="166"/>
      <c r="LEG73" s="166"/>
      <c r="LEH73" s="166"/>
      <c r="LEI73" s="166"/>
      <c r="LEJ73" s="166"/>
      <c r="LEK73" s="166"/>
      <c r="LEL73" s="166"/>
      <c r="LEM73" s="166"/>
      <c r="LEN73" s="166"/>
      <c r="LEO73" s="166"/>
      <c r="LEP73" s="166"/>
      <c r="LEQ73" s="166"/>
      <c r="LER73" s="166"/>
      <c r="LES73" s="166"/>
      <c r="LET73" s="166"/>
      <c r="LEU73" s="166"/>
      <c r="LEV73" s="166"/>
      <c r="LEW73" s="166"/>
      <c r="LEX73" s="166"/>
      <c r="LEY73" s="166"/>
      <c r="LEZ73" s="166"/>
      <c r="LFA73" s="166"/>
      <c r="LFB73" s="166"/>
      <c r="LFC73" s="166"/>
      <c r="LFD73" s="166"/>
      <c r="LFE73" s="166"/>
      <c r="LFF73" s="166"/>
      <c r="LFG73" s="166"/>
      <c r="LFH73" s="166"/>
      <c r="LFI73" s="166"/>
      <c r="LFJ73" s="166"/>
      <c r="LFK73" s="166"/>
      <c r="LFL73" s="166"/>
      <c r="LFM73" s="166"/>
      <c r="LFN73" s="166"/>
      <c r="LFO73" s="166"/>
      <c r="LFP73" s="166"/>
      <c r="LFQ73" s="166"/>
      <c r="LFR73" s="166"/>
      <c r="LFS73" s="166"/>
      <c r="LFT73" s="166"/>
      <c r="LFU73" s="166"/>
      <c r="LFV73" s="166"/>
      <c r="LFW73" s="166"/>
      <c r="LFX73" s="166"/>
      <c r="LFY73" s="166"/>
      <c r="LFZ73" s="166"/>
      <c r="LGA73" s="166"/>
      <c r="LGB73" s="166"/>
      <c r="LGC73" s="166"/>
      <c r="LGD73" s="166"/>
      <c r="LGE73" s="166"/>
      <c r="LGF73" s="166"/>
      <c r="LGG73" s="166"/>
      <c r="LGH73" s="166"/>
      <c r="LGI73" s="166"/>
      <c r="LGJ73" s="166"/>
      <c r="LGK73" s="166"/>
      <c r="LGL73" s="166"/>
      <c r="LGM73" s="166"/>
      <c r="LGN73" s="166"/>
      <c r="LGO73" s="166"/>
      <c r="LGP73" s="166"/>
      <c r="LGQ73" s="166"/>
      <c r="LGR73" s="166"/>
      <c r="LGS73" s="166"/>
      <c r="LGT73" s="166"/>
      <c r="LGU73" s="166"/>
      <c r="LGV73" s="166"/>
      <c r="LGW73" s="166"/>
      <c r="LGX73" s="166"/>
      <c r="LGY73" s="166"/>
      <c r="LGZ73" s="166"/>
      <c r="LHA73" s="166"/>
      <c r="LHB73" s="166"/>
      <c r="LHC73" s="166"/>
      <c r="LHD73" s="166"/>
      <c r="LHE73" s="166"/>
      <c r="LHF73" s="166"/>
      <c r="LHG73" s="166"/>
      <c r="LHH73" s="166"/>
      <c r="LHI73" s="166"/>
      <c r="LHJ73" s="166"/>
      <c r="LHK73" s="166"/>
      <c r="LHL73" s="166"/>
      <c r="LHM73" s="166"/>
      <c r="LHN73" s="166"/>
      <c r="LHO73" s="166"/>
      <c r="LHP73" s="166"/>
      <c r="LHQ73" s="166"/>
      <c r="LHR73" s="166"/>
      <c r="LHS73" s="166"/>
      <c r="LHT73" s="166"/>
      <c r="LHU73" s="166"/>
      <c r="LHV73" s="166"/>
      <c r="LHW73" s="166"/>
      <c r="LHX73" s="166"/>
      <c r="LHY73" s="166"/>
      <c r="LHZ73" s="166"/>
      <c r="LIA73" s="166"/>
      <c r="LIB73" s="166"/>
      <c r="LIC73" s="166"/>
      <c r="LID73" s="166"/>
      <c r="LIE73" s="166"/>
      <c r="LIF73" s="166"/>
      <c r="LIG73" s="166"/>
      <c r="LIH73" s="166"/>
      <c r="LII73" s="166"/>
      <c r="LIJ73" s="166"/>
      <c r="LIK73" s="166"/>
      <c r="LIL73" s="166"/>
      <c r="LIM73" s="166"/>
      <c r="LIN73" s="166"/>
      <c r="LIO73" s="166"/>
      <c r="LIP73" s="166"/>
      <c r="LIQ73" s="166"/>
      <c r="LIR73" s="166"/>
      <c r="LIS73" s="166"/>
      <c r="LIT73" s="166"/>
      <c r="LIU73" s="166"/>
      <c r="LIV73" s="166"/>
      <c r="LIW73" s="166"/>
      <c r="LIX73" s="166"/>
      <c r="LIY73" s="166"/>
      <c r="LIZ73" s="166"/>
      <c r="LJA73" s="166"/>
      <c r="LJB73" s="166"/>
      <c r="LJC73" s="166"/>
      <c r="LJD73" s="166"/>
      <c r="LJE73" s="166"/>
      <c r="LJF73" s="166"/>
      <c r="LJG73" s="166"/>
      <c r="LJH73" s="166"/>
      <c r="LJI73" s="166"/>
      <c r="LJJ73" s="166"/>
      <c r="LJK73" s="166"/>
      <c r="LJL73" s="166"/>
      <c r="LJM73" s="166"/>
      <c r="LJN73" s="166"/>
      <c r="LJO73" s="166"/>
      <c r="LJP73" s="166"/>
      <c r="LJQ73" s="166"/>
      <c r="LJR73" s="166"/>
      <c r="LJS73" s="166"/>
      <c r="LJT73" s="166"/>
      <c r="LJU73" s="166"/>
      <c r="LJV73" s="166"/>
      <c r="LJW73" s="166"/>
      <c r="LJX73" s="166"/>
      <c r="LJY73" s="166"/>
      <c r="LJZ73" s="166"/>
      <c r="LKA73" s="166"/>
      <c r="LKB73" s="166"/>
      <c r="LKC73" s="166"/>
      <c r="LKD73" s="166"/>
      <c r="LKE73" s="166"/>
      <c r="LKF73" s="166"/>
      <c r="LKG73" s="166"/>
      <c r="LKH73" s="166"/>
      <c r="LKI73" s="166"/>
      <c r="LKJ73" s="166"/>
      <c r="LKK73" s="166"/>
      <c r="LKL73" s="166"/>
      <c r="LKM73" s="166"/>
      <c r="LKN73" s="166"/>
      <c r="LKO73" s="166"/>
      <c r="LKP73" s="166"/>
      <c r="LKQ73" s="166"/>
      <c r="LKR73" s="166"/>
      <c r="LKS73" s="166"/>
      <c r="LKT73" s="166"/>
      <c r="LKU73" s="166"/>
      <c r="LKV73" s="166"/>
      <c r="LKW73" s="166"/>
      <c r="LKX73" s="166"/>
      <c r="LKY73" s="166"/>
      <c r="LKZ73" s="166"/>
      <c r="LLA73" s="166"/>
      <c r="LLB73" s="166"/>
      <c r="LLC73" s="166"/>
      <c r="LLD73" s="166"/>
      <c r="LLE73" s="166"/>
      <c r="LLF73" s="166"/>
      <c r="LLG73" s="166"/>
      <c r="LLH73" s="166"/>
      <c r="LLI73" s="166"/>
      <c r="LLJ73" s="166"/>
      <c r="LLK73" s="166"/>
      <c r="LLL73" s="166"/>
      <c r="LLM73" s="166"/>
      <c r="LLN73" s="166"/>
      <c r="LLO73" s="166"/>
      <c r="LLP73" s="166"/>
      <c r="LLQ73" s="166"/>
      <c r="LLR73" s="166"/>
      <c r="LLS73" s="166"/>
      <c r="LLT73" s="166"/>
      <c r="LLU73" s="166"/>
      <c r="LLV73" s="166"/>
      <c r="LLW73" s="166"/>
      <c r="LLX73" s="166"/>
      <c r="LLY73" s="166"/>
      <c r="LLZ73" s="166"/>
      <c r="LMA73" s="166"/>
      <c r="LMB73" s="166"/>
      <c r="LMC73" s="166"/>
      <c r="LMD73" s="166"/>
      <c r="LME73" s="166"/>
      <c r="LMF73" s="166"/>
      <c r="LMG73" s="166"/>
      <c r="LMH73" s="166"/>
      <c r="LMI73" s="166"/>
      <c r="LMJ73" s="166"/>
      <c r="LMK73" s="166"/>
      <c r="LML73" s="166"/>
      <c r="LMM73" s="166"/>
      <c r="LMN73" s="166"/>
      <c r="LMO73" s="166"/>
      <c r="LMP73" s="166"/>
      <c r="LMQ73" s="166"/>
      <c r="LMR73" s="166"/>
      <c r="LMS73" s="166"/>
      <c r="LMT73" s="166"/>
      <c r="LMU73" s="166"/>
      <c r="LMV73" s="166"/>
      <c r="LMW73" s="166"/>
      <c r="LMX73" s="166"/>
      <c r="LMY73" s="166"/>
      <c r="LMZ73" s="166"/>
      <c r="LNA73" s="166"/>
      <c r="LNB73" s="166"/>
      <c r="LNC73" s="166"/>
      <c r="LND73" s="166"/>
      <c r="LNE73" s="166"/>
      <c r="LNF73" s="166"/>
      <c r="LNG73" s="166"/>
      <c r="LNH73" s="166"/>
      <c r="LNI73" s="166"/>
      <c r="LNJ73" s="166"/>
      <c r="LNK73" s="166"/>
      <c r="LNL73" s="166"/>
      <c r="LNM73" s="166"/>
      <c r="LNN73" s="166"/>
      <c r="LNO73" s="166"/>
      <c r="LNP73" s="166"/>
      <c r="LNQ73" s="166"/>
      <c r="LNR73" s="166"/>
      <c r="LNS73" s="166"/>
      <c r="LNT73" s="166"/>
      <c r="LNU73" s="166"/>
      <c r="LNV73" s="166"/>
      <c r="LNW73" s="166"/>
      <c r="LNX73" s="166"/>
      <c r="LNY73" s="166"/>
      <c r="LNZ73" s="166"/>
      <c r="LOA73" s="166"/>
      <c r="LOB73" s="166"/>
      <c r="LOC73" s="166"/>
      <c r="LOD73" s="166"/>
      <c r="LOE73" s="166"/>
      <c r="LOF73" s="166"/>
      <c r="LOG73" s="166"/>
      <c r="LOH73" s="166"/>
      <c r="LOI73" s="166"/>
      <c r="LOJ73" s="166"/>
      <c r="LOK73" s="166"/>
      <c r="LOL73" s="166"/>
      <c r="LOM73" s="166"/>
      <c r="LON73" s="166"/>
      <c r="LOO73" s="166"/>
      <c r="LOP73" s="166"/>
      <c r="LOQ73" s="166"/>
      <c r="LOR73" s="166"/>
      <c r="LOS73" s="166"/>
      <c r="LOT73" s="166"/>
      <c r="LOU73" s="166"/>
      <c r="LOV73" s="166"/>
      <c r="LOW73" s="166"/>
      <c r="LOX73" s="166"/>
      <c r="LOY73" s="166"/>
      <c r="LOZ73" s="166"/>
      <c r="LPA73" s="166"/>
      <c r="LPB73" s="166"/>
      <c r="LPC73" s="166"/>
      <c r="LPD73" s="166"/>
      <c r="LPE73" s="166"/>
      <c r="LPF73" s="166"/>
      <c r="LPG73" s="166"/>
      <c r="LPH73" s="166"/>
      <c r="LPI73" s="166"/>
      <c r="LPJ73" s="166"/>
      <c r="LPK73" s="166"/>
      <c r="LPL73" s="166"/>
      <c r="LPM73" s="166"/>
      <c r="LPN73" s="166"/>
      <c r="LPO73" s="166"/>
      <c r="LPP73" s="166"/>
      <c r="LPQ73" s="166"/>
      <c r="LPR73" s="166"/>
      <c r="LPS73" s="166"/>
      <c r="LPT73" s="166"/>
      <c r="LPU73" s="166"/>
      <c r="LPV73" s="166"/>
      <c r="LPW73" s="166"/>
      <c r="LPX73" s="166"/>
      <c r="LPY73" s="166"/>
      <c r="LPZ73" s="166"/>
      <c r="LQA73" s="166"/>
      <c r="LQB73" s="166"/>
      <c r="LQC73" s="166"/>
      <c r="LQD73" s="166"/>
      <c r="LQE73" s="166"/>
      <c r="LQF73" s="166"/>
      <c r="LQG73" s="166"/>
      <c r="LQH73" s="166"/>
      <c r="LQI73" s="166"/>
      <c r="LQJ73" s="166"/>
      <c r="LQK73" s="166"/>
      <c r="LQL73" s="166"/>
      <c r="LQM73" s="166"/>
      <c r="LQN73" s="166"/>
      <c r="LQO73" s="166"/>
      <c r="LQP73" s="166"/>
      <c r="LQQ73" s="166"/>
      <c r="LQR73" s="166"/>
      <c r="LQS73" s="166"/>
      <c r="LQT73" s="166"/>
      <c r="LQU73" s="166"/>
      <c r="LQV73" s="166"/>
      <c r="LQW73" s="166"/>
      <c r="LQX73" s="166"/>
      <c r="LQY73" s="166"/>
      <c r="LQZ73" s="166"/>
      <c r="LRA73" s="166"/>
      <c r="LRB73" s="166"/>
      <c r="LRC73" s="166"/>
      <c r="LRD73" s="166"/>
      <c r="LRE73" s="166"/>
      <c r="LRF73" s="166"/>
      <c r="LRG73" s="166"/>
      <c r="LRH73" s="166"/>
      <c r="LRI73" s="166"/>
      <c r="LRJ73" s="166"/>
      <c r="LRK73" s="166"/>
      <c r="LRL73" s="166"/>
      <c r="LRM73" s="166"/>
      <c r="LRN73" s="166"/>
      <c r="LRO73" s="166"/>
      <c r="LRP73" s="166"/>
      <c r="LRQ73" s="166"/>
      <c r="LRR73" s="166"/>
      <c r="LRS73" s="166"/>
      <c r="LRT73" s="166"/>
      <c r="LRU73" s="166"/>
      <c r="LRV73" s="166"/>
      <c r="LRW73" s="166"/>
      <c r="LRX73" s="166"/>
      <c r="LRY73" s="166"/>
      <c r="LRZ73" s="166"/>
      <c r="LSA73" s="166"/>
      <c r="LSB73" s="166"/>
      <c r="LSC73" s="166"/>
      <c r="LSD73" s="166"/>
      <c r="LSE73" s="166"/>
      <c r="LSF73" s="166"/>
      <c r="LSG73" s="166"/>
      <c r="LSH73" s="166"/>
      <c r="LSI73" s="166"/>
      <c r="LSJ73" s="166"/>
      <c r="LSK73" s="166"/>
      <c r="LSL73" s="166"/>
      <c r="LSM73" s="166"/>
      <c r="LSN73" s="166"/>
      <c r="LSO73" s="166"/>
      <c r="LSP73" s="166"/>
      <c r="LSQ73" s="166"/>
      <c r="LSR73" s="166"/>
      <c r="LSS73" s="166"/>
      <c r="LST73" s="166"/>
      <c r="LSU73" s="166"/>
      <c r="LSV73" s="166"/>
      <c r="LSW73" s="166"/>
      <c r="LSX73" s="166"/>
      <c r="LSY73" s="166"/>
      <c r="LSZ73" s="166"/>
      <c r="LTA73" s="166"/>
      <c r="LTB73" s="166"/>
      <c r="LTC73" s="166"/>
      <c r="LTD73" s="166"/>
      <c r="LTE73" s="166"/>
      <c r="LTF73" s="166"/>
      <c r="LTG73" s="166"/>
      <c r="LTH73" s="166"/>
      <c r="LTI73" s="166"/>
      <c r="LTJ73" s="166"/>
      <c r="LTK73" s="166"/>
      <c r="LTL73" s="166"/>
      <c r="LTM73" s="166"/>
      <c r="LTN73" s="166"/>
      <c r="LTO73" s="166"/>
      <c r="LTP73" s="166"/>
      <c r="LTQ73" s="166"/>
      <c r="LTR73" s="166"/>
      <c r="LTS73" s="166"/>
      <c r="LTT73" s="166"/>
      <c r="LTU73" s="166"/>
      <c r="LTV73" s="166"/>
      <c r="LTW73" s="166"/>
      <c r="LTX73" s="166"/>
      <c r="LTY73" s="166"/>
      <c r="LTZ73" s="166"/>
      <c r="LUA73" s="166"/>
      <c r="LUB73" s="166"/>
      <c r="LUC73" s="166"/>
      <c r="LUD73" s="166"/>
      <c r="LUE73" s="166"/>
      <c r="LUF73" s="166"/>
      <c r="LUG73" s="166"/>
      <c r="LUH73" s="166"/>
      <c r="LUI73" s="166"/>
      <c r="LUJ73" s="166"/>
      <c r="LUK73" s="166"/>
      <c r="LUL73" s="166"/>
      <c r="LUM73" s="166"/>
      <c r="LUN73" s="166"/>
      <c r="LUO73" s="166"/>
      <c r="LUP73" s="166"/>
      <c r="LUQ73" s="166"/>
      <c r="LUR73" s="166"/>
      <c r="LUS73" s="166"/>
      <c r="LUT73" s="166"/>
      <c r="LUU73" s="166"/>
      <c r="LUV73" s="166"/>
      <c r="LUW73" s="166"/>
      <c r="LUX73" s="166"/>
      <c r="LUY73" s="166"/>
      <c r="LUZ73" s="166"/>
      <c r="LVA73" s="166"/>
      <c r="LVB73" s="166"/>
      <c r="LVC73" s="166"/>
      <c r="LVD73" s="166"/>
      <c r="LVE73" s="166"/>
      <c r="LVF73" s="166"/>
      <c r="LVG73" s="166"/>
      <c r="LVH73" s="166"/>
      <c r="LVI73" s="166"/>
      <c r="LVJ73" s="166"/>
      <c r="LVK73" s="166"/>
      <c r="LVL73" s="166"/>
      <c r="LVM73" s="166"/>
      <c r="LVN73" s="166"/>
      <c r="LVO73" s="166"/>
      <c r="LVP73" s="166"/>
      <c r="LVQ73" s="166"/>
      <c r="LVR73" s="166"/>
      <c r="LVS73" s="166"/>
      <c r="LVT73" s="166"/>
      <c r="LVU73" s="166"/>
      <c r="LVV73" s="166"/>
      <c r="LVW73" s="166"/>
      <c r="LVX73" s="166"/>
      <c r="LVY73" s="166"/>
      <c r="LVZ73" s="166"/>
      <c r="LWA73" s="166"/>
      <c r="LWB73" s="166"/>
      <c r="LWC73" s="166"/>
      <c r="LWD73" s="166"/>
      <c r="LWE73" s="166"/>
      <c r="LWF73" s="166"/>
      <c r="LWG73" s="166"/>
      <c r="LWH73" s="166"/>
      <c r="LWI73" s="166"/>
      <c r="LWJ73" s="166"/>
      <c r="LWK73" s="166"/>
      <c r="LWL73" s="166"/>
      <c r="LWM73" s="166"/>
      <c r="LWN73" s="166"/>
      <c r="LWO73" s="166"/>
      <c r="LWP73" s="166"/>
      <c r="LWQ73" s="166"/>
      <c r="LWR73" s="166"/>
      <c r="LWS73" s="166"/>
      <c r="LWT73" s="166"/>
      <c r="LWU73" s="166"/>
      <c r="LWV73" s="166"/>
      <c r="LWW73" s="166"/>
      <c r="LWX73" s="166"/>
      <c r="LWY73" s="166"/>
      <c r="LWZ73" s="166"/>
      <c r="LXA73" s="166"/>
      <c r="LXB73" s="166"/>
      <c r="LXC73" s="166"/>
      <c r="LXD73" s="166"/>
      <c r="LXE73" s="166"/>
      <c r="LXF73" s="166"/>
      <c r="LXG73" s="166"/>
      <c r="LXH73" s="166"/>
      <c r="LXI73" s="166"/>
      <c r="LXJ73" s="166"/>
      <c r="LXK73" s="166"/>
      <c r="LXL73" s="166"/>
      <c r="LXM73" s="166"/>
      <c r="LXN73" s="166"/>
      <c r="LXO73" s="166"/>
      <c r="LXP73" s="166"/>
      <c r="LXQ73" s="166"/>
      <c r="LXR73" s="166"/>
      <c r="LXS73" s="166"/>
      <c r="LXT73" s="166"/>
      <c r="LXU73" s="166"/>
      <c r="LXV73" s="166"/>
      <c r="LXW73" s="166"/>
      <c r="LXX73" s="166"/>
      <c r="LXY73" s="166"/>
      <c r="LXZ73" s="166"/>
      <c r="LYA73" s="166"/>
      <c r="LYB73" s="166"/>
      <c r="LYC73" s="166"/>
      <c r="LYD73" s="166"/>
      <c r="LYE73" s="166"/>
      <c r="LYF73" s="166"/>
      <c r="LYG73" s="166"/>
      <c r="LYH73" s="166"/>
      <c r="LYI73" s="166"/>
      <c r="LYJ73" s="166"/>
      <c r="LYK73" s="166"/>
      <c r="LYL73" s="166"/>
      <c r="LYM73" s="166"/>
      <c r="LYN73" s="166"/>
      <c r="LYO73" s="166"/>
      <c r="LYP73" s="166"/>
      <c r="LYQ73" s="166"/>
      <c r="LYR73" s="166"/>
      <c r="LYS73" s="166"/>
      <c r="LYT73" s="166"/>
      <c r="LYU73" s="166"/>
      <c r="LYV73" s="166"/>
      <c r="LYW73" s="166"/>
      <c r="LYX73" s="166"/>
      <c r="LYY73" s="166"/>
      <c r="LYZ73" s="166"/>
      <c r="LZA73" s="166"/>
      <c r="LZB73" s="166"/>
      <c r="LZC73" s="166"/>
      <c r="LZD73" s="166"/>
      <c r="LZE73" s="166"/>
      <c r="LZF73" s="166"/>
      <c r="LZG73" s="166"/>
      <c r="LZH73" s="166"/>
      <c r="LZI73" s="166"/>
      <c r="LZJ73" s="166"/>
      <c r="LZK73" s="166"/>
      <c r="LZL73" s="166"/>
      <c r="LZM73" s="166"/>
      <c r="LZN73" s="166"/>
      <c r="LZO73" s="166"/>
      <c r="LZP73" s="166"/>
      <c r="LZQ73" s="166"/>
      <c r="LZR73" s="166"/>
      <c r="LZS73" s="166"/>
      <c r="LZT73" s="166"/>
      <c r="LZU73" s="166"/>
      <c r="LZV73" s="166"/>
      <c r="LZW73" s="166"/>
      <c r="LZX73" s="166"/>
      <c r="LZY73" s="166"/>
      <c r="LZZ73" s="166"/>
      <c r="MAA73" s="166"/>
      <c r="MAB73" s="166"/>
      <c r="MAC73" s="166"/>
      <c r="MAD73" s="166"/>
      <c r="MAE73" s="166"/>
      <c r="MAF73" s="166"/>
      <c r="MAG73" s="166"/>
      <c r="MAH73" s="166"/>
      <c r="MAI73" s="166"/>
      <c r="MAJ73" s="166"/>
      <c r="MAK73" s="166"/>
      <c r="MAL73" s="166"/>
      <c r="MAM73" s="166"/>
      <c r="MAN73" s="166"/>
      <c r="MAO73" s="166"/>
      <c r="MAP73" s="166"/>
      <c r="MAQ73" s="166"/>
      <c r="MAR73" s="166"/>
      <c r="MAS73" s="166"/>
      <c r="MAT73" s="166"/>
      <c r="MAU73" s="166"/>
      <c r="MAV73" s="166"/>
      <c r="MAW73" s="166"/>
      <c r="MAX73" s="166"/>
      <c r="MAY73" s="166"/>
      <c r="MAZ73" s="166"/>
      <c r="MBA73" s="166"/>
      <c r="MBB73" s="166"/>
      <c r="MBC73" s="166"/>
      <c r="MBD73" s="166"/>
      <c r="MBE73" s="166"/>
      <c r="MBF73" s="166"/>
      <c r="MBG73" s="166"/>
      <c r="MBH73" s="166"/>
      <c r="MBI73" s="166"/>
      <c r="MBJ73" s="166"/>
      <c r="MBK73" s="166"/>
      <c r="MBL73" s="166"/>
      <c r="MBM73" s="166"/>
      <c r="MBN73" s="166"/>
      <c r="MBO73" s="166"/>
      <c r="MBP73" s="166"/>
      <c r="MBQ73" s="166"/>
      <c r="MBR73" s="166"/>
      <c r="MBS73" s="166"/>
      <c r="MBT73" s="166"/>
      <c r="MBU73" s="166"/>
      <c r="MBV73" s="166"/>
      <c r="MBW73" s="166"/>
      <c r="MBX73" s="166"/>
      <c r="MBY73" s="166"/>
      <c r="MBZ73" s="166"/>
      <c r="MCA73" s="166"/>
      <c r="MCB73" s="166"/>
      <c r="MCC73" s="166"/>
      <c r="MCD73" s="166"/>
      <c r="MCE73" s="166"/>
      <c r="MCF73" s="166"/>
      <c r="MCG73" s="166"/>
      <c r="MCH73" s="166"/>
      <c r="MCI73" s="166"/>
      <c r="MCJ73" s="166"/>
      <c r="MCK73" s="166"/>
      <c r="MCL73" s="166"/>
      <c r="MCM73" s="166"/>
      <c r="MCN73" s="166"/>
      <c r="MCO73" s="166"/>
      <c r="MCP73" s="166"/>
      <c r="MCQ73" s="166"/>
      <c r="MCR73" s="166"/>
      <c r="MCS73" s="166"/>
      <c r="MCT73" s="166"/>
      <c r="MCU73" s="166"/>
      <c r="MCV73" s="166"/>
      <c r="MCW73" s="166"/>
      <c r="MCX73" s="166"/>
      <c r="MCY73" s="166"/>
      <c r="MCZ73" s="166"/>
      <c r="MDA73" s="166"/>
      <c r="MDB73" s="166"/>
      <c r="MDC73" s="166"/>
      <c r="MDD73" s="166"/>
      <c r="MDE73" s="166"/>
      <c r="MDF73" s="166"/>
      <c r="MDG73" s="166"/>
      <c r="MDH73" s="166"/>
      <c r="MDI73" s="166"/>
      <c r="MDJ73" s="166"/>
      <c r="MDK73" s="166"/>
      <c r="MDL73" s="166"/>
      <c r="MDM73" s="166"/>
      <c r="MDN73" s="166"/>
      <c r="MDO73" s="166"/>
      <c r="MDP73" s="166"/>
      <c r="MDQ73" s="166"/>
      <c r="MDR73" s="166"/>
      <c r="MDS73" s="166"/>
      <c r="MDT73" s="166"/>
      <c r="MDU73" s="166"/>
      <c r="MDV73" s="166"/>
      <c r="MDW73" s="166"/>
      <c r="MDX73" s="166"/>
      <c r="MDY73" s="166"/>
      <c r="MDZ73" s="166"/>
      <c r="MEA73" s="166"/>
      <c r="MEB73" s="166"/>
      <c r="MEC73" s="166"/>
      <c r="MED73" s="166"/>
      <c r="MEE73" s="166"/>
      <c r="MEF73" s="166"/>
      <c r="MEG73" s="166"/>
      <c r="MEH73" s="166"/>
      <c r="MEI73" s="166"/>
      <c r="MEJ73" s="166"/>
      <c r="MEK73" s="166"/>
      <c r="MEL73" s="166"/>
      <c r="MEM73" s="166"/>
      <c r="MEN73" s="166"/>
      <c r="MEO73" s="166"/>
      <c r="MEP73" s="166"/>
      <c r="MEQ73" s="166"/>
      <c r="MER73" s="166"/>
      <c r="MES73" s="166"/>
      <c r="MET73" s="166"/>
      <c r="MEU73" s="166"/>
      <c r="MEV73" s="166"/>
      <c r="MEW73" s="166"/>
      <c r="MEX73" s="166"/>
      <c r="MEY73" s="166"/>
      <c r="MEZ73" s="166"/>
      <c r="MFA73" s="166"/>
      <c r="MFB73" s="166"/>
      <c r="MFC73" s="166"/>
      <c r="MFD73" s="166"/>
      <c r="MFE73" s="166"/>
      <c r="MFF73" s="166"/>
      <c r="MFG73" s="166"/>
      <c r="MFH73" s="166"/>
      <c r="MFI73" s="166"/>
      <c r="MFJ73" s="166"/>
      <c r="MFK73" s="166"/>
      <c r="MFL73" s="166"/>
      <c r="MFM73" s="166"/>
      <c r="MFN73" s="166"/>
      <c r="MFO73" s="166"/>
      <c r="MFP73" s="166"/>
      <c r="MFQ73" s="166"/>
      <c r="MFR73" s="166"/>
      <c r="MFS73" s="166"/>
      <c r="MFT73" s="166"/>
      <c r="MFU73" s="166"/>
      <c r="MFV73" s="166"/>
      <c r="MFW73" s="166"/>
      <c r="MFX73" s="166"/>
      <c r="MFY73" s="166"/>
      <c r="MFZ73" s="166"/>
      <c r="MGA73" s="166"/>
      <c r="MGB73" s="166"/>
      <c r="MGC73" s="166"/>
      <c r="MGD73" s="166"/>
      <c r="MGE73" s="166"/>
      <c r="MGF73" s="166"/>
      <c r="MGG73" s="166"/>
      <c r="MGH73" s="166"/>
      <c r="MGI73" s="166"/>
      <c r="MGJ73" s="166"/>
      <c r="MGK73" s="166"/>
      <c r="MGL73" s="166"/>
      <c r="MGM73" s="166"/>
      <c r="MGN73" s="166"/>
      <c r="MGO73" s="166"/>
      <c r="MGP73" s="166"/>
      <c r="MGQ73" s="166"/>
      <c r="MGR73" s="166"/>
      <c r="MGS73" s="166"/>
      <c r="MGT73" s="166"/>
      <c r="MGU73" s="166"/>
      <c r="MGV73" s="166"/>
      <c r="MGW73" s="166"/>
      <c r="MGX73" s="166"/>
      <c r="MGY73" s="166"/>
      <c r="MGZ73" s="166"/>
      <c r="MHA73" s="166"/>
      <c r="MHB73" s="166"/>
      <c r="MHC73" s="166"/>
      <c r="MHD73" s="166"/>
      <c r="MHE73" s="166"/>
      <c r="MHF73" s="166"/>
      <c r="MHG73" s="166"/>
      <c r="MHH73" s="166"/>
      <c r="MHI73" s="166"/>
      <c r="MHJ73" s="166"/>
      <c r="MHK73" s="166"/>
      <c r="MHL73" s="166"/>
      <c r="MHM73" s="166"/>
      <c r="MHN73" s="166"/>
      <c r="MHO73" s="166"/>
      <c r="MHP73" s="166"/>
      <c r="MHQ73" s="166"/>
      <c r="MHR73" s="166"/>
      <c r="MHS73" s="166"/>
      <c r="MHT73" s="166"/>
      <c r="MHU73" s="166"/>
      <c r="MHV73" s="166"/>
      <c r="MHW73" s="166"/>
      <c r="MHX73" s="166"/>
      <c r="MHY73" s="166"/>
      <c r="MHZ73" s="166"/>
      <c r="MIA73" s="166"/>
      <c r="MIB73" s="166"/>
      <c r="MIC73" s="166"/>
      <c r="MID73" s="166"/>
      <c r="MIE73" s="166"/>
      <c r="MIF73" s="166"/>
      <c r="MIG73" s="166"/>
      <c r="MIH73" s="166"/>
      <c r="MII73" s="166"/>
      <c r="MIJ73" s="166"/>
      <c r="MIK73" s="166"/>
      <c r="MIL73" s="166"/>
      <c r="MIM73" s="166"/>
      <c r="MIN73" s="166"/>
      <c r="MIO73" s="166"/>
      <c r="MIP73" s="166"/>
      <c r="MIQ73" s="166"/>
      <c r="MIR73" s="166"/>
      <c r="MIS73" s="166"/>
      <c r="MIT73" s="166"/>
      <c r="MIU73" s="166"/>
      <c r="MIV73" s="166"/>
      <c r="MIW73" s="166"/>
      <c r="MIX73" s="166"/>
      <c r="MIY73" s="166"/>
      <c r="MIZ73" s="166"/>
      <c r="MJA73" s="166"/>
      <c r="MJB73" s="166"/>
      <c r="MJC73" s="166"/>
      <c r="MJD73" s="166"/>
      <c r="MJE73" s="166"/>
      <c r="MJF73" s="166"/>
      <c r="MJG73" s="166"/>
      <c r="MJH73" s="166"/>
      <c r="MJI73" s="166"/>
      <c r="MJJ73" s="166"/>
      <c r="MJK73" s="166"/>
      <c r="MJL73" s="166"/>
      <c r="MJM73" s="166"/>
      <c r="MJN73" s="166"/>
      <c r="MJO73" s="166"/>
      <c r="MJP73" s="166"/>
      <c r="MJQ73" s="166"/>
      <c r="MJR73" s="166"/>
      <c r="MJS73" s="166"/>
      <c r="MJT73" s="166"/>
      <c r="MJU73" s="166"/>
      <c r="MJV73" s="166"/>
      <c r="MJW73" s="166"/>
      <c r="MJX73" s="166"/>
      <c r="MJY73" s="166"/>
      <c r="MJZ73" s="166"/>
      <c r="MKA73" s="166"/>
      <c r="MKB73" s="166"/>
      <c r="MKC73" s="166"/>
      <c r="MKD73" s="166"/>
      <c r="MKE73" s="166"/>
      <c r="MKF73" s="166"/>
      <c r="MKG73" s="166"/>
      <c r="MKH73" s="166"/>
      <c r="MKI73" s="166"/>
      <c r="MKJ73" s="166"/>
      <c r="MKK73" s="166"/>
      <c r="MKL73" s="166"/>
      <c r="MKM73" s="166"/>
      <c r="MKN73" s="166"/>
      <c r="MKO73" s="166"/>
      <c r="MKP73" s="166"/>
      <c r="MKQ73" s="166"/>
      <c r="MKR73" s="166"/>
      <c r="MKS73" s="166"/>
      <c r="MKT73" s="166"/>
      <c r="MKU73" s="166"/>
      <c r="MKV73" s="166"/>
      <c r="MKW73" s="166"/>
      <c r="MKX73" s="166"/>
      <c r="MKY73" s="166"/>
      <c r="MKZ73" s="166"/>
      <c r="MLA73" s="166"/>
      <c r="MLB73" s="166"/>
      <c r="MLC73" s="166"/>
      <c r="MLD73" s="166"/>
      <c r="MLE73" s="166"/>
      <c r="MLF73" s="166"/>
      <c r="MLG73" s="166"/>
      <c r="MLH73" s="166"/>
      <c r="MLI73" s="166"/>
      <c r="MLJ73" s="166"/>
      <c r="MLK73" s="166"/>
      <c r="MLL73" s="166"/>
      <c r="MLM73" s="166"/>
      <c r="MLN73" s="166"/>
      <c r="MLO73" s="166"/>
      <c r="MLP73" s="166"/>
      <c r="MLQ73" s="166"/>
      <c r="MLR73" s="166"/>
      <c r="MLS73" s="166"/>
      <c r="MLT73" s="166"/>
      <c r="MLU73" s="166"/>
      <c r="MLV73" s="166"/>
      <c r="MLW73" s="166"/>
      <c r="MLX73" s="166"/>
      <c r="MLY73" s="166"/>
      <c r="MLZ73" s="166"/>
      <c r="MMA73" s="166"/>
      <c r="MMB73" s="166"/>
      <c r="MMC73" s="166"/>
      <c r="MMD73" s="166"/>
      <c r="MME73" s="166"/>
      <c r="MMF73" s="166"/>
      <c r="MMG73" s="166"/>
      <c r="MMH73" s="166"/>
      <c r="MMI73" s="166"/>
      <c r="MMJ73" s="166"/>
      <c r="MMK73" s="166"/>
      <c r="MML73" s="166"/>
      <c r="MMM73" s="166"/>
      <c r="MMN73" s="166"/>
      <c r="MMO73" s="166"/>
      <c r="MMP73" s="166"/>
      <c r="MMQ73" s="166"/>
      <c r="MMR73" s="166"/>
      <c r="MMS73" s="166"/>
      <c r="MMT73" s="166"/>
      <c r="MMU73" s="166"/>
      <c r="MMV73" s="166"/>
      <c r="MMW73" s="166"/>
      <c r="MMX73" s="166"/>
      <c r="MMY73" s="166"/>
      <c r="MMZ73" s="166"/>
      <c r="MNA73" s="166"/>
      <c r="MNB73" s="166"/>
      <c r="MNC73" s="166"/>
      <c r="MND73" s="166"/>
      <c r="MNE73" s="166"/>
      <c r="MNF73" s="166"/>
      <c r="MNG73" s="166"/>
      <c r="MNH73" s="166"/>
      <c r="MNI73" s="166"/>
      <c r="MNJ73" s="166"/>
      <c r="MNK73" s="166"/>
      <c r="MNL73" s="166"/>
      <c r="MNM73" s="166"/>
      <c r="MNN73" s="166"/>
      <c r="MNO73" s="166"/>
      <c r="MNP73" s="166"/>
      <c r="MNQ73" s="166"/>
      <c r="MNR73" s="166"/>
      <c r="MNS73" s="166"/>
      <c r="MNT73" s="166"/>
      <c r="MNU73" s="166"/>
      <c r="MNV73" s="166"/>
      <c r="MNW73" s="166"/>
      <c r="MNX73" s="166"/>
      <c r="MNY73" s="166"/>
      <c r="MNZ73" s="166"/>
      <c r="MOA73" s="166"/>
      <c r="MOB73" s="166"/>
      <c r="MOC73" s="166"/>
      <c r="MOD73" s="166"/>
      <c r="MOE73" s="166"/>
      <c r="MOF73" s="166"/>
      <c r="MOG73" s="166"/>
      <c r="MOH73" s="166"/>
      <c r="MOI73" s="166"/>
      <c r="MOJ73" s="166"/>
      <c r="MOK73" s="166"/>
      <c r="MOL73" s="166"/>
      <c r="MOM73" s="166"/>
      <c r="MON73" s="166"/>
      <c r="MOO73" s="166"/>
      <c r="MOP73" s="166"/>
      <c r="MOQ73" s="166"/>
      <c r="MOR73" s="166"/>
      <c r="MOS73" s="166"/>
      <c r="MOT73" s="166"/>
      <c r="MOU73" s="166"/>
      <c r="MOV73" s="166"/>
      <c r="MOW73" s="166"/>
      <c r="MOX73" s="166"/>
      <c r="MOY73" s="166"/>
      <c r="MOZ73" s="166"/>
      <c r="MPA73" s="166"/>
      <c r="MPB73" s="166"/>
      <c r="MPC73" s="166"/>
      <c r="MPD73" s="166"/>
      <c r="MPE73" s="166"/>
      <c r="MPF73" s="166"/>
      <c r="MPG73" s="166"/>
      <c r="MPH73" s="166"/>
      <c r="MPI73" s="166"/>
      <c r="MPJ73" s="166"/>
      <c r="MPK73" s="166"/>
      <c r="MPL73" s="166"/>
      <c r="MPM73" s="166"/>
      <c r="MPN73" s="166"/>
      <c r="MPO73" s="166"/>
      <c r="MPP73" s="166"/>
      <c r="MPQ73" s="166"/>
      <c r="MPR73" s="166"/>
      <c r="MPS73" s="166"/>
      <c r="MPT73" s="166"/>
      <c r="MPU73" s="166"/>
      <c r="MPV73" s="166"/>
      <c r="MPW73" s="166"/>
      <c r="MPX73" s="166"/>
      <c r="MPY73" s="166"/>
      <c r="MPZ73" s="166"/>
      <c r="MQA73" s="166"/>
      <c r="MQB73" s="166"/>
      <c r="MQC73" s="166"/>
      <c r="MQD73" s="166"/>
      <c r="MQE73" s="166"/>
      <c r="MQF73" s="166"/>
      <c r="MQG73" s="166"/>
      <c r="MQH73" s="166"/>
      <c r="MQI73" s="166"/>
      <c r="MQJ73" s="166"/>
      <c r="MQK73" s="166"/>
      <c r="MQL73" s="166"/>
      <c r="MQM73" s="166"/>
      <c r="MQN73" s="166"/>
      <c r="MQO73" s="166"/>
      <c r="MQP73" s="166"/>
      <c r="MQQ73" s="166"/>
      <c r="MQR73" s="166"/>
      <c r="MQS73" s="166"/>
      <c r="MQT73" s="166"/>
      <c r="MQU73" s="166"/>
      <c r="MQV73" s="166"/>
      <c r="MQW73" s="166"/>
      <c r="MQX73" s="166"/>
      <c r="MQY73" s="166"/>
      <c r="MQZ73" s="166"/>
      <c r="MRA73" s="166"/>
      <c r="MRB73" s="166"/>
      <c r="MRC73" s="166"/>
      <c r="MRD73" s="166"/>
      <c r="MRE73" s="166"/>
      <c r="MRF73" s="166"/>
      <c r="MRG73" s="166"/>
      <c r="MRH73" s="166"/>
      <c r="MRI73" s="166"/>
      <c r="MRJ73" s="166"/>
      <c r="MRK73" s="166"/>
      <c r="MRL73" s="166"/>
      <c r="MRM73" s="166"/>
      <c r="MRN73" s="166"/>
      <c r="MRO73" s="166"/>
      <c r="MRP73" s="166"/>
      <c r="MRQ73" s="166"/>
      <c r="MRR73" s="166"/>
      <c r="MRS73" s="166"/>
      <c r="MRT73" s="166"/>
      <c r="MRU73" s="166"/>
      <c r="MRV73" s="166"/>
      <c r="MRW73" s="166"/>
      <c r="MRX73" s="166"/>
      <c r="MRY73" s="166"/>
      <c r="MRZ73" s="166"/>
      <c r="MSA73" s="166"/>
      <c r="MSB73" s="166"/>
      <c r="MSC73" s="166"/>
      <c r="MSD73" s="166"/>
      <c r="MSE73" s="166"/>
      <c r="MSF73" s="166"/>
      <c r="MSG73" s="166"/>
      <c r="MSH73" s="166"/>
      <c r="MSI73" s="166"/>
      <c r="MSJ73" s="166"/>
      <c r="MSK73" s="166"/>
      <c r="MSL73" s="166"/>
      <c r="MSM73" s="166"/>
      <c r="MSN73" s="166"/>
      <c r="MSO73" s="166"/>
      <c r="MSP73" s="166"/>
      <c r="MSQ73" s="166"/>
      <c r="MSR73" s="166"/>
      <c r="MSS73" s="166"/>
      <c r="MST73" s="166"/>
      <c r="MSU73" s="166"/>
      <c r="MSV73" s="166"/>
      <c r="MSW73" s="166"/>
      <c r="MSX73" s="166"/>
      <c r="MSY73" s="166"/>
      <c r="MSZ73" s="166"/>
      <c r="MTA73" s="166"/>
      <c r="MTB73" s="166"/>
      <c r="MTC73" s="166"/>
      <c r="MTD73" s="166"/>
      <c r="MTE73" s="166"/>
      <c r="MTF73" s="166"/>
      <c r="MTG73" s="166"/>
      <c r="MTH73" s="166"/>
      <c r="MTI73" s="166"/>
      <c r="MTJ73" s="166"/>
      <c r="MTK73" s="166"/>
      <c r="MTL73" s="166"/>
      <c r="MTM73" s="166"/>
      <c r="MTN73" s="166"/>
      <c r="MTO73" s="166"/>
      <c r="MTP73" s="166"/>
      <c r="MTQ73" s="166"/>
      <c r="MTR73" s="166"/>
      <c r="MTS73" s="166"/>
      <c r="MTT73" s="166"/>
      <c r="MTU73" s="166"/>
      <c r="MTV73" s="166"/>
      <c r="MTW73" s="166"/>
      <c r="MTX73" s="166"/>
      <c r="MTY73" s="166"/>
      <c r="MTZ73" s="166"/>
      <c r="MUA73" s="166"/>
      <c r="MUB73" s="166"/>
      <c r="MUC73" s="166"/>
      <c r="MUD73" s="166"/>
      <c r="MUE73" s="166"/>
      <c r="MUF73" s="166"/>
      <c r="MUG73" s="166"/>
      <c r="MUH73" s="166"/>
      <c r="MUI73" s="166"/>
      <c r="MUJ73" s="166"/>
      <c r="MUK73" s="166"/>
      <c r="MUL73" s="166"/>
      <c r="MUM73" s="166"/>
      <c r="MUN73" s="166"/>
      <c r="MUO73" s="166"/>
      <c r="MUP73" s="166"/>
      <c r="MUQ73" s="166"/>
      <c r="MUR73" s="166"/>
      <c r="MUS73" s="166"/>
      <c r="MUT73" s="166"/>
      <c r="MUU73" s="166"/>
      <c r="MUV73" s="166"/>
      <c r="MUW73" s="166"/>
      <c r="MUX73" s="166"/>
      <c r="MUY73" s="166"/>
      <c r="MUZ73" s="166"/>
      <c r="MVA73" s="166"/>
      <c r="MVB73" s="166"/>
      <c r="MVC73" s="166"/>
      <c r="MVD73" s="166"/>
      <c r="MVE73" s="166"/>
      <c r="MVF73" s="166"/>
      <c r="MVG73" s="166"/>
      <c r="MVH73" s="166"/>
      <c r="MVI73" s="166"/>
      <c r="MVJ73" s="166"/>
      <c r="MVK73" s="166"/>
      <c r="MVL73" s="166"/>
      <c r="MVM73" s="166"/>
      <c r="MVN73" s="166"/>
      <c r="MVO73" s="166"/>
      <c r="MVP73" s="166"/>
      <c r="MVQ73" s="166"/>
      <c r="MVR73" s="166"/>
      <c r="MVS73" s="166"/>
      <c r="MVT73" s="166"/>
      <c r="MVU73" s="166"/>
      <c r="MVV73" s="166"/>
      <c r="MVW73" s="166"/>
      <c r="MVX73" s="166"/>
      <c r="MVY73" s="166"/>
      <c r="MVZ73" s="166"/>
      <c r="MWA73" s="166"/>
      <c r="MWB73" s="166"/>
      <c r="MWC73" s="166"/>
      <c r="MWD73" s="166"/>
      <c r="MWE73" s="166"/>
      <c r="MWF73" s="166"/>
      <c r="MWG73" s="166"/>
      <c r="MWH73" s="166"/>
      <c r="MWI73" s="166"/>
      <c r="MWJ73" s="166"/>
      <c r="MWK73" s="166"/>
      <c r="MWL73" s="166"/>
      <c r="MWM73" s="166"/>
      <c r="MWN73" s="166"/>
      <c r="MWO73" s="166"/>
      <c r="MWP73" s="166"/>
      <c r="MWQ73" s="166"/>
      <c r="MWR73" s="166"/>
      <c r="MWS73" s="166"/>
      <c r="MWT73" s="166"/>
      <c r="MWU73" s="166"/>
      <c r="MWV73" s="166"/>
      <c r="MWW73" s="166"/>
      <c r="MWX73" s="166"/>
      <c r="MWY73" s="166"/>
      <c r="MWZ73" s="166"/>
      <c r="MXA73" s="166"/>
      <c r="MXB73" s="166"/>
      <c r="MXC73" s="166"/>
      <c r="MXD73" s="166"/>
      <c r="MXE73" s="166"/>
      <c r="MXF73" s="166"/>
      <c r="MXG73" s="166"/>
      <c r="MXH73" s="166"/>
      <c r="MXI73" s="166"/>
      <c r="MXJ73" s="166"/>
      <c r="MXK73" s="166"/>
      <c r="MXL73" s="166"/>
      <c r="MXM73" s="166"/>
      <c r="MXN73" s="166"/>
      <c r="MXO73" s="166"/>
      <c r="MXP73" s="166"/>
      <c r="MXQ73" s="166"/>
      <c r="MXR73" s="166"/>
      <c r="MXS73" s="166"/>
      <c r="MXT73" s="166"/>
      <c r="MXU73" s="166"/>
      <c r="MXV73" s="166"/>
      <c r="MXW73" s="166"/>
      <c r="MXX73" s="166"/>
      <c r="MXY73" s="166"/>
      <c r="MXZ73" s="166"/>
      <c r="MYA73" s="166"/>
      <c r="MYB73" s="166"/>
      <c r="MYC73" s="166"/>
      <c r="MYD73" s="166"/>
      <c r="MYE73" s="166"/>
      <c r="MYF73" s="166"/>
      <c r="MYG73" s="166"/>
      <c r="MYH73" s="166"/>
      <c r="MYI73" s="166"/>
      <c r="MYJ73" s="166"/>
      <c r="MYK73" s="166"/>
      <c r="MYL73" s="166"/>
      <c r="MYM73" s="166"/>
      <c r="MYN73" s="166"/>
      <c r="MYO73" s="166"/>
      <c r="MYP73" s="166"/>
      <c r="MYQ73" s="166"/>
      <c r="MYR73" s="166"/>
      <c r="MYS73" s="166"/>
      <c r="MYT73" s="166"/>
      <c r="MYU73" s="166"/>
      <c r="MYV73" s="166"/>
      <c r="MYW73" s="166"/>
      <c r="MYX73" s="166"/>
      <c r="MYY73" s="166"/>
      <c r="MYZ73" s="166"/>
      <c r="MZA73" s="166"/>
      <c r="MZB73" s="166"/>
      <c r="MZC73" s="166"/>
      <c r="MZD73" s="166"/>
      <c r="MZE73" s="166"/>
      <c r="MZF73" s="166"/>
      <c r="MZG73" s="166"/>
      <c r="MZH73" s="166"/>
      <c r="MZI73" s="166"/>
      <c r="MZJ73" s="166"/>
      <c r="MZK73" s="166"/>
      <c r="MZL73" s="166"/>
      <c r="MZM73" s="166"/>
      <c r="MZN73" s="166"/>
      <c r="MZO73" s="166"/>
      <c r="MZP73" s="166"/>
      <c r="MZQ73" s="166"/>
      <c r="MZR73" s="166"/>
      <c r="MZS73" s="166"/>
      <c r="MZT73" s="166"/>
      <c r="MZU73" s="166"/>
      <c r="MZV73" s="166"/>
      <c r="MZW73" s="166"/>
      <c r="MZX73" s="166"/>
      <c r="MZY73" s="166"/>
      <c r="MZZ73" s="166"/>
      <c r="NAA73" s="166"/>
      <c r="NAB73" s="166"/>
      <c r="NAC73" s="166"/>
      <c r="NAD73" s="166"/>
      <c r="NAE73" s="166"/>
      <c r="NAF73" s="166"/>
      <c r="NAG73" s="166"/>
      <c r="NAH73" s="166"/>
      <c r="NAI73" s="166"/>
      <c r="NAJ73" s="166"/>
      <c r="NAK73" s="166"/>
      <c r="NAL73" s="166"/>
      <c r="NAM73" s="166"/>
      <c r="NAN73" s="166"/>
      <c r="NAO73" s="166"/>
      <c r="NAP73" s="166"/>
      <c r="NAQ73" s="166"/>
      <c r="NAR73" s="166"/>
      <c r="NAS73" s="166"/>
      <c r="NAT73" s="166"/>
      <c r="NAU73" s="166"/>
      <c r="NAV73" s="166"/>
      <c r="NAW73" s="166"/>
      <c r="NAX73" s="166"/>
      <c r="NAY73" s="166"/>
      <c r="NAZ73" s="166"/>
      <c r="NBA73" s="166"/>
      <c r="NBB73" s="166"/>
      <c r="NBC73" s="166"/>
      <c r="NBD73" s="166"/>
      <c r="NBE73" s="166"/>
      <c r="NBF73" s="166"/>
      <c r="NBG73" s="166"/>
      <c r="NBH73" s="166"/>
      <c r="NBI73" s="166"/>
      <c r="NBJ73" s="166"/>
      <c r="NBK73" s="166"/>
      <c r="NBL73" s="166"/>
      <c r="NBM73" s="166"/>
      <c r="NBN73" s="166"/>
      <c r="NBO73" s="166"/>
      <c r="NBP73" s="166"/>
      <c r="NBQ73" s="166"/>
      <c r="NBR73" s="166"/>
      <c r="NBS73" s="166"/>
      <c r="NBT73" s="166"/>
      <c r="NBU73" s="166"/>
      <c r="NBV73" s="166"/>
      <c r="NBW73" s="166"/>
      <c r="NBX73" s="166"/>
      <c r="NBY73" s="166"/>
      <c r="NBZ73" s="166"/>
      <c r="NCA73" s="166"/>
      <c r="NCB73" s="166"/>
      <c r="NCC73" s="166"/>
      <c r="NCD73" s="166"/>
      <c r="NCE73" s="166"/>
      <c r="NCF73" s="166"/>
      <c r="NCG73" s="166"/>
      <c r="NCH73" s="166"/>
      <c r="NCI73" s="166"/>
      <c r="NCJ73" s="166"/>
      <c r="NCK73" s="166"/>
      <c r="NCL73" s="166"/>
      <c r="NCM73" s="166"/>
      <c r="NCN73" s="166"/>
      <c r="NCO73" s="166"/>
      <c r="NCP73" s="166"/>
      <c r="NCQ73" s="166"/>
      <c r="NCR73" s="166"/>
      <c r="NCS73" s="166"/>
      <c r="NCT73" s="166"/>
      <c r="NCU73" s="166"/>
      <c r="NCV73" s="166"/>
      <c r="NCW73" s="166"/>
      <c r="NCX73" s="166"/>
      <c r="NCY73" s="166"/>
      <c r="NCZ73" s="166"/>
      <c r="NDA73" s="166"/>
      <c r="NDB73" s="166"/>
      <c r="NDC73" s="166"/>
      <c r="NDD73" s="166"/>
      <c r="NDE73" s="166"/>
      <c r="NDF73" s="166"/>
      <c r="NDG73" s="166"/>
      <c r="NDH73" s="166"/>
      <c r="NDI73" s="166"/>
      <c r="NDJ73" s="166"/>
      <c r="NDK73" s="166"/>
      <c r="NDL73" s="166"/>
      <c r="NDM73" s="166"/>
      <c r="NDN73" s="166"/>
      <c r="NDO73" s="166"/>
      <c r="NDP73" s="166"/>
      <c r="NDQ73" s="166"/>
      <c r="NDR73" s="166"/>
      <c r="NDS73" s="166"/>
      <c r="NDT73" s="166"/>
      <c r="NDU73" s="166"/>
      <c r="NDV73" s="166"/>
      <c r="NDW73" s="166"/>
      <c r="NDX73" s="166"/>
      <c r="NDY73" s="166"/>
      <c r="NDZ73" s="166"/>
      <c r="NEA73" s="166"/>
      <c r="NEB73" s="166"/>
      <c r="NEC73" s="166"/>
      <c r="NED73" s="166"/>
      <c r="NEE73" s="166"/>
      <c r="NEF73" s="166"/>
      <c r="NEG73" s="166"/>
      <c r="NEH73" s="166"/>
      <c r="NEI73" s="166"/>
      <c r="NEJ73" s="166"/>
      <c r="NEK73" s="166"/>
      <c r="NEL73" s="166"/>
      <c r="NEM73" s="166"/>
      <c r="NEN73" s="166"/>
      <c r="NEO73" s="166"/>
      <c r="NEP73" s="166"/>
      <c r="NEQ73" s="166"/>
      <c r="NER73" s="166"/>
      <c r="NES73" s="166"/>
      <c r="NET73" s="166"/>
      <c r="NEU73" s="166"/>
      <c r="NEV73" s="166"/>
      <c r="NEW73" s="166"/>
      <c r="NEX73" s="166"/>
      <c r="NEY73" s="166"/>
      <c r="NEZ73" s="166"/>
      <c r="NFA73" s="166"/>
      <c r="NFB73" s="166"/>
      <c r="NFC73" s="166"/>
      <c r="NFD73" s="166"/>
      <c r="NFE73" s="166"/>
      <c r="NFF73" s="166"/>
      <c r="NFG73" s="166"/>
      <c r="NFH73" s="166"/>
      <c r="NFI73" s="166"/>
      <c r="NFJ73" s="166"/>
      <c r="NFK73" s="166"/>
      <c r="NFL73" s="166"/>
      <c r="NFM73" s="166"/>
      <c r="NFN73" s="166"/>
      <c r="NFO73" s="166"/>
      <c r="NFP73" s="166"/>
      <c r="NFQ73" s="166"/>
      <c r="NFR73" s="166"/>
      <c r="NFS73" s="166"/>
      <c r="NFT73" s="166"/>
      <c r="NFU73" s="166"/>
      <c r="NFV73" s="166"/>
      <c r="NFW73" s="166"/>
      <c r="NFX73" s="166"/>
      <c r="NFY73" s="166"/>
      <c r="NFZ73" s="166"/>
      <c r="NGA73" s="166"/>
      <c r="NGB73" s="166"/>
      <c r="NGC73" s="166"/>
      <c r="NGD73" s="166"/>
      <c r="NGE73" s="166"/>
      <c r="NGF73" s="166"/>
      <c r="NGG73" s="166"/>
      <c r="NGH73" s="166"/>
      <c r="NGI73" s="166"/>
      <c r="NGJ73" s="166"/>
      <c r="NGK73" s="166"/>
      <c r="NGL73" s="166"/>
      <c r="NGM73" s="166"/>
      <c r="NGN73" s="166"/>
      <c r="NGO73" s="166"/>
      <c r="NGP73" s="166"/>
      <c r="NGQ73" s="166"/>
      <c r="NGR73" s="166"/>
      <c r="NGS73" s="166"/>
      <c r="NGT73" s="166"/>
      <c r="NGU73" s="166"/>
      <c r="NGV73" s="166"/>
      <c r="NGW73" s="166"/>
      <c r="NGX73" s="166"/>
      <c r="NGY73" s="166"/>
      <c r="NGZ73" s="166"/>
      <c r="NHA73" s="166"/>
      <c r="NHB73" s="166"/>
      <c r="NHC73" s="166"/>
      <c r="NHD73" s="166"/>
      <c r="NHE73" s="166"/>
      <c r="NHF73" s="166"/>
      <c r="NHG73" s="166"/>
      <c r="NHH73" s="166"/>
      <c r="NHI73" s="166"/>
      <c r="NHJ73" s="166"/>
      <c r="NHK73" s="166"/>
      <c r="NHL73" s="166"/>
      <c r="NHM73" s="166"/>
      <c r="NHN73" s="166"/>
      <c r="NHO73" s="166"/>
      <c r="NHP73" s="166"/>
      <c r="NHQ73" s="166"/>
      <c r="NHR73" s="166"/>
      <c r="NHS73" s="166"/>
      <c r="NHT73" s="166"/>
      <c r="NHU73" s="166"/>
      <c r="NHV73" s="166"/>
      <c r="NHW73" s="166"/>
      <c r="NHX73" s="166"/>
      <c r="NHY73" s="166"/>
      <c r="NHZ73" s="166"/>
      <c r="NIA73" s="166"/>
      <c r="NIB73" s="166"/>
      <c r="NIC73" s="166"/>
      <c r="NID73" s="166"/>
      <c r="NIE73" s="166"/>
      <c r="NIF73" s="166"/>
      <c r="NIG73" s="166"/>
      <c r="NIH73" s="166"/>
      <c r="NII73" s="166"/>
      <c r="NIJ73" s="166"/>
      <c r="NIK73" s="166"/>
      <c r="NIL73" s="166"/>
      <c r="NIM73" s="166"/>
      <c r="NIN73" s="166"/>
      <c r="NIO73" s="166"/>
      <c r="NIP73" s="166"/>
      <c r="NIQ73" s="166"/>
      <c r="NIR73" s="166"/>
      <c r="NIS73" s="166"/>
      <c r="NIT73" s="166"/>
      <c r="NIU73" s="166"/>
      <c r="NIV73" s="166"/>
      <c r="NIW73" s="166"/>
      <c r="NIX73" s="166"/>
      <c r="NIY73" s="166"/>
      <c r="NIZ73" s="166"/>
      <c r="NJA73" s="166"/>
      <c r="NJB73" s="166"/>
      <c r="NJC73" s="166"/>
      <c r="NJD73" s="166"/>
      <c r="NJE73" s="166"/>
      <c r="NJF73" s="166"/>
      <c r="NJG73" s="166"/>
      <c r="NJH73" s="166"/>
      <c r="NJI73" s="166"/>
      <c r="NJJ73" s="166"/>
      <c r="NJK73" s="166"/>
      <c r="NJL73" s="166"/>
      <c r="NJM73" s="166"/>
      <c r="NJN73" s="166"/>
      <c r="NJO73" s="166"/>
      <c r="NJP73" s="166"/>
      <c r="NJQ73" s="166"/>
      <c r="NJR73" s="166"/>
      <c r="NJS73" s="166"/>
      <c r="NJT73" s="166"/>
      <c r="NJU73" s="166"/>
      <c r="NJV73" s="166"/>
      <c r="NJW73" s="166"/>
      <c r="NJX73" s="166"/>
      <c r="NJY73" s="166"/>
      <c r="NJZ73" s="166"/>
      <c r="NKA73" s="166"/>
      <c r="NKB73" s="166"/>
      <c r="NKC73" s="166"/>
      <c r="NKD73" s="166"/>
      <c r="NKE73" s="166"/>
      <c r="NKF73" s="166"/>
      <c r="NKG73" s="166"/>
      <c r="NKH73" s="166"/>
      <c r="NKI73" s="166"/>
      <c r="NKJ73" s="166"/>
      <c r="NKK73" s="166"/>
      <c r="NKL73" s="166"/>
      <c r="NKM73" s="166"/>
      <c r="NKN73" s="166"/>
      <c r="NKO73" s="166"/>
      <c r="NKP73" s="166"/>
      <c r="NKQ73" s="166"/>
      <c r="NKR73" s="166"/>
      <c r="NKS73" s="166"/>
      <c r="NKT73" s="166"/>
      <c r="NKU73" s="166"/>
      <c r="NKV73" s="166"/>
      <c r="NKW73" s="166"/>
      <c r="NKX73" s="166"/>
      <c r="NKY73" s="166"/>
      <c r="NKZ73" s="166"/>
      <c r="NLA73" s="166"/>
      <c r="NLB73" s="166"/>
      <c r="NLC73" s="166"/>
      <c r="NLD73" s="166"/>
      <c r="NLE73" s="166"/>
      <c r="NLF73" s="166"/>
      <c r="NLG73" s="166"/>
      <c r="NLH73" s="166"/>
      <c r="NLI73" s="166"/>
      <c r="NLJ73" s="166"/>
      <c r="NLK73" s="166"/>
      <c r="NLL73" s="166"/>
      <c r="NLM73" s="166"/>
      <c r="NLN73" s="166"/>
      <c r="NLO73" s="166"/>
      <c r="NLP73" s="166"/>
      <c r="NLQ73" s="166"/>
      <c r="NLR73" s="166"/>
      <c r="NLS73" s="166"/>
      <c r="NLT73" s="166"/>
      <c r="NLU73" s="166"/>
      <c r="NLV73" s="166"/>
      <c r="NLW73" s="166"/>
      <c r="NLX73" s="166"/>
      <c r="NLY73" s="166"/>
      <c r="NLZ73" s="166"/>
      <c r="NMA73" s="166"/>
      <c r="NMB73" s="166"/>
      <c r="NMC73" s="166"/>
      <c r="NMD73" s="166"/>
      <c r="NME73" s="166"/>
      <c r="NMF73" s="166"/>
      <c r="NMG73" s="166"/>
      <c r="NMH73" s="166"/>
      <c r="NMI73" s="166"/>
      <c r="NMJ73" s="166"/>
      <c r="NMK73" s="166"/>
      <c r="NML73" s="166"/>
      <c r="NMM73" s="166"/>
      <c r="NMN73" s="166"/>
      <c r="NMO73" s="166"/>
      <c r="NMP73" s="166"/>
      <c r="NMQ73" s="166"/>
      <c r="NMR73" s="166"/>
      <c r="NMS73" s="166"/>
      <c r="NMT73" s="166"/>
      <c r="NMU73" s="166"/>
      <c r="NMV73" s="166"/>
      <c r="NMW73" s="166"/>
      <c r="NMX73" s="166"/>
      <c r="NMY73" s="166"/>
      <c r="NMZ73" s="166"/>
      <c r="NNA73" s="166"/>
      <c r="NNB73" s="166"/>
      <c r="NNC73" s="166"/>
      <c r="NND73" s="166"/>
      <c r="NNE73" s="166"/>
      <c r="NNF73" s="166"/>
      <c r="NNG73" s="166"/>
      <c r="NNH73" s="166"/>
      <c r="NNI73" s="166"/>
      <c r="NNJ73" s="166"/>
      <c r="NNK73" s="166"/>
      <c r="NNL73" s="166"/>
      <c r="NNM73" s="166"/>
      <c r="NNN73" s="166"/>
      <c r="NNO73" s="166"/>
      <c r="NNP73" s="166"/>
      <c r="NNQ73" s="166"/>
      <c r="NNR73" s="166"/>
      <c r="NNS73" s="166"/>
      <c r="NNT73" s="166"/>
      <c r="NNU73" s="166"/>
      <c r="NNV73" s="166"/>
      <c r="NNW73" s="166"/>
      <c r="NNX73" s="166"/>
      <c r="NNY73" s="166"/>
      <c r="NNZ73" s="166"/>
      <c r="NOA73" s="166"/>
      <c r="NOB73" s="166"/>
      <c r="NOC73" s="166"/>
      <c r="NOD73" s="166"/>
      <c r="NOE73" s="166"/>
      <c r="NOF73" s="166"/>
      <c r="NOG73" s="166"/>
      <c r="NOH73" s="166"/>
      <c r="NOI73" s="166"/>
      <c r="NOJ73" s="166"/>
      <c r="NOK73" s="166"/>
      <c r="NOL73" s="166"/>
      <c r="NOM73" s="166"/>
      <c r="NON73" s="166"/>
      <c r="NOO73" s="166"/>
      <c r="NOP73" s="166"/>
      <c r="NOQ73" s="166"/>
      <c r="NOR73" s="166"/>
      <c r="NOS73" s="166"/>
      <c r="NOT73" s="166"/>
      <c r="NOU73" s="166"/>
      <c r="NOV73" s="166"/>
      <c r="NOW73" s="166"/>
      <c r="NOX73" s="166"/>
      <c r="NOY73" s="166"/>
      <c r="NOZ73" s="166"/>
      <c r="NPA73" s="166"/>
      <c r="NPB73" s="166"/>
      <c r="NPC73" s="166"/>
      <c r="NPD73" s="166"/>
      <c r="NPE73" s="166"/>
      <c r="NPF73" s="166"/>
      <c r="NPG73" s="166"/>
      <c r="NPH73" s="166"/>
      <c r="NPI73" s="166"/>
      <c r="NPJ73" s="166"/>
      <c r="NPK73" s="166"/>
      <c r="NPL73" s="166"/>
      <c r="NPM73" s="166"/>
      <c r="NPN73" s="166"/>
      <c r="NPO73" s="166"/>
      <c r="NPP73" s="166"/>
      <c r="NPQ73" s="166"/>
      <c r="NPR73" s="166"/>
      <c r="NPS73" s="166"/>
      <c r="NPT73" s="166"/>
      <c r="NPU73" s="166"/>
      <c r="NPV73" s="166"/>
      <c r="NPW73" s="166"/>
      <c r="NPX73" s="166"/>
      <c r="NPY73" s="166"/>
      <c r="NPZ73" s="166"/>
      <c r="NQA73" s="166"/>
      <c r="NQB73" s="166"/>
      <c r="NQC73" s="166"/>
      <c r="NQD73" s="166"/>
      <c r="NQE73" s="166"/>
      <c r="NQF73" s="166"/>
      <c r="NQG73" s="166"/>
      <c r="NQH73" s="166"/>
      <c r="NQI73" s="166"/>
      <c r="NQJ73" s="166"/>
      <c r="NQK73" s="166"/>
      <c r="NQL73" s="166"/>
      <c r="NQM73" s="166"/>
      <c r="NQN73" s="166"/>
      <c r="NQO73" s="166"/>
      <c r="NQP73" s="166"/>
      <c r="NQQ73" s="166"/>
      <c r="NQR73" s="166"/>
      <c r="NQS73" s="166"/>
      <c r="NQT73" s="166"/>
      <c r="NQU73" s="166"/>
      <c r="NQV73" s="166"/>
      <c r="NQW73" s="166"/>
      <c r="NQX73" s="166"/>
      <c r="NQY73" s="166"/>
      <c r="NQZ73" s="166"/>
      <c r="NRA73" s="166"/>
      <c r="NRB73" s="166"/>
      <c r="NRC73" s="166"/>
      <c r="NRD73" s="166"/>
      <c r="NRE73" s="166"/>
      <c r="NRF73" s="166"/>
      <c r="NRG73" s="166"/>
      <c r="NRH73" s="166"/>
      <c r="NRI73" s="166"/>
      <c r="NRJ73" s="166"/>
      <c r="NRK73" s="166"/>
      <c r="NRL73" s="166"/>
      <c r="NRM73" s="166"/>
      <c r="NRN73" s="166"/>
      <c r="NRO73" s="166"/>
      <c r="NRP73" s="166"/>
      <c r="NRQ73" s="166"/>
      <c r="NRR73" s="166"/>
      <c r="NRS73" s="166"/>
      <c r="NRT73" s="166"/>
      <c r="NRU73" s="166"/>
      <c r="NRV73" s="166"/>
      <c r="NRW73" s="166"/>
      <c r="NRX73" s="166"/>
      <c r="NRY73" s="166"/>
      <c r="NRZ73" s="166"/>
      <c r="NSA73" s="166"/>
      <c r="NSB73" s="166"/>
      <c r="NSC73" s="166"/>
      <c r="NSD73" s="166"/>
      <c r="NSE73" s="166"/>
      <c r="NSF73" s="166"/>
      <c r="NSG73" s="166"/>
      <c r="NSH73" s="166"/>
      <c r="NSI73" s="166"/>
      <c r="NSJ73" s="166"/>
      <c r="NSK73" s="166"/>
      <c r="NSL73" s="166"/>
      <c r="NSM73" s="166"/>
      <c r="NSN73" s="166"/>
      <c r="NSO73" s="166"/>
      <c r="NSP73" s="166"/>
      <c r="NSQ73" s="166"/>
      <c r="NSR73" s="166"/>
      <c r="NSS73" s="166"/>
      <c r="NST73" s="166"/>
      <c r="NSU73" s="166"/>
      <c r="NSV73" s="166"/>
      <c r="NSW73" s="166"/>
      <c r="NSX73" s="166"/>
      <c r="NSY73" s="166"/>
      <c r="NSZ73" s="166"/>
      <c r="NTA73" s="166"/>
      <c r="NTB73" s="166"/>
      <c r="NTC73" s="166"/>
      <c r="NTD73" s="166"/>
      <c r="NTE73" s="166"/>
      <c r="NTF73" s="166"/>
      <c r="NTG73" s="166"/>
      <c r="NTH73" s="166"/>
      <c r="NTI73" s="166"/>
      <c r="NTJ73" s="166"/>
      <c r="NTK73" s="166"/>
      <c r="NTL73" s="166"/>
      <c r="NTM73" s="166"/>
      <c r="NTN73" s="166"/>
      <c r="NTO73" s="166"/>
      <c r="NTP73" s="166"/>
      <c r="NTQ73" s="166"/>
      <c r="NTR73" s="166"/>
      <c r="NTS73" s="166"/>
      <c r="NTT73" s="166"/>
      <c r="NTU73" s="166"/>
      <c r="NTV73" s="166"/>
      <c r="NTW73" s="166"/>
      <c r="NTX73" s="166"/>
      <c r="NTY73" s="166"/>
      <c r="NTZ73" s="166"/>
      <c r="NUA73" s="166"/>
      <c r="NUB73" s="166"/>
      <c r="NUC73" s="166"/>
      <c r="NUD73" s="166"/>
      <c r="NUE73" s="166"/>
      <c r="NUF73" s="166"/>
      <c r="NUG73" s="166"/>
      <c r="NUH73" s="166"/>
      <c r="NUI73" s="166"/>
      <c r="NUJ73" s="166"/>
      <c r="NUK73" s="166"/>
      <c r="NUL73" s="166"/>
      <c r="NUM73" s="166"/>
      <c r="NUN73" s="166"/>
      <c r="NUO73" s="166"/>
      <c r="NUP73" s="166"/>
      <c r="NUQ73" s="166"/>
      <c r="NUR73" s="166"/>
      <c r="NUS73" s="166"/>
      <c r="NUT73" s="166"/>
      <c r="NUU73" s="166"/>
      <c r="NUV73" s="166"/>
      <c r="NUW73" s="166"/>
      <c r="NUX73" s="166"/>
      <c r="NUY73" s="166"/>
      <c r="NUZ73" s="166"/>
      <c r="NVA73" s="166"/>
      <c r="NVB73" s="166"/>
      <c r="NVC73" s="166"/>
      <c r="NVD73" s="166"/>
      <c r="NVE73" s="166"/>
      <c r="NVF73" s="166"/>
      <c r="NVG73" s="166"/>
      <c r="NVH73" s="166"/>
      <c r="NVI73" s="166"/>
      <c r="NVJ73" s="166"/>
      <c r="NVK73" s="166"/>
      <c r="NVL73" s="166"/>
      <c r="NVM73" s="166"/>
      <c r="NVN73" s="166"/>
      <c r="NVO73" s="166"/>
      <c r="NVP73" s="166"/>
      <c r="NVQ73" s="166"/>
      <c r="NVR73" s="166"/>
      <c r="NVS73" s="166"/>
      <c r="NVT73" s="166"/>
      <c r="NVU73" s="166"/>
      <c r="NVV73" s="166"/>
      <c r="NVW73" s="166"/>
      <c r="NVX73" s="166"/>
      <c r="NVY73" s="166"/>
      <c r="NVZ73" s="166"/>
      <c r="NWA73" s="166"/>
      <c r="NWB73" s="166"/>
      <c r="NWC73" s="166"/>
      <c r="NWD73" s="166"/>
      <c r="NWE73" s="166"/>
      <c r="NWF73" s="166"/>
      <c r="NWG73" s="166"/>
      <c r="NWH73" s="166"/>
      <c r="NWI73" s="166"/>
      <c r="NWJ73" s="166"/>
      <c r="NWK73" s="166"/>
      <c r="NWL73" s="166"/>
      <c r="NWM73" s="166"/>
      <c r="NWN73" s="166"/>
      <c r="NWO73" s="166"/>
      <c r="NWP73" s="166"/>
      <c r="NWQ73" s="166"/>
      <c r="NWR73" s="166"/>
      <c r="NWS73" s="166"/>
      <c r="NWT73" s="166"/>
      <c r="NWU73" s="166"/>
      <c r="NWV73" s="166"/>
      <c r="NWW73" s="166"/>
      <c r="NWX73" s="166"/>
      <c r="NWY73" s="166"/>
      <c r="NWZ73" s="166"/>
      <c r="NXA73" s="166"/>
      <c r="NXB73" s="166"/>
      <c r="NXC73" s="166"/>
      <c r="NXD73" s="166"/>
      <c r="NXE73" s="166"/>
      <c r="NXF73" s="166"/>
      <c r="NXG73" s="166"/>
      <c r="NXH73" s="166"/>
      <c r="NXI73" s="166"/>
      <c r="NXJ73" s="166"/>
      <c r="NXK73" s="166"/>
      <c r="NXL73" s="166"/>
      <c r="NXM73" s="166"/>
      <c r="NXN73" s="166"/>
      <c r="NXO73" s="166"/>
      <c r="NXP73" s="166"/>
      <c r="NXQ73" s="166"/>
      <c r="NXR73" s="166"/>
      <c r="NXS73" s="166"/>
      <c r="NXT73" s="166"/>
      <c r="NXU73" s="166"/>
      <c r="NXV73" s="166"/>
      <c r="NXW73" s="166"/>
      <c r="NXX73" s="166"/>
      <c r="NXY73" s="166"/>
      <c r="NXZ73" s="166"/>
      <c r="NYA73" s="166"/>
      <c r="NYB73" s="166"/>
      <c r="NYC73" s="166"/>
      <c r="NYD73" s="166"/>
      <c r="NYE73" s="166"/>
      <c r="NYF73" s="166"/>
      <c r="NYG73" s="166"/>
      <c r="NYH73" s="166"/>
      <c r="NYI73" s="166"/>
      <c r="NYJ73" s="166"/>
      <c r="NYK73" s="166"/>
      <c r="NYL73" s="166"/>
      <c r="NYM73" s="166"/>
      <c r="NYN73" s="166"/>
      <c r="NYO73" s="166"/>
      <c r="NYP73" s="166"/>
      <c r="NYQ73" s="166"/>
      <c r="NYR73" s="166"/>
      <c r="NYS73" s="166"/>
      <c r="NYT73" s="166"/>
      <c r="NYU73" s="166"/>
      <c r="NYV73" s="166"/>
      <c r="NYW73" s="166"/>
      <c r="NYX73" s="166"/>
      <c r="NYY73" s="166"/>
      <c r="NYZ73" s="166"/>
      <c r="NZA73" s="166"/>
      <c r="NZB73" s="166"/>
      <c r="NZC73" s="166"/>
      <c r="NZD73" s="166"/>
      <c r="NZE73" s="166"/>
      <c r="NZF73" s="166"/>
      <c r="NZG73" s="166"/>
      <c r="NZH73" s="166"/>
      <c r="NZI73" s="166"/>
      <c r="NZJ73" s="166"/>
      <c r="NZK73" s="166"/>
      <c r="NZL73" s="166"/>
      <c r="NZM73" s="166"/>
      <c r="NZN73" s="166"/>
      <c r="NZO73" s="166"/>
      <c r="NZP73" s="166"/>
      <c r="NZQ73" s="166"/>
      <c r="NZR73" s="166"/>
      <c r="NZS73" s="166"/>
      <c r="NZT73" s="166"/>
      <c r="NZU73" s="166"/>
      <c r="NZV73" s="166"/>
      <c r="NZW73" s="166"/>
      <c r="NZX73" s="166"/>
      <c r="NZY73" s="166"/>
      <c r="NZZ73" s="166"/>
      <c r="OAA73" s="166"/>
      <c r="OAB73" s="166"/>
      <c r="OAC73" s="166"/>
      <c r="OAD73" s="166"/>
      <c r="OAE73" s="166"/>
      <c r="OAF73" s="166"/>
      <c r="OAG73" s="166"/>
      <c r="OAH73" s="166"/>
      <c r="OAI73" s="166"/>
      <c r="OAJ73" s="166"/>
      <c r="OAK73" s="166"/>
      <c r="OAL73" s="166"/>
      <c r="OAM73" s="166"/>
      <c r="OAN73" s="166"/>
      <c r="OAO73" s="166"/>
      <c r="OAP73" s="166"/>
      <c r="OAQ73" s="166"/>
      <c r="OAR73" s="166"/>
      <c r="OAS73" s="166"/>
      <c r="OAT73" s="166"/>
      <c r="OAU73" s="166"/>
      <c r="OAV73" s="166"/>
      <c r="OAW73" s="166"/>
      <c r="OAX73" s="166"/>
      <c r="OAY73" s="166"/>
      <c r="OAZ73" s="166"/>
      <c r="OBA73" s="166"/>
      <c r="OBB73" s="166"/>
      <c r="OBC73" s="166"/>
      <c r="OBD73" s="166"/>
      <c r="OBE73" s="166"/>
      <c r="OBF73" s="166"/>
      <c r="OBG73" s="166"/>
      <c r="OBH73" s="166"/>
      <c r="OBI73" s="166"/>
      <c r="OBJ73" s="166"/>
      <c r="OBK73" s="166"/>
      <c r="OBL73" s="166"/>
      <c r="OBM73" s="166"/>
      <c r="OBN73" s="166"/>
      <c r="OBO73" s="166"/>
      <c r="OBP73" s="166"/>
      <c r="OBQ73" s="166"/>
      <c r="OBR73" s="166"/>
      <c r="OBS73" s="166"/>
      <c r="OBT73" s="166"/>
      <c r="OBU73" s="166"/>
      <c r="OBV73" s="166"/>
      <c r="OBW73" s="166"/>
      <c r="OBX73" s="166"/>
      <c r="OBY73" s="166"/>
      <c r="OBZ73" s="166"/>
      <c r="OCA73" s="166"/>
      <c r="OCB73" s="166"/>
      <c r="OCC73" s="166"/>
      <c r="OCD73" s="166"/>
      <c r="OCE73" s="166"/>
      <c r="OCF73" s="166"/>
      <c r="OCG73" s="166"/>
      <c r="OCH73" s="166"/>
      <c r="OCI73" s="166"/>
      <c r="OCJ73" s="166"/>
      <c r="OCK73" s="166"/>
      <c r="OCL73" s="166"/>
      <c r="OCM73" s="166"/>
      <c r="OCN73" s="166"/>
      <c r="OCO73" s="166"/>
      <c r="OCP73" s="166"/>
      <c r="OCQ73" s="166"/>
      <c r="OCR73" s="166"/>
      <c r="OCS73" s="166"/>
      <c r="OCT73" s="166"/>
      <c r="OCU73" s="166"/>
      <c r="OCV73" s="166"/>
      <c r="OCW73" s="166"/>
      <c r="OCX73" s="166"/>
      <c r="OCY73" s="166"/>
      <c r="OCZ73" s="166"/>
      <c r="ODA73" s="166"/>
      <c r="ODB73" s="166"/>
      <c r="ODC73" s="166"/>
      <c r="ODD73" s="166"/>
      <c r="ODE73" s="166"/>
      <c r="ODF73" s="166"/>
      <c r="ODG73" s="166"/>
      <c r="ODH73" s="166"/>
      <c r="ODI73" s="166"/>
      <c r="ODJ73" s="166"/>
      <c r="ODK73" s="166"/>
      <c r="ODL73" s="166"/>
      <c r="ODM73" s="166"/>
      <c r="ODN73" s="166"/>
      <c r="ODO73" s="166"/>
      <c r="ODP73" s="166"/>
      <c r="ODQ73" s="166"/>
      <c r="ODR73" s="166"/>
      <c r="ODS73" s="166"/>
      <c r="ODT73" s="166"/>
      <c r="ODU73" s="166"/>
      <c r="ODV73" s="166"/>
      <c r="ODW73" s="166"/>
      <c r="ODX73" s="166"/>
      <c r="ODY73" s="166"/>
      <c r="ODZ73" s="166"/>
      <c r="OEA73" s="166"/>
      <c r="OEB73" s="166"/>
      <c r="OEC73" s="166"/>
      <c r="OED73" s="166"/>
      <c r="OEE73" s="166"/>
      <c r="OEF73" s="166"/>
      <c r="OEG73" s="166"/>
      <c r="OEH73" s="166"/>
      <c r="OEI73" s="166"/>
      <c r="OEJ73" s="166"/>
      <c r="OEK73" s="166"/>
      <c r="OEL73" s="166"/>
      <c r="OEM73" s="166"/>
      <c r="OEN73" s="166"/>
      <c r="OEO73" s="166"/>
      <c r="OEP73" s="166"/>
      <c r="OEQ73" s="166"/>
      <c r="OER73" s="166"/>
      <c r="OES73" s="166"/>
      <c r="OET73" s="166"/>
      <c r="OEU73" s="166"/>
      <c r="OEV73" s="166"/>
      <c r="OEW73" s="166"/>
      <c r="OEX73" s="166"/>
      <c r="OEY73" s="166"/>
      <c r="OEZ73" s="166"/>
      <c r="OFA73" s="166"/>
      <c r="OFB73" s="166"/>
      <c r="OFC73" s="166"/>
      <c r="OFD73" s="166"/>
      <c r="OFE73" s="166"/>
      <c r="OFF73" s="166"/>
      <c r="OFG73" s="166"/>
      <c r="OFH73" s="166"/>
      <c r="OFI73" s="166"/>
      <c r="OFJ73" s="166"/>
      <c r="OFK73" s="166"/>
      <c r="OFL73" s="166"/>
      <c r="OFM73" s="166"/>
      <c r="OFN73" s="166"/>
      <c r="OFO73" s="166"/>
      <c r="OFP73" s="166"/>
      <c r="OFQ73" s="166"/>
      <c r="OFR73" s="166"/>
      <c r="OFS73" s="166"/>
      <c r="OFT73" s="166"/>
      <c r="OFU73" s="166"/>
      <c r="OFV73" s="166"/>
      <c r="OFW73" s="166"/>
      <c r="OFX73" s="166"/>
      <c r="OFY73" s="166"/>
      <c r="OFZ73" s="166"/>
      <c r="OGA73" s="166"/>
      <c r="OGB73" s="166"/>
      <c r="OGC73" s="166"/>
      <c r="OGD73" s="166"/>
      <c r="OGE73" s="166"/>
      <c r="OGF73" s="166"/>
      <c r="OGG73" s="166"/>
      <c r="OGH73" s="166"/>
      <c r="OGI73" s="166"/>
      <c r="OGJ73" s="166"/>
      <c r="OGK73" s="166"/>
      <c r="OGL73" s="166"/>
      <c r="OGM73" s="166"/>
      <c r="OGN73" s="166"/>
      <c r="OGO73" s="166"/>
      <c r="OGP73" s="166"/>
      <c r="OGQ73" s="166"/>
      <c r="OGR73" s="166"/>
      <c r="OGS73" s="166"/>
      <c r="OGT73" s="166"/>
      <c r="OGU73" s="166"/>
      <c r="OGV73" s="166"/>
      <c r="OGW73" s="166"/>
      <c r="OGX73" s="166"/>
      <c r="OGY73" s="166"/>
      <c r="OGZ73" s="166"/>
      <c r="OHA73" s="166"/>
      <c r="OHB73" s="166"/>
      <c r="OHC73" s="166"/>
      <c r="OHD73" s="166"/>
      <c r="OHE73" s="166"/>
      <c r="OHF73" s="166"/>
      <c r="OHG73" s="166"/>
      <c r="OHH73" s="166"/>
      <c r="OHI73" s="166"/>
      <c r="OHJ73" s="166"/>
      <c r="OHK73" s="166"/>
      <c r="OHL73" s="166"/>
      <c r="OHM73" s="166"/>
      <c r="OHN73" s="166"/>
      <c r="OHO73" s="166"/>
      <c r="OHP73" s="166"/>
      <c r="OHQ73" s="166"/>
      <c r="OHR73" s="166"/>
      <c r="OHS73" s="166"/>
      <c r="OHT73" s="166"/>
      <c r="OHU73" s="166"/>
      <c r="OHV73" s="166"/>
      <c r="OHW73" s="166"/>
      <c r="OHX73" s="166"/>
      <c r="OHY73" s="166"/>
      <c r="OHZ73" s="166"/>
      <c r="OIA73" s="166"/>
      <c r="OIB73" s="166"/>
      <c r="OIC73" s="166"/>
      <c r="OID73" s="166"/>
      <c r="OIE73" s="166"/>
      <c r="OIF73" s="166"/>
      <c r="OIG73" s="166"/>
      <c r="OIH73" s="166"/>
      <c r="OII73" s="166"/>
      <c r="OIJ73" s="166"/>
      <c r="OIK73" s="166"/>
      <c r="OIL73" s="166"/>
      <c r="OIM73" s="166"/>
      <c r="OIN73" s="166"/>
      <c r="OIO73" s="166"/>
      <c r="OIP73" s="166"/>
      <c r="OIQ73" s="166"/>
      <c r="OIR73" s="166"/>
      <c r="OIS73" s="166"/>
      <c r="OIT73" s="166"/>
      <c r="OIU73" s="166"/>
      <c r="OIV73" s="166"/>
      <c r="OIW73" s="166"/>
      <c r="OIX73" s="166"/>
      <c r="OIY73" s="166"/>
      <c r="OIZ73" s="166"/>
      <c r="OJA73" s="166"/>
      <c r="OJB73" s="166"/>
      <c r="OJC73" s="166"/>
      <c r="OJD73" s="166"/>
      <c r="OJE73" s="166"/>
      <c r="OJF73" s="166"/>
      <c r="OJG73" s="166"/>
      <c r="OJH73" s="166"/>
      <c r="OJI73" s="166"/>
      <c r="OJJ73" s="166"/>
      <c r="OJK73" s="166"/>
      <c r="OJL73" s="166"/>
      <c r="OJM73" s="166"/>
      <c r="OJN73" s="166"/>
      <c r="OJO73" s="166"/>
      <c r="OJP73" s="166"/>
      <c r="OJQ73" s="166"/>
      <c r="OJR73" s="166"/>
      <c r="OJS73" s="166"/>
      <c r="OJT73" s="166"/>
      <c r="OJU73" s="166"/>
      <c r="OJV73" s="166"/>
      <c r="OJW73" s="166"/>
      <c r="OJX73" s="166"/>
      <c r="OJY73" s="166"/>
      <c r="OJZ73" s="166"/>
      <c r="OKA73" s="166"/>
      <c r="OKB73" s="166"/>
      <c r="OKC73" s="166"/>
      <c r="OKD73" s="166"/>
      <c r="OKE73" s="166"/>
      <c r="OKF73" s="166"/>
      <c r="OKG73" s="166"/>
      <c r="OKH73" s="166"/>
      <c r="OKI73" s="166"/>
      <c r="OKJ73" s="166"/>
      <c r="OKK73" s="166"/>
      <c r="OKL73" s="166"/>
      <c r="OKM73" s="166"/>
      <c r="OKN73" s="166"/>
      <c r="OKO73" s="166"/>
      <c r="OKP73" s="166"/>
      <c r="OKQ73" s="166"/>
      <c r="OKR73" s="166"/>
      <c r="OKS73" s="166"/>
      <c r="OKT73" s="166"/>
      <c r="OKU73" s="166"/>
      <c r="OKV73" s="166"/>
      <c r="OKW73" s="166"/>
      <c r="OKX73" s="166"/>
      <c r="OKY73" s="166"/>
      <c r="OKZ73" s="166"/>
      <c r="OLA73" s="166"/>
      <c r="OLB73" s="166"/>
      <c r="OLC73" s="166"/>
      <c r="OLD73" s="166"/>
      <c r="OLE73" s="166"/>
      <c r="OLF73" s="166"/>
      <c r="OLG73" s="166"/>
      <c r="OLH73" s="166"/>
      <c r="OLI73" s="166"/>
      <c r="OLJ73" s="166"/>
      <c r="OLK73" s="166"/>
      <c r="OLL73" s="166"/>
      <c r="OLM73" s="166"/>
      <c r="OLN73" s="166"/>
      <c r="OLO73" s="166"/>
      <c r="OLP73" s="166"/>
      <c r="OLQ73" s="166"/>
      <c r="OLR73" s="166"/>
      <c r="OLS73" s="166"/>
      <c r="OLT73" s="166"/>
      <c r="OLU73" s="166"/>
      <c r="OLV73" s="166"/>
      <c r="OLW73" s="166"/>
      <c r="OLX73" s="166"/>
      <c r="OLY73" s="166"/>
      <c r="OLZ73" s="166"/>
      <c r="OMA73" s="166"/>
      <c r="OMB73" s="166"/>
      <c r="OMC73" s="166"/>
      <c r="OMD73" s="166"/>
      <c r="OME73" s="166"/>
      <c r="OMF73" s="166"/>
      <c r="OMG73" s="166"/>
      <c r="OMH73" s="166"/>
      <c r="OMI73" s="166"/>
      <c r="OMJ73" s="166"/>
      <c r="OMK73" s="166"/>
      <c r="OML73" s="166"/>
      <c r="OMM73" s="166"/>
      <c r="OMN73" s="166"/>
      <c r="OMO73" s="166"/>
      <c r="OMP73" s="166"/>
      <c r="OMQ73" s="166"/>
      <c r="OMR73" s="166"/>
      <c r="OMS73" s="166"/>
      <c r="OMT73" s="166"/>
      <c r="OMU73" s="166"/>
      <c r="OMV73" s="166"/>
      <c r="OMW73" s="166"/>
      <c r="OMX73" s="166"/>
      <c r="OMY73" s="166"/>
      <c r="OMZ73" s="166"/>
      <c r="ONA73" s="166"/>
      <c r="ONB73" s="166"/>
      <c r="ONC73" s="166"/>
      <c r="OND73" s="166"/>
      <c r="ONE73" s="166"/>
      <c r="ONF73" s="166"/>
      <c r="ONG73" s="166"/>
      <c r="ONH73" s="166"/>
      <c r="ONI73" s="166"/>
      <c r="ONJ73" s="166"/>
      <c r="ONK73" s="166"/>
      <c r="ONL73" s="166"/>
      <c r="ONM73" s="166"/>
      <c r="ONN73" s="166"/>
      <c r="ONO73" s="166"/>
      <c r="ONP73" s="166"/>
      <c r="ONQ73" s="166"/>
      <c r="ONR73" s="166"/>
      <c r="ONS73" s="166"/>
      <c r="ONT73" s="166"/>
      <c r="ONU73" s="166"/>
      <c r="ONV73" s="166"/>
      <c r="ONW73" s="166"/>
      <c r="ONX73" s="166"/>
      <c r="ONY73" s="166"/>
      <c r="ONZ73" s="166"/>
      <c r="OOA73" s="166"/>
      <c r="OOB73" s="166"/>
      <c r="OOC73" s="166"/>
      <c r="OOD73" s="166"/>
      <c r="OOE73" s="166"/>
      <c r="OOF73" s="166"/>
      <c r="OOG73" s="166"/>
      <c r="OOH73" s="166"/>
      <c r="OOI73" s="166"/>
      <c r="OOJ73" s="166"/>
      <c r="OOK73" s="166"/>
      <c r="OOL73" s="166"/>
      <c r="OOM73" s="166"/>
      <c r="OON73" s="166"/>
      <c r="OOO73" s="166"/>
      <c r="OOP73" s="166"/>
      <c r="OOQ73" s="166"/>
      <c r="OOR73" s="166"/>
      <c r="OOS73" s="166"/>
      <c r="OOT73" s="166"/>
      <c r="OOU73" s="166"/>
      <c r="OOV73" s="166"/>
      <c r="OOW73" s="166"/>
      <c r="OOX73" s="166"/>
      <c r="OOY73" s="166"/>
      <c r="OOZ73" s="166"/>
      <c r="OPA73" s="166"/>
      <c r="OPB73" s="166"/>
      <c r="OPC73" s="166"/>
      <c r="OPD73" s="166"/>
      <c r="OPE73" s="166"/>
      <c r="OPF73" s="166"/>
      <c r="OPG73" s="166"/>
      <c r="OPH73" s="166"/>
      <c r="OPI73" s="166"/>
      <c r="OPJ73" s="166"/>
      <c r="OPK73" s="166"/>
      <c r="OPL73" s="166"/>
      <c r="OPM73" s="166"/>
      <c r="OPN73" s="166"/>
      <c r="OPO73" s="166"/>
      <c r="OPP73" s="166"/>
      <c r="OPQ73" s="166"/>
      <c r="OPR73" s="166"/>
      <c r="OPS73" s="166"/>
      <c r="OPT73" s="166"/>
      <c r="OPU73" s="166"/>
      <c r="OPV73" s="166"/>
      <c r="OPW73" s="166"/>
      <c r="OPX73" s="166"/>
      <c r="OPY73" s="166"/>
      <c r="OPZ73" s="166"/>
      <c r="OQA73" s="166"/>
      <c r="OQB73" s="166"/>
      <c r="OQC73" s="166"/>
      <c r="OQD73" s="166"/>
      <c r="OQE73" s="166"/>
      <c r="OQF73" s="166"/>
      <c r="OQG73" s="166"/>
      <c r="OQH73" s="166"/>
      <c r="OQI73" s="166"/>
      <c r="OQJ73" s="166"/>
      <c r="OQK73" s="166"/>
      <c r="OQL73" s="166"/>
      <c r="OQM73" s="166"/>
      <c r="OQN73" s="166"/>
      <c r="OQO73" s="166"/>
      <c r="OQP73" s="166"/>
      <c r="OQQ73" s="166"/>
      <c r="OQR73" s="166"/>
      <c r="OQS73" s="166"/>
      <c r="OQT73" s="166"/>
      <c r="OQU73" s="166"/>
      <c r="OQV73" s="166"/>
      <c r="OQW73" s="166"/>
      <c r="OQX73" s="166"/>
      <c r="OQY73" s="166"/>
      <c r="OQZ73" s="166"/>
      <c r="ORA73" s="166"/>
      <c r="ORB73" s="166"/>
      <c r="ORC73" s="166"/>
      <c r="ORD73" s="166"/>
      <c r="ORE73" s="166"/>
      <c r="ORF73" s="166"/>
      <c r="ORG73" s="166"/>
      <c r="ORH73" s="166"/>
      <c r="ORI73" s="166"/>
      <c r="ORJ73" s="166"/>
      <c r="ORK73" s="166"/>
      <c r="ORL73" s="166"/>
      <c r="ORM73" s="166"/>
      <c r="ORN73" s="166"/>
      <c r="ORO73" s="166"/>
      <c r="ORP73" s="166"/>
      <c r="ORQ73" s="166"/>
      <c r="ORR73" s="166"/>
      <c r="ORS73" s="166"/>
      <c r="ORT73" s="166"/>
      <c r="ORU73" s="166"/>
      <c r="ORV73" s="166"/>
      <c r="ORW73" s="166"/>
      <c r="ORX73" s="166"/>
      <c r="ORY73" s="166"/>
      <c r="ORZ73" s="166"/>
      <c r="OSA73" s="166"/>
      <c r="OSB73" s="166"/>
      <c r="OSC73" s="166"/>
      <c r="OSD73" s="166"/>
      <c r="OSE73" s="166"/>
      <c r="OSF73" s="166"/>
      <c r="OSG73" s="166"/>
      <c r="OSH73" s="166"/>
      <c r="OSI73" s="166"/>
      <c r="OSJ73" s="166"/>
      <c r="OSK73" s="166"/>
      <c r="OSL73" s="166"/>
      <c r="OSM73" s="166"/>
      <c r="OSN73" s="166"/>
      <c r="OSO73" s="166"/>
      <c r="OSP73" s="166"/>
      <c r="OSQ73" s="166"/>
      <c r="OSR73" s="166"/>
      <c r="OSS73" s="166"/>
      <c r="OST73" s="166"/>
      <c r="OSU73" s="166"/>
      <c r="OSV73" s="166"/>
      <c r="OSW73" s="166"/>
      <c r="OSX73" s="166"/>
      <c r="OSY73" s="166"/>
      <c r="OSZ73" s="166"/>
      <c r="OTA73" s="166"/>
      <c r="OTB73" s="166"/>
      <c r="OTC73" s="166"/>
      <c r="OTD73" s="166"/>
      <c r="OTE73" s="166"/>
      <c r="OTF73" s="166"/>
      <c r="OTG73" s="166"/>
      <c r="OTH73" s="166"/>
      <c r="OTI73" s="166"/>
      <c r="OTJ73" s="166"/>
      <c r="OTK73" s="166"/>
      <c r="OTL73" s="166"/>
      <c r="OTM73" s="166"/>
      <c r="OTN73" s="166"/>
      <c r="OTO73" s="166"/>
      <c r="OTP73" s="166"/>
      <c r="OTQ73" s="166"/>
      <c r="OTR73" s="166"/>
      <c r="OTS73" s="166"/>
      <c r="OTT73" s="166"/>
      <c r="OTU73" s="166"/>
      <c r="OTV73" s="166"/>
      <c r="OTW73" s="166"/>
      <c r="OTX73" s="166"/>
      <c r="OTY73" s="166"/>
      <c r="OTZ73" s="166"/>
      <c r="OUA73" s="166"/>
      <c r="OUB73" s="166"/>
      <c r="OUC73" s="166"/>
      <c r="OUD73" s="166"/>
      <c r="OUE73" s="166"/>
      <c r="OUF73" s="166"/>
      <c r="OUG73" s="166"/>
      <c r="OUH73" s="166"/>
      <c r="OUI73" s="166"/>
      <c r="OUJ73" s="166"/>
      <c r="OUK73" s="166"/>
      <c r="OUL73" s="166"/>
      <c r="OUM73" s="166"/>
      <c r="OUN73" s="166"/>
      <c r="OUO73" s="166"/>
      <c r="OUP73" s="166"/>
      <c r="OUQ73" s="166"/>
      <c r="OUR73" s="166"/>
      <c r="OUS73" s="166"/>
      <c r="OUT73" s="166"/>
      <c r="OUU73" s="166"/>
      <c r="OUV73" s="166"/>
      <c r="OUW73" s="166"/>
      <c r="OUX73" s="166"/>
      <c r="OUY73" s="166"/>
      <c r="OUZ73" s="166"/>
      <c r="OVA73" s="166"/>
      <c r="OVB73" s="166"/>
      <c r="OVC73" s="166"/>
      <c r="OVD73" s="166"/>
      <c r="OVE73" s="166"/>
      <c r="OVF73" s="166"/>
      <c r="OVG73" s="166"/>
      <c r="OVH73" s="166"/>
      <c r="OVI73" s="166"/>
      <c r="OVJ73" s="166"/>
      <c r="OVK73" s="166"/>
      <c r="OVL73" s="166"/>
      <c r="OVM73" s="166"/>
      <c r="OVN73" s="166"/>
      <c r="OVO73" s="166"/>
      <c r="OVP73" s="166"/>
      <c r="OVQ73" s="166"/>
      <c r="OVR73" s="166"/>
      <c r="OVS73" s="166"/>
      <c r="OVT73" s="166"/>
      <c r="OVU73" s="166"/>
      <c r="OVV73" s="166"/>
      <c r="OVW73" s="166"/>
      <c r="OVX73" s="166"/>
      <c r="OVY73" s="166"/>
      <c r="OVZ73" s="166"/>
      <c r="OWA73" s="166"/>
      <c r="OWB73" s="166"/>
      <c r="OWC73" s="166"/>
      <c r="OWD73" s="166"/>
      <c r="OWE73" s="166"/>
      <c r="OWF73" s="166"/>
      <c r="OWG73" s="166"/>
      <c r="OWH73" s="166"/>
      <c r="OWI73" s="166"/>
      <c r="OWJ73" s="166"/>
      <c r="OWK73" s="166"/>
      <c r="OWL73" s="166"/>
      <c r="OWM73" s="166"/>
      <c r="OWN73" s="166"/>
      <c r="OWO73" s="166"/>
      <c r="OWP73" s="166"/>
      <c r="OWQ73" s="166"/>
      <c r="OWR73" s="166"/>
      <c r="OWS73" s="166"/>
      <c r="OWT73" s="166"/>
      <c r="OWU73" s="166"/>
      <c r="OWV73" s="166"/>
      <c r="OWW73" s="166"/>
      <c r="OWX73" s="166"/>
      <c r="OWY73" s="166"/>
      <c r="OWZ73" s="166"/>
      <c r="OXA73" s="166"/>
      <c r="OXB73" s="166"/>
      <c r="OXC73" s="166"/>
      <c r="OXD73" s="166"/>
      <c r="OXE73" s="166"/>
      <c r="OXF73" s="166"/>
      <c r="OXG73" s="166"/>
      <c r="OXH73" s="166"/>
      <c r="OXI73" s="166"/>
      <c r="OXJ73" s="166"/>
      <c r="OXK73" s="166"/>
      <c r="OXL73" s="166"/>
      <c r="OXM73" s="166"/>
      <c r="OXN73" s="166"/>
      <c r="OXO73" s="166"/>
      <c r="OXP73" s="166"/>
      <c r="OXQ73" s="166"/>
      <c r="OXR73" s="166"/>
      <c r="OXS73" s="166"/>
      <c r="OXT73" s="166"/>
      <c r="OXU73" s="166"/>
      <c r="OXV73" s="166"/>
      <c r="OXW73" s="166"/>
      <c r="OXX73" s="166"/>
      <c r="OXY73" s="166"/>
      <c r="OXZ73" s="166"/>
      <c r="OYA73" s="166"/>
      <c r="OYB73" s="166"/>
      <c r="OYC73" s="166"/>
      <c r="OYD73" s="166"/>
      <c r="OYE73" s="166"/>
      <c r="OYF73" s="166"/>
      <c r="OYG73" s="166"/>
      <c r="OYH73" s="166"/>
      <c r="OYI73" s="166"/>
      <c r="OYJ73" s="166"/>
      <c r="OYK73" s="166"/>
      <c r="OYL73" s="166"/>
      <c r="OYM73" s="166"/>
      <c r="OYN73" s="166"/>
      <c r="OYO73" s="166"/>
      <c r="OYP73" s="166"/>
      <c r="OYQ73" s="166"/>
      <c r="OYR73" s="166"/>
      <c r="OYS73" s="166"/>
      <c r="OYT73" s="166"/>
      <c r="OYU73" s="166"/>
      <c r="OYV73" s="166"/>
      <c r="OYW73" s="166"/>
      <c r="OYX73" s="166"/>
      <c r="OYY73" s="166"/>
      <c r="OYZ73" s="166"/>
      <c r="OZA73" s="166"/>
      <c r="OZB73" s="166"/>
      <c r="OZC73" s="166"/>
      <c r="OZD73" s="166"/>
      <c r="OZE73" s="166"/>
      <c r="OZF73" s="166"/>
      <c r="OZG73" s="166"/>
      <c r="OZH73" s="166"/>
      <c r="OZI73" s="166"/>
      <c r="OZJ73" s="166"/>
      <c r="OZK73" s="166"/>
      <c r="OZL73" s="166"/>
      <c r="OZM73" s="166"/>
      <c r="OZN73" s="166"/>
      <c r="OZO73" s="166"/>
      <c r="OZP73" s="166"/>
      <c r="OZQ73" s="166"/>
      <c r="OZR73" s="166"/>
      <c r="OZS73" s="166"/>
      <c r="OZT73" s="166"/>
      <c r="OZU73" s="166"/>
      <c r="OZV73" s="166"/>
      <c r="OZW73" s="166"/>
      <c r="OZX73" s="166"/>
      <c r="OZY73" s="166"/>
      <c r="OZZ73" s="166"/>
      <c r="PAA73" s="166"/>
      <c r="PAB73" s="166"/>
      <c r="PAC73" s="166"/>
      <c r="PAD73" s="166"/>
      <c r="PAE73" s="166"/>
      <c r="PAF73" s="166"/>
      <c r="PAG73" s="166"/>
      <c r="PAH73" s="166"/>
      <c r="PAI73" s="166"/>
      <c r="PAJ73" s="166"/>
      <c r="PAK73" s="166"/>
      <c r="PAL73" s="166"/>
      <c r="PAM73" s="166"/>
      <c r="PAN73" s="166"/>
      <c r="PAO73" s="166"/>
      <c r="PAP73" s="166"/>
      <c r="PAQ73" s="166"/>
      <c r="PAR73" s="166"/>
      <c r="PAS73" s="166"/>
      <c r="PAT73" s="166"/>
      <c r="PAU73" s="166"/>
      <c r="PAV73" s="166"/>
      <c r="PAW73" s="166"/>
      <c r="PAX73" s="166"/>
      <c r="PAY73" s="166"/>
      <c r="PAZ73" s="166"/>
      <c r="PBA73" s="166"/>
      <c r="PBB73" s="166"/>
      <c r="PBC73" s="166"/>
      <c r="PBD73" s="166"/>
      <c r="PBE73" s="166"/>
      <c r="PBF73" s="166"/>
      <c r="PBG73" s="166"/>
      <c r="PBH73" s="166"/>
      <c r="PBI73" s="166"/>
      <c r="PBJ73" s="166"/>
      <c r="PBK73" s="166"/>
      <c r="PBL73" s="166"/>
      <c r="PBM73" s="166"/>
      <c r="PBN73" s="166"/>
      <c r="PBO73" s="166"/>
      <c r="PBP73" s="166"/>
      <c r="PBQ73" s="166"/>
      <c r="PBR73" s="166"/>
      <c r="PBS73" s="166"/>
      <c r="PBT73" s="166"/>
      <c r="PBU73" s="166"/>
      <c r="PBV73" s="166"/>
      <c r="PBW73" s="166"/>
      <c r="PBX73" s="166"/>
      <c r="PBY73" s="166"/>
      <c r="PBZ73" s="166"/>
      <c r="PCA73" s="166"/>
      <c r="PCB73" s="166"/>
      <c r="PCC73" s="166"/>
      <c r="PCD73" s="166"/>
      <c r="PCE73" s="166"/>
      <c r="PCF73" s="166"/>
      <c r="PCG73" s="166"/>
      <c r="PCH73" s="166"/>
      <c r="PCI73" s="166"/>
      <c r="PCJ73" s="166"/>
      <c r="PCK73" s="166"/>
      <c r="PCL73" s="166"/>
      <c r="PCM73" s="166"/>
      <c r="PCN73" s="166"/>
      <c r="PCO73" s="166"/>
      <c r="PCP73" s="166"/>
      <c r="PCQ73" s="166"/>
      <c r="PCR73" s="166"/>
      <c r="PCS73" s="166"/>
      <c r="PCT73" s="166"/>
      <c r="PCU73" s="166"/>
      <c r="PCV73" s="166"/>
      <c r="PCW73" s="166"/>
      <c r="PCX73" s="166"/>
      <c r="PCY73" s="166"/>
      <c r="PCZ73" s="166"/>
      <c r="PDA73" s="166"/>
      <c r="PDB73" s="166"/>
      <c r="PDC73" s="166"/>
      <c r="PDD73" s="166"/>
      <c r="PDE73" s="166"/>
      <c r="PDF73" s="166"/>
      <c r="PDG73" s="166"/>
      <c r="PDH73" s="166"/>
      <c r="PDI73" s="166"/>
      <c r="PDJ73" s="166"/>
      <c r="PDK73" s="166"/>
      <c r="PDL73" s="166"/>
      <c r="PDM73" s="166"/>
      <c r="PDN73" s="166"/>
      <c r="PDO73" s="166"/>
      <c r="PDP73" s="166"/>
      <c r="PDQ73" s="166"/>
      <c r="PDR73" s="166"/>
      <c r="PDS73" s="166"/>
      <c r="PDT73" s="166"/>
      <c r="PDU73" s="166"/>
      <c r="PDV73" s="166"/>
      <c r="PDW73" s="166"/>
      <c r="PDX73" s="166"/>
      <c r="PDY73" s="166"/>
      <c r="PDZ73" s="166"/>
      <c r="PEA73" s="166"/>
      <c r="PEB73" s="166"/>
      <c r="PEC73" s="166"/>
      <c r="PED73" s="166"/>
      <c r="PEE73" s="166"/>
      <c r="PEF73" s="166"/>
      <c r="PEG73" s="166"/>
      <c r="PEH73" s="166"/>
      <c r="PEI73" s="166"/>
      <c r="PEJ73" s="166"/>
      <c r="PEK73" s="166"/>
      <c r="PEL73" s="166"/>
      <c r="PEM73" s="166"/>
      <c r="PEN73" s="166"/>
      <c r="PEO73" s="166"/>
      <c r="PEP73" s="166"/>
      <c r="PEQ73" s="166"/>
      <c r="PER73" s="166"/>
      <c r="PES73" s="166"/>
      <c r="PET73" s="166"/>
      <c r="PEU73" s="166"/>
      <c r="PEV73" s="166"/>
      <c r="PEW73" s="166"/>
      <c r="PEX73" s="166"/>
      <c r="PEY73" s="166"/>
      <c r="PEZ73" s="166"/>
      <c r="PFA73" s="166"/>
      <c r="PFB73" s="166"/>
      <c r="PFC73" s="166"/>
      <c r="PFD73" s="166"/>
      <c r="PFE73" s="166"/>
      <c r="PFF73" s="166"/>
      <c r="PFG73" s="166"/>
      <c r="PFH73" s="166"/>
      <c r="PFI73" s="166"/>
      <c r="PFJ73" s="166"/>
      <c r="PFK73" s="166"/>
      <c r="PFL73" s="166"/>
      <c r="PFM73" s="166"/>
      <c r="PFN73" s="166"/>
      <c r="PFO73" s="166"/>
      <c r="PFP73" s="166"/>
      <c r="PFQ73" s="166"/>
      <c r="PFR73" s="166"/>
      <c r="PFS73" s="166"/>
      <c r="PFT73" s="166"/>
      <c r="PFU73" s="166"/>
      <c r="PFV73" s="166"/>
      <c r="PFW73" s="166"/>
      <c r="PFX73" s="166"/>
      <c r="PFY73" s="166"/>
      <c r="PFZ73" s="166"/>
      <c r="PGA73" s="166"/>
      <c r="PGB73" s="166"/>
      <c r="PGC73" s="166"/>
      <c r="PGD73" s="166"/>
      <c r="PGE73" s="166"/>
      <c r="PGF73" s="166"/>
      <c r="PGG73" s="166"/>
      <c r="PGH73" s="166"/>
      <c r="PGI73" s="166"/>
      <c r="PGJ73" s="166"/>
      <c r="PGK73" s="166"/>
      <c r="PGL73" s="166"/>
      <c r="PGM73" s="166"/>
      <c r="PGN73" s="166"/>
      <c r="PGO73" s="166"/>
      <c r="PGP73" s="166"/>
      <c r="PGQ73" s="166"/>
      <c r="PGR73" s="166"/>
      <c r="PGS73" s="166"/>
      <c r="PGT73" s="166"/>
      <c r="PGU73" s="166"/>
      <c r="PGV73" s="166"/>
      <c r="PGW73" s="166"/>
      <c r="PGX73" s="166"/>
      <c r="PGY73" s="166"/>
      <c r="PGZ73" s="166"/>
      <c r="PHA73" s="166"/>
      <c r="PHB73" s="166"/>
      <c r="PHC73" s="166"/>
      <c r="PHD73" s="166"/>
      <c r="PHE73" s="166"/>
      <c r="PHF73" s="166"/>
      <c r="PHG73" s="166"/>
      <c r="PHH73" s="166"/>
      <c r="PHI73" s="166"/>
      <c r="PHJ73" s="166"/>
      <c r="PHK73" s="166"/>
      <c r="PHL73" s="166"/>
      <c r="PHM73" s="166"/>
      <c r="PHN73" s="166"/>
      <c r="PHO73" s="166"/>
      <c r="PHP73" s="166"/>
      <c r="PHQ73" s="166"/>
      <c r="PHR73" s="166"/>
      <c r="PHS73" s="166"/>
      <c r="PHT73" s="166"/>
      <c r="PHU73" s="166"/>
      <c r="PHV73" s="166"/>
      <c r="PHW73" s="166"/>
      <c r="PHX73" s="166"/>
      <c r="PHY73" s="166"/>
      <c r="PHZ73" s="166"/>
      <c r="PIA73" s="166"/>
      <c r="PIB73" s="166"/>
      <c r="PIC73" s="166"/>
      <c r="PID73" s="166"/>
      <c r="PIE73" s="166"/>
      <c r="PIF73" s="166"/>
      <c r="PIG73" s="166"/>
      <c r="PIH73" s="166"/>
      <c r="PII73" s="166"/>
      <c r="PIJ73" s="166"/>
      <c r="PIK73" s="166"/>
      <c r="PIL73" s="166"/>
      <c r="PIM73" s="166"/>
      <c r="PIN73" s="166"/>
      <c r="PIO73" s="166"/>
      <c r="PIP73" s="166"/>
      <c r="PIQ73" s="166"/>
      <c r="PIR73" s="166"/>
      <c r="PIS73" s="166"/>
      <c r="PIT73" s="166"/>
      <c r="PIU73" s="166"/>
      <c r="PIV73" s="166"/>
      <c r="PIW73" s="166"/>
      <c r="PIX73" s="166"/>
      <c r="PIY73" s="166"/>
      <c r="PIZ73" s="166"/>
      <c r="PJA73" s="166"/>
      <c r="PJB73" s="166"/>
      <c r="PJC73" s="166"/>
      <c r="PJD73" s="166"/>
      <c r="PJE73" s="166"/>
      <c r="PJF73" s="166"/>
      <c r="PJG73" s="166"/>
      <c r="PJH73" s="166"/>
      <c r="PJI73" s="166"/>
      <c r="PJJ73" s="166"/>
      <c r="PJK73" s="166"/>
      <c r="PJL73" s="166"/>
      <c r="PJM73" s="166"/>
      <c r="PJN73" s="166"/>
      <c r="PJO73" s="166"/>
      <c r="PJP73" s="166"/>
      <c r="PJQ73" s="166"/>
      <c r="PJR73" s="166"/>
      <c r="PJS73" s="166"/>
      <c r="PJT73" s="166"/>
      <c r="PJU73" s="166"/>
      <c r="PJV73" s="166"/>
      <c r="PJW73" s="166"/>
      <c r="PJX73" s="166"/>
      <c r="PJY73" s="166"/>
      <c r="PJZ73" s="166"/>
      <c r="PKA73" s="166"/>
      <c r="PKB73" s="166"/>
      <c r="PKC73" s="166"/>
      <c r="PKD73" s="166"/>
      <c r="PKE73" s="166"/>
      <c r="PKF73" s="166"/>
      <c r="PKG73" s="166"/>
      <c r="PKH73" s="166"/>
      <c r="PKI73" s="166"/>
      <c r="PKJ73" s="166"/>
      <c r="PKK73" s="166"/>
      <c r="PKL73" s="166"/>
      <c r="PKM73" s="166"/>
      <c r="PKN73" s="166"/>
      <c r="PKO73" s="166"/>
      <c r="PKP73" s="166"/>
      <c r="PKQ73" s="166"/>
      <c r="PKR73" s="166"/>
      <c r="PKS73" s="166"/>
      <c r="PKT73" s="166"/>
      <c r="PKU73" s="166"/>
      <c r="PKV73" s="166"/>
      <c r="PKW73" s="166"/>
      <c r="PKX73" s="166"/>
      <c r="PKY73" s="166"/>
      <c r="PKZ73" s="166"/>
      <c r="PLA73" s="166"/>
      <c r="PLB73" s="166"/>
      <c r="PLC73" s="166"/>
      <c r="PLD73" s="166"/>
      <c r="PLE73" s="166"/>
      <c r="PLF73" s="166"/>
      <c r="PLG73" s="166"/>
      <c r="PLH73" s="166"/>
      <c r="PLI73" s="166"/>
      <c r="PLJ73" s="166"/>
      <c r="PLK73" s="166"/>
      <c r="PLL73" s="166"/>
      <c r="PLM73" s="166"/>
      <c r="PLN73" s="166"/>
      <c r="PLO73" s="166"/>
      <c r="PLP73" s="166"/>
      <c r="PLQ73" s="166"/>
      <c r="PLR73" s="166"/>
      <c r="PLS73" s="166"/>
      <c r="PLT73" s="166"/>
      <c r="PLU73" s="166"/>
      <c r="PLV73" s="166"/>
      <c r="PLW73" s="166"/>
      <c r="PLX73" s="166"/>
      <c r="PLY73" s="166"/>
      <c r="PLZ73" s="166"/>
      <c r="PMA73" s="166"/>
      <c r="PMB73" s="166"/>
      <c r="PMC73" s="166"/>
      <c r="PMD73" s="166"/>
      <c r="PME73" s="166"/>
      <c r="PMF73" s="166"/>
      <c r="PMG73" s="166"/>
      <c r="PMH73" s="166"/>
      <c r="PMI73" s="166"/>
      <c r="PMJ73" s="166"/>
      <c r="PMK73" s="166"/>
      <c r="PML73" s="166"/>
      <c r="PMM73" s="166"/>
      <c r="PMN73" s="166"/>
      <c r="PMO73" s="166"/>
      <c r="PMP73" s="166"/>
      <c r="PMQ73" s="166"/>
      <c r="PMR73" s="166"/>
      <c r="PMS73" s="166"/>
      <c r="PMT73" s="166"/>
      <c r="PMU73" s="166"/>
      <c r="PMV73" s="166"/>
      <c r="PMW73" s="166"/>
      <c r="PMX73" s="166"/>
      <c r="PMY73" s="166"/>
      <c r="PMZ73" s="166"/>
      <c r="PNA73" s="166"/>
      <c r="PNB73" s="166"/>
      <c r="PNC73" s="166"/>
      <c r="PND73" s="166"/>
      <c r="PNE73" s="166"/>
      <c r="PNF73" s="166"/>
      <c r="PNG73" s="166"/>
      <c r="PNH73" s="166"/>
      <c r="PNI73" s="166"/>
      <c r="PNJ73" s="166"/>
      <c r="PNK73" s="166"/>
      <c r="PNL73" s="166"/>
      <c r="PNM73" s="166"/>
      <c r="PNN73" s="166"/>
      <c r="PNO73" s="166"/>
      <c r="PNP73" s="166"/>
      <c r="PNQ73" s="166"/>
      <c r="PNR73" s="166"/>
      <c r="PNS73" s="166"/>
      <c r="PNT73" s="166"/>
      <c r="PNU73" s="166"/>
      <c r="PNV73" s="166"/>
      <c r="PNW73" s="166"/>
      <c r="PNX73" s="166"/>
      <c r="PNY73" s="166"/>
      <c r="PNZ73" s="166"/>
      <c r="POA73" s="166"/>
      <c r="POB73" s="166"/>
      <c r="POC73" s="166"/>
      <c r="POD73" s="166"/>
      <c r="POE73" s="166"/>
      <c r="POF73" s="166"/>
      <c r="POG73" s="166"/>
      <c r="POH73" s="166"/>
      <c r="POI73" s="166"/>
      <c r="POJ73" s="166"/>
      <c r="POK73" s="166"/>
      <c r="POL73" s="166"/>
      <c r="POM73" s="166"/>
      <c r="PON73" s="166"/>
      <c r="POO73" s="166"/>
      <c r="POP73" s="166"/>
      <c r="POQ73" s="166"/>
      <c r="POR73" s="166"/>
      <c r="POS73" s="166"/>
      <c r="POT73" s="166"/>
      <c r="POU73" s="166"/>
      <c r="POV73" s="166"/>
      <c r="POW73" s="166"/>
      <c r="POX73" s="166"/>
      <c r="POY73" s="166"/>
      <c r="POZ73" s="166"/>
      <c r="PPA73" s="166"/>
      <c r="PPB73" s="166"/>
      <c r="PPC73" s="166"/>
      <c r="PPD73" s="166"/>
      <c r="PPE73" s="166"/>
      <c r="PPF73" s="166"/>
      <c r="PPG73" s="166"/>
      <c r="PPH73" s="166"/>
      <c r="PPI73" s="166"/>
      <c r="PPJ73" s="166"/>
      <c r="PPK73" s="166"/>
      <c r="PPL73" s="166"/>
      <c r="PPM73" s="166"/>
      <c r="PPN73" s="166"/>
      <c r="PPO73" s="166"/>
      <c r="PPP73" s="166"/>
      <c r="PPQ73" s="166"/>
      <c r="PPR73" s="166"/>
      <c r="PPS73" s="166"/>
      <c r="PPT73" s="166"/>
      <c r="PPU73" s="166"/>
      <c r="PPV73" s="166"/>
      <c r="PPW73" s="166"/>
      <c r="PPX73" s="166"/>
      <c r="PPY73" s="166"/>
      <c r="PPZ73" s="166"/>
      <c r="PQA73" s="166"/>
      <c r="PQB73" s="166"/>
      <c r="PQC73" s="166"/>
      <c r="PQD73" s="166"/>
      <c r="PQE73" s="166"/>
      <c r="PQF73" s="166"/>
      <c r="PQG73" s="166"/>
      <c r="PQH73" s="166"/>
      <c r="PQI73" s="166"/>
      <c r="PQJ73" s="166"/>
      <c r="PQK73" s="166"/>
      <c r="PQL73" s="166"/>
      <c r="PQM73" s="166"/>
      <c r="PQN73" s="166"/>
      <c r="PQO73" s="166"/>
      <c r="PQP73" s="166"/>
      <c r="PQQ73" s="166"/>
      <c r="PQR73" s="166"/>
      <c r="PQS73" s="166"/>
      <c r="PQT73" s="166"/>
      <c r="PQU73" s="166"/>
      <c r="PQV73" s="166"/>
      <c r="PQW73" s="166"/>
      <c r="PQX73" s="166"/>
      <c r="PQY73" s="166"/>
      <c r="PQZ73" s="166"/>
      <c r="PRA73" s="166"/>
      <c r="PRB73" s="166"/>
      <c r="PRC73" s="166"/>
      <c r="PRD73" s="166"/>
      <c r="PRE73" s="166"/>
      <c r="PRF73" s="166"/>
      <c r="PRG73" s="166"/>
      <c r="PRH73" s="166"/>
      <c r="PRI73" s="166"/>
      <c r="PRJ73" s="166"/>
      <c r="PRK73" s="166"/>
      <c r="PRL73" s="166"/>
      <c r="PRM73" s="166"/>
      <c r="PRN73" s="166"/>
      <c r="PRO73" s="166"/>
      <c r="PRP73" s="166"/>
      <c r="PRQ73" s="166"/>
      <c r="PRR73" s="166"/>
      <c r="PRS73" s="166"/>
      <c r="PRT73" s="166"/>
      <c r="PRU73" s="166"/>
      <c r="PRV73" s="166"/>
      <c r="PRW73" s="166"/>
      <c r="PRX73" s="166"/>
      <c r="PRY73" s="166"/>
      <c r="PRZ73" s="166"/>
      <c r="PSA73" s="166"/>
      <c r="PSB73" s="166"/>
      <c r="PSC73" s="166"/>
      <c r="PSD73" s="166"/>
      <c r="PSE73" s="166"/>
      <c r="PSF73" s="166"/>
      <c r="PSG73" s="166"/>
      <c r="PSH73" s="166"/>
      <c r="PSI73" s="166"/>
      <c r="PSJ73" s="166"/>
      <c r="PSK73" s="166"/>
      <c r="PSL73" s="166"/>
      <c r="PSM73" s="166"/>
      <c r="PSN73" s="166"/>
      <c r="PSO73" s="166"/>
      <c r="PSP73" s="166"/>
      <c r="PSQ73" s="166"/>
      <c r="PSR73" s="166"/>
      <c r="PSS73" s="166"/>
      <c r="PST73" s="166"/>
      <c r="PSU73" s="166"/>
      <c r="PSV73" s="166"/>
      <c r="PSW73" s="166"/>
      <c r="PSX73" s="166"/>
      <c r="PSY73" s="166"/>
      <c r="PSZ73" s="166"/>
      <c r="PTA73" s="166"/>
      <c r="PTB73" s="166"/>
      <c r="PTC73" s="166"/>
      <c r="PTD73" s="166"/>
      <c r="PTE73" s="166"/>
      <c r="PTF73" s="166"/>
      <c r="PTG73" s="166"/>
      <c r="PTH73" s="166"/>
      <c r="PTI73" s="166"/>
      <c r="PTJ73" s="166"/>
      <c r="PTK73" s="166"/>
      <c r="PTL73" s="166"/>
      <c r="PTM73" s="166"/>
      <c r="PTN73" s="166"/>
      <c r="PTO73" s="166"/>
      <c r="PTP73" s="166"/>
      <c r="PTQ73" s="166"/>
      <c r="PTR73" s="166"/>
      <c r="PTS73" s="166"/>
      <c r="PTT73" s="166"/>
      <c r="PTU73" s="166"/>
      <c r="PTV73" s="166"/>
      <c r="PTW73" s="166"/>
      <c r="PTX73" s="166"/>
      <c r="PTY73" s="166"/>
      <c r="PTZ73" s="166"/>
      <c r="PUA73" s="166"/>
      <c r="PUB73" s="166"/>
      <c r="PUC73" s="166"/>
      <c r="PUD73" s="166"/>
      <c r="PUE73" s="166"/>
      <c r="PUF73" s="166"/>
      <c r="PUG73" s="166"/>
      <c r="PUH73" s="166"/>
      <c r="PUI73" s="166"/>
      <c r="PUJ73" s="166"/>
      <c r="PUK73" s="166"/>
      <c r="PUL73" s="166"/>
      <c r="PUM73" s="166"/>
      <c r="PUN73" s="166"/>
      <c r="PUO73" s="166"/>
      <c r="PUP73" s="166"/>
      <c r="PUQ73" s="166"/>
      <c r="PUR73" s="166"/>
      <c r="PUS73" s="166"/>
      <c r="PUT73" s="166"/>
      <c r="PUU73" s="166"/>
      <c r="PUV73" s="166"/>
      <c r="PUW73" s="166"/>
      <c r="PUX73" s="166"/>
      <c r="PUY73" s="166"/>
      <c r="PUZ73" s="166"/>
      <c r="PVA73" s="166"/>
      <c r="PVB73" s="166"/>
      <c r="PVC73" s="166"/>
      <c r="PVD73" s="166"/>
      <c r="PVE73" s="166"/>
      <c r="PVF73" s="166"/>
      <c r="PVG73" s="166"/>
      <c r="PVH73" s="166"/>
      <c r="PVI73" s="166"/>
      <c r="PVJ73" s="166"/>
      <c r="PVK73" s="166"/>
      <c r="PVL73" s="166"/>
      <c r="PVM73" s="166"/>
      <c r="PVN73" s="166"/>
      <c r="PVO73" s="166"/>
      <c r="PVP73" s="166"/>
      <c r="PVQ73" s="166"/>
      <c r="PVR73" s="166"/>
      <c r="PVS73" s="166"/>
      <c r="PVT73" s="166"/>
      <c r="PVU73" s="166"/>
      <c r="PVV73" s="166"/>
      <c r="PVW73" s="166"/>
      <c r="PVX73" s="166"/>
      <c r="PVY73" s="166"/>
      <c r="PVZ73" s="166"/>
      <c r="PWA73" s="166"/>
      <c r="PWB73" s="166"/>
      <c r="PWC73" s="166"/>
      <c r="PWD73" s="166"/>
      <c r="PWE73" s="166"/>
      <c r="PWF73" s="166"/>
      <c r="PWG73" s="166"/>
      <c r="PWH73" s="166"/>
      <c r="PWI73" s="166"/>
      <c r="PWJ73" s="166"/>
      <c r="PWK73" s="166"/>
      <c r="PWL73" s="166"/>
      <c r="PWM73" s="166"/>
      <c r="PWN73" s="166"/>
      <c r="PWO73" s="166"/>
      <c r="PWP73" s="166"/>
      <c r="PWQ73" s="166"/>
      <c r="PWR73" s="166"/>
      <c r="PWS73" s="166"/>
      <c r="PWT73" s="166"/>
      <c r="PWU73" s="166"/>
      <c r="PWV73" s="166"/>
      <c r="PWW73" s="166"/>
      <c r="PWX73" s="166"/>
      <c r="PWY73" s="166"/>
      <c r="PWZ73" s="166"/>
      <c r="PXA73" s="166"/>
      <c r="PXB73" s="166"/>
      <c r="PXC73" s="166"/>
      <c r="PXD73" s="166"/>
      <c r="PXE73" s="166"/>
      <c r="PXF73" s="166"/>
      <c r="PXG73" s="166"/>
      <c r="PXH73" s="166"/>
      <c r="PXI73" s="166"/>
      <c r="PXJ73" s="166"/>
      <c r="PXK73" s="166"/>
      <c r="PXL73" s="166"/>
      <c r="PXM73" s="166"/>
      <c r="PXN73" s="166"/>
      <c r="PXO73" s="166"/>
      <c r="PXP73" s="166"/>
      <c r="PXQ73" s="166"/>
      <c r="PXR73" s="166"/>
      <c r="PXS73" s="166"/>
      <c r="PXT73" s="166"/>
      <c r="PXU73" s="166"/>
      <c r="PXV73" s="166"/>
      <c r="PXW73" s="166"/>
      <c r="PXX73" s="166"/>
      <c r="PXY73" s="166"/>
      <c r="PXZ73" s="166"/>
      <c r="PYA73" s="166"/>
      <c r="PYB73" s="166"/>
      <c r="PYC73" s="166"/>
      <c r="PYD73" s="166"/>
      <c r="PYE73" s="166"/>
      <c r="PYF73" s="166"/>
      <c r="PYG73" s="166"/>
      <c r="PYH73" s="166"/>
      <c r="PYI73" s="166"/>
      <c r="PYJ73" s="166"/>
      <c r="PYK73" s="166"/>
      <c r="PYL73" s="166"/>
      <c r="PYM73" s="166"/>
      <c r="PYN73" s="166"/>
      <c r="PYO73" s="166"/>
      <c r="PYP73" s="166"/>
      <c r="PYQ73" s="166"/>
      <c r="PYR73" s="166"/>
      <c r="PYS73" s="166"/>
      <c r="PYT73" s="166"/>
      <c r="PYU73" s="166"/>
      <c r="PYV73" s="166"/>
      <c r="PYW73" s="166"/>
      <c r="PYX73" s="166"/>
      <c r="PYY73" s="166"/>
      <c r="PYZ73" s="166"/>
      <c r="PZA73" s="166"/>
      <c r="PZB73" s="166"/>
      <c r="PZC73" s="166"/>
      <c r="PZD73" s="166"/>
      <c r="PZE73" s="166"/>
      <c r="PZF73" s="166"/>
      <c r="PZG73" s="166"/>
      <c r="PZH73" s="166"/>
      <c r="PZI73" s="166"/>
      <c r="PZJ73" s="166"/>
      <c r="PZK73" s="166"/>
      <c r="PZL73" s="166"/>
      <c r="PZM73" s="166"/>
      <c r="PZN73" s="166"/>
      <c r="PZO73" s="166"/>
      <c r="PZP73" s="166"/>
      <c r="PZQ73" s="166"/>
      <c r="PZR73" s="166"/>
      <c r="PZS73" s="166"/>
      <c r="PZT73" s="166"/>
      <c r="PZU73" s="166"/>
      <c r="PZV73" s="166"/>
      <c r="PZW73" s="166"/>
      <c r="PZX73" s="166"/>
      <c r="PZY73" s="166"/>
      <c r="PZZ73" s="166"/>
      <c r="QAA73" s="166"/>
      <c r="QAB73" s="166"/>
      <c r="QAC73" s="166"/>
      <c r="QAD73" s="166"/>
      <c r="QAE73" s="166"/>
      <c r="QAF73" s="166"/>
      <c r="QAG73" s="166"/>
      <c r="QAH73" s="166"/>
      <c r="QAI73" s="166"/>
      <c r="QAJ73" s="166"/>
      <c r="QAK73" s="166"/>
      <c r="QAL73" s="166"/>
      <c r="QAM73" s="166"/>
      <c r="QAN73" s="166"/>
      <c r="QAO73" s="166"/>
      <c r="QAP73" s="166"/>
      <c r="QAQ73" s="166"/>
      <c r="QAR73" s="166"/>
      <c r="QAS73" s="166"/>
      <c r="QAT73" s="166"/>
      <c r="QAU73" s="166"/>
      <c r="QAV73" s="166"/>
      <c r="QAW73" s="166"/>
      <c r="QAX73" s="166"/>
      <c r="QAY73" s="166"/>
      <c r="QAZ73" s="166"/>
      <c r="QBA73" s="166"/>
      <c r="QBB73" s="166"/>
      <c r="QBC73" s="166"/>
      <c r="QBD73" s="166"/>
      <c r="QBE73" s="166"/>
      <c r="QBF73" s="166"/>
      <c r="QBG73" s="166"/>
      <c r="QBH73" s="166"/>
      <c r="QBI73" s="166"/>
      <c r="QBJ73" s="166"/>
      <c r="QBK73" s="166"/>
      <c r="QBL73" s="166"/>
      <c r="QBM73" s="166"/>
      <c r="QBN73" s="166"/>
      <c r="QBO73" s="166"/>
      <c r="QBP73" s="166"/>
      <c r="QBQ73" s="166"/>
      <c r="QBR73" s="166"/>
      <c r="QBS73" s="166"/>
      <c r="QBT73" s="166"/>
      <c r="QBU73" s="166"/>
      <c r="QBV73" s="166"/>
      <c r="QBW73" s="166"/>
      <c r="QBX73" s="166"/>
      <c r="QBY73" s="166"/>
      <c r="QBZ73" s="166"/>
      <c r="QCA73" s="166"/>
      <c r="QCB73" s="166"/>
      <c r="QCC73" s="166"/>
      <c r="QCD73" s="166"/>
      <c r="QCE73" s="166"/>
      <c r="QCF73" s="166"/>
      <c r="QCG73" s="166"/>
      <c r="QCH73" s="166"/>
      <c r="QCI73" s="166"/>
      <c r="QCJ73" s="166"/>
      <c r="QCK73" s="166"/>
      <c r="QCL73" s="166"/>
      <c r="QCM73" s="166"/>
      <c r="QCN73" s="166"/>
      <c r="QCO73" s="166"/>
      <c r="QCP73" s="166"/>
      <c r="QCQ73" s="166"/>
      <c r="QCR73" s="166"/>
      <c r="QCS73" s="166"/>
      <c r="QCT73" s="166"/>
      <c r="QCU73" s="166"/>
      <c r="QCV73" s="166"/>
      <c r="QCW73" s="166"/>
      <c r="QCX73" s="166"/>
      <c r="QCY73" s="166"/>
      <c r="QCZ73" s="166"/>
      <c r="QDA73" s="166"/>
      <c r="QDB73" s="166"/>
      <c r="QDC73" s="166"/>
      <c r="QDD73" s="166"/>
      <c r="QDE73" s="166"/>
      <c r="QDF73" s="166"/>
      <c r="QDG73" s="166"/>
      <c r="QDH73" s="166"/>
      <c r="QDI73" s="166"/>
      <c r="QDJ73" s="166"/>
      <c r="QDK73" s="166"/>
      <c r="QDL73" s="166"/>
      <c r="QDM73" s="166"/>
      <c r="QDN73" s="166"/>
      <c r="QDO73" s="166"/>
      <c r="QDP73" s="166"/>
      <c r="QDQ73" s="166"/>
      <c r="QDR73" s="166"/>
      <c r="QDS73" s="166"/>
      <c r="QDT73" s="166"/>
      <c r="QDU73" s="166"/>
      <c r="QDV73" s="166"/>
      <c r="QDW73" s="166"/>
      <c r="QDX73" s="166"/>
      <c r="QDY73" s="166"/>
      <c r="QDZ73" s="166"/>
      <c r="QEA73" s="166"/>
      <c r="QEB73" s="166"/>
      <c r="QEC73" s="166"/>
      <c r="QED73" s="166"/>
      <c r="QEE73" s="166"/>
      <c r="QEF73" s="166"/>
      <c r="QEG73" s="166"/>
      <c r="QEH73" s="166"/>
      <c r="QEI73" s="166"/>
      <c r="QEJ73" s="166"/>
      <c r="QEK73" s="166"/>
      <c r="QEL73" s="166"/>
      <c r="QEM73" s="166"/>
      <c r="QEN73" s="166"/>
      <c r="QEO73" s="166"/>
      <c r="QEP73" s="166"/>
      <c r="QEQ73" s="166"/>
      <c r="QER73" s="166"/>
      <c r="QES73" s="166"/>
      <c r="QET73" s="166"/>
      <c r="QEU73" s="166"/>
      <c r="QEV73" s="166"/>
      <c r="QEW73" s="166"/>
      <c r="QEX73" s="166"/>
      <c r="QEY73" s="166"/>
      <c r="QEZ73" s="166"/>
      <c r="QFA73" s="166"/>
      <c r="QFB73" s="166"/>
      <c r="QFC73" s="166"/>
      <c r="QFD73" s="166"/>
      <c r="QFE73" s="166"/>
      <c r="QFF73" s="166"/>
      <c r="QFG73" s="166"/>
      <c r="QFH73" s="166"/>
      <c r="QFI73" s="166"/>
      <c r="QFJ73" s="166"/>
      <c r="QFK73" s="166"/>
      <c r="QFL73" s="166"/>
      <c r="QFM73" s="166"/>
      <c r="QFN73" s="166"/>
      <c r="QFO73" s="166"/>
      <c r="QFP73" s="166"/>
      <c r="QFQ73" s="166"/>
      <c r="QFR73" s="166"/>
      <c r="QFS73" s="166"/>
      <c r="QFT73" s="166"/>
      <c r="QFU73" s="166"/>
      <c r="QFV73" s="166"/>
      <c r="QFW73" s="166"/>
      <c r="QFX73" s="166"/>
      <c r="QFY73" s="166"/>
      <c r="QFZ73" s="166"/>
      <c r="QGA73" s="166"/>
      <c r="QGB73" s="166"/>
      <c r="QGC73" s="166"/>
      <c r="QGD73" s="166"/>
      <c r="QGE73" s="166"/>
      <c r="QGF73" s="166"/>
      <c r="QGG73" s="166"/>
      <c r="QGH73" s="166"/>
      <c r="QGI73" s="166"/>
      <c r="QGJ73" s="166"/>
      <c r="QGK73" s="166"/>
      <c r="QGL73" s="166"/>
      <c r="QGM73" s="166"/>
      <c r="QGN73" s="166"/>
      <c r="QGO73" s="166"/>
      <c r="QGP73" s="166"/>
      <c r="QGQ73" s="166"/>
      <c r="QGR73" s="166"/>
      <c r="QGS73" s="166"/>
      <c r="QGT73" s="166"/>
      <c r="QGU73" s="166"/>
      <c r="QGV73" s="166"/>
      <c r="QGW73" s="166"/>
      <c r="QGX73" s="166"/>
      <c r="QGY73" s="166"/>
      <c r="QGZ73" s="166"/>
      <c r="QHA73" s="166"/>
      <c r="QHB73" s="166"/>
      <c r="QHC73" s="166"/>
      <c r="QHD73" s="166"/>
      <c r="QHE73" s="166"/>
      <c r="QHF73" s="166"/>
      <c r="QHG73" s="166"/>
      <c r="QHH73" s="166"/>
      <c r="QHI73" s="166"/>
      <c r="QHJ73" s="166"/>
      <c r="QHK73" s="166"/>
      <c r="QHL73" s="166"/>
      <c r="QHM73" s="166"/>
      <c r="QHN73" s="166"/>
      <c r="QHO73" s="166"/>
      <c r="QHP73" s="166"/>
      <c r="QHQ73" s="166"/>
      <c r="QHR73" s="166"/>
      <c r="QHS73" s="166"/>
      <c r="QHT73" s="166"/>
      <c r="QHU73" s="166"/>
      <c r="QHV73" s="166"/>
      <c r="QHW73" s="166"/>
      <c r="QHX73" s="166"/>
      <c r="QHY73" s="166"/>
      <c r="QHZ73" s="166"/>
      <c r="QIA73" s="166"/>
      <c r="QIB73" s="166"/>
      <c r="QIC73" s="166"/>
      <c r="QID73" s="166"/>
      <c r="QIE73" s="166"/>
      <c r="QIF73" s="166"/>
      <c r="QIG73" s="166"/>
      <c r="QIH73" s="166"/>
      <c r="QII73" s="166"/>
      <c r="QIJ73" s="166"/>
      <c r="QIK73" s="166"/>
      <c r="QIL73" s="166"/>
      <c r="QIM73" s="166"/>
      <c r="QIN73" s="166"/>
      <c r="QIO73" s="166"/>
      <c r="QIP73" s="166"/>
      <c r="QIQ73" s="166"/>
      <c r="QIR73" s="166"/>
      <c r="QIS73" s="166"/>
      <c r="QIT73" s="166"/>
      <c r="QIU73" s="166"/>
      <c r="QIV73" s="166"/>
      <c r="QIW73" s="166"/>
      <c r="QIX73" s="166"/>
      <c r="QIY73" s="166"/>
      <c r="QIZ73" s="166"/>
      <c r="QJA73" s="166"/>
      <c r="QJB73" s="166"/>
      <c r="QJC73" s="166"/>
      <c r="QJD73" s="166"/>
      <c r="QJE73" s="166"/>
      <c r="QJF73" s="166"/>
      <c r="QJG73" s="166"/>
      <c r="QJH73" s="166"/>
      <c r="QJI73" s="166"/>
      <c r="QJJ73" s="166"/>
      <c r="QJK73" s="166"/>
      <c r="QJL73" s="166"/>
      <c r="QJM73" s="166"/>
      <c r="QJN73" s="166"/>
      <c r="QJO73" s="166"/>
      <c r="QJP73" s="166"/>
      <c r="QJQ73" s="166"/>
      <c r="QJR73" s="166"/>
      <c r="QJS73" s="166"/>
      <c r="QJT73" s="166"/>
      <c r="QJU73" s="166"/>
      <c r="QJV73" s="166"/>
      <c r="QJW73" s="166"/>
      <c r="QJX73" s="166"/>
      <c r="QJY73" s="166"/>
      <c r="QJZ73" s="166"/>
      <c r="QKA73" s="166"/>
      <c r="QKB73" s="166"/>
      <c r="QKC73" s="166"/>
      <c r="QKD73" s="166"/>
      <c r="QKE73" s="166"/>
      <c r="QKF73" s="166"/>
      <c r="QKG73" s="166"/>
      <c r="QKH73" s="166"/>
      <c r="QKI73" s="166"/>
      <c r="QKJ73" s="166"/>
      <c r="QKK73" s="166"/>
      <c r="QKL73" s="166"/>
      <c r="QKM73" s="166"/>
      <c r="QKN73" s="166"/>
      <c r="QKO73" s="166"/>
      <c r="QKP73" s="166"/>
      <c r="QKQ73" s="166"/>
      <c r="QKR73" s="166"/>
      <c r="QKS73" s="166"/>
      <c r="QKT73" s="166"/>
      <c r="QKU73" s="166"/>
      <c r="QKV73" s="166"/>
      <c r="QKW73" s="166"/>
      <c r="QKX73" s="166"/>
      <c r="QKY73" s="166"/>
      <c r="QKZ73" s="166"/>
      <c r="QLA73" s="166"/>
      <c r="QLB73" s="166"/>
      <c r="QLC73" s="166"/>
      <c r="QLD73" s="166"/>
      <c r="QLE73" s="166"/>
      <c r="QLF73" s="166"/>
      <c r="QLG73" s="166"/>
      <c r="QLH73" s="166"/>
      <c r="QLI73" s="166"/>
      <c r="QLJ73" s="166"/>
      <c r="QLK73" s="166"/>
      <c r="QLL73" s="166"/>
      <c r="QLM73" s="166"/>
      <c r="QLN73" s="166"/>
      <c r="QLO73" s="166"/>
      <c r="QLP73" s="166"/>
      <c r="QLQ73" s="166"/>
      <c r="QLR73" s="166"/>
      <c r="QLS73" s="166"/>
      <c r="QLT73" s="166"/>
      <c r="QLU73" s="166"/>
      <c r="QLV73" s="166"/>
      <c r="QLW73" s="166"/>
      <c r="QLX73" s="166"/>
      <c r="QLY73" s="166"/>
      <c r="QLZ73" s="166"/>
      <c r="QMA73" s="166"/>
      <c r="QMB73" s="166"/>
      <c r="QMC73" s="166"/>
      <c r="QMD73" s="166"/>
      <c r="QME73" s="166"/>
      <c r="QMF73" s="166"/>
      <c r="QMG73" s="166"/>
      <c r="QMH73" s="166"/>
      <c r="QMI73" s="166"/>
      <c r="QMJ73" s="166"/>
      <c r="QMK73" s="166"/>
      <c r="QML73" s="166"/>
      <c r="QMM73" s="166"/>
      <c r="QMN73" s="166"/>
      <c r="QMO73" s="166"/>
      <c r="QMP73" s="166"/>
      <c r="QMQ73" s="166"/>
      <c r="QMR73" s="166"/>
      <c r="QMS73" s="166"/>
      <c r="QMT73" s="166"/>
      <c r="QMU73" s="166"/>
      <c r="QMV73" s="166"/>
      <c r="QMW73" s="166"/>
      <c r="QMX73" s="166"/>
      <c r="QMY73" s="166"/>
      <c r="QMZ73" s="166"/>
      <c r="QNA73" s="166"/>
      <c r="QNB73" s="166"/>
      <c r="QNC73" s="166"/>
      <c r="QND73" s="166"/>
      <c r="QNE73" s="166"/>
      <c r="QNF73" s="166"/>
      <c r="QNG73" s="166"/>
      <c r="QNH73" s="166"/>
      <c r="QNI73" s="166"/>
      <c r="QNJ73" s="166"/>
      <c r="QNK73" s="166"/>
      <c r="QNL73" s="166"/>
      <c r="QNM73" s="166"/>
      <c r="QNN73" s="166"/>
      <c r="QNO73" s="166"/>
      <c r="QNP73" s="166"/>
      <c r="QNQ73" s="166"/>
      <c r="QNR73" s="166"/>
      <c r="QNS73" s="166"/>
      <c r="QNT73" s="166"/>
      <c r="QNU73" s="166"/>
      <c r="QNV73" s="166"/>
      <c r="QNW73" s="166"/>
      <c r="QNX73" s="166"/>
      <c r="QNY73" s="166"/>
      <c r="QNZ73" s="166"/>
      <c r="QOA73" s="166"/>
      <c r="QOB73" s="166"/>
      <c r="QOC73" s="166"/>
      <c r="QOD73" s="166"/>
      <c r="QOE73" s="166"/>
      <c r="QOF73" s="166"/>
      <c r="QOG73" s="166"/>
      <c r="QOH73" s="166"/>
      <c r="QOI73" s="166"/>
      <c r="QOJ73" s="166"/>
      <c r="QOK73" s="166"/>
      <c r="QOL73" s="166"/>
      <c r="QOM73" s="166"/>
      <c r="QON73" s="166"/>
      <c r="QOO73" s="166"/>
      <c r="QOP73" s="166"/>
      <c r="QOQ73" s="166"/>
      <c r="QOR73" s="166"/>
      <c r="QOS73" s="166"/>
      <c r="QOT73" s="166"/>
      <c r="QOU73" s="166"/>
      <c r="QOV73" s="166"/>
      <c r="QOW73" s="166"/>
      <c r="QOX73" s="166"/>
      <c r="QOY73" s="166"/>
      <c r="QOZ73" s="166"/>
      <c r="QPA73" s="166"/>
      <c r="QPB73" s="166"/>
      <c r="QPC73" s="166"/>
      <c r="QPD73" s="166"/>
      <c r="QPE73" s="166"/>
      <c r="QPF73" s="166"/>
      <c r="QPG73" s="166"/>
      <c r="QPH73" s="166"/>
      <c r="QPI73" s="166"/>
      <c r="QPJ73" s="166"/>
      <c r="QPK73" s="166"/>
      <c r="QPL73" s="166"/>
      <c r="QPM73" s="166"/>
      <c r="QPN73" s="166"/>
      <c r="QPO73" s="166"/>
      <c r="QPP73" s="166"/>
      <c r="QPQ73" s="166"/>
      <c r="QPR73" s="166"/>
      <c r="QPS73" s="166"/>
      <c r="QPT73" s="166"/>
      <c r="QPU73" s="166"/>
      <c r="QPV73" s="166"/>
      <c r="QPW73" s="166"/>
      <c r="QPX73" s="166"/>
      <c r="QPY73" s="166"/>
      <c r="QPZ73" s="166"/>
      <c r="QQA73" s="166"/>
      <c r="QQB73" s="166"/>
      <c r="QQC73" s="166"/>
      <c r="QQD73" s="166"/>
      <c r="QQE73" s="166"/>
      <c r="QQF73" s="166"/>
      <c r="QQG73" s="166"/>
      <c r="QQH73" s="166"/>
      <c r="QQI73" s="166"/>
      <c r="QQJ73" s="166"/>
      <c r="QQK73" s="166"/>
      <c r="QQL73" s="166"/>
      <c r="QQM73" s="166"/>
      <c r="QQN73" s="166"/>
      <c r="QQO73" s="166"/>
      <c r="QQP73" s="166"/>
      <c r="QQQ73" s="166"/>
      <c r="QQR73" s="166"/>
      <c r="QQS73" s="166"/>
      <c r="QQT73" s="166"/>
      <c r="QQU73" s="166"/>
      <c r="QQV73" s="166"/>
      <c r="QQW73" s="166"/>
      <c r="QQX73" s="166"/>
      <c r="QQY73" s="166"/>
      <c r="QQZ73" s="166"/>
      <c r="QRA73" s="166"/>
      <c r="QRB73" s="166"/>
      <c r="QRC73" s="166"/>
      <c r="QRD73" s="166"/>
      <c r="QRE73" s="166"/>
      <c r="QRF73" s="166"/>
      <c r="QRG73" s="166"/>
      <c r="QRH73" s="166"/>
      <c r="QRI73" s="166"/>
      <c r="QRJ73" s="166"/>
      <c r="QRK73" s="166"/>
      <c r="QRL73" s="166"/>
      <c r="QRM73" s="166"/>
      <c r="QRN73" s="166"/>
      <c r="QRO73" s="166"/>
      <c r="QRP73" s="166"/>
      <c r="QRQ73" s="166"/>
      <c r="QRR73" s="166"/>
      <c r="QRS73" s="166"/>
      <c r="QRT73" s="166"/>
      <c r="QRU73" s="166"/>
      <c r="QRV73" s="166"/>
      <c r="QRW73" s="166"/>
      <c r="QRX73" s="166"/>
      <c r="QRY73" s="166"/>
      <c r="QRZ73" s="166"/>
      <c r="QSA73" s="166"/>
      <c r="QSB73" s="166"/>
      <c r="QSC73" s="166"/>
      <c r="QSD73" s="166"/>
      <c r="QSE73" s="166"/>
      <c r="QSF73" s="166"/>
      <c r="QSG73" s="166"/>
      <c r="QSH73" s="166"/>
      <c r="QSI73" s="166"/>
      <c r="QSJ73" s="166"/>
      <c r="QSK73" s="166"/>
      <c r="QSL73" s="166"/>
      <c r="QSM73" s="166"/>
      <c r="QSN73" s="166"/>
      <c r="QSO73" s="166"/>
      <c r="QSP73" s="166"/>
      <c r="QSQ73" s="166"/>
      <c r="QSR73" s="166"/>
      <c r="QSS73" s="166"/>
      <c r="QST73" s="166"/>
      <c r="QSU73" s="166"/>
      <c r="QSV73" s="166"/>
      <c r="QSW73" s="166"/>
      <c r="QSX73" s="166"/>
      <c r="QSY73" s="166"/>
      <c r="QSZ73" s="166"/>
      <c r="QTA73" s="166"/>
      <c r="QTB73" s="166"/>
      <c r="QTC73" s="166"/>
      <c r="QTD73" s="166"/>
      <c r="QTE73" s="166"/>
      <c r="QTF73" s="166"/>
      <c r="QTG73" s="166"/>
      <c r="QTH73" s="166"/>
      <c r="QTI73" s="166"/>
      <c r="QTJ73" s="166"/>
      <c r="QTK73" s="166"/>
      <c r="QTL73" s="166"/>
      <c r="QTM73" s="166"/>
      <c r="QTN73" s="166"/>
      <c r="QTO73" s="166"/>
      <c r="QTP73" s="166"/>
      <c r="QTQ73" s="166"/>
      <c r="QTR73" s="166"/>
      <c r="QTS73" s="166"/>
      <c r="QTT73" s="166"/>
      <c r="QTU73" s="166"/>
      <c r="QTV73" s="166"/>
      <c r="QTW73" s="166"/>
      <c r="QTX73" s="166"/>
      <c r="QTY73" s="166"/>
      <c r="QTZ73" s="166"/>
      <c r="QUA73" s="166"/>
      <c r="QUB73" s="166"/>
      <c r="QUC73" s="166"/>
      <c r="QUD73" s="166"/>
      <c r="QUE73" s="166"/>
      <c r="QUF73" s="166"/>
      <c r="QUG73" s="166"/>
      <c r="QUH73" s="166"/>
      <c r="QUI73" s="166"/>
      <c r="QUJ73" s="166"/>
      <c r="QUK73" s="166"/>
      <c r="QUL73" s="166"/>
      <c r="QUM73" s="166"/>
      <c r="QUN73" s="166"/>
      <c r="QUO73" s="166"/>
      <c r="QUP73" s="166"/>
      <c r="QUQ73" s="166"/>
      <c r="QUR73" s="166"/>
      <c r="QUS73" s="166"/>
      <c r="QUT73" s="166"/>
      <c r="QUU73" s="166"/>
      <c r="QUV73" s="166"/>
      <c r="QUW73" s="166"/>
      <c r="QUX73" s="166"/>
      <c r="QUY73" s="166"/>
      <c r="QUZ73" s="166"/>
      <c r="QVA73" s="166"/>
      <c r="QVB73" s="166"/>
      <c r="QVC73" s="166"/>
      <c r="QVD73" s="166"/>
      <c r="QVE73" s="166"/>
      <c r="QVF73" s="166"/>
      <c r="QVG73" s="166"/>
      <c r="QVH73" s="166"/>
      <c r="QVI73" s="166"/>
      <c r="QVJ73" s="166"/>
      <c r="QVK73" s="166"/>
      <c r="QVL73" s="166"/>
      <c r="QVM73" s="166"/>
      <c r="QVN73" s="166"/>
      <c r="QVO73" s="166"/>
      <c r="QVP73" s="166"/>
      <c r="QVQ73" s="166"/>
      <c r="QVR73" s="166"/>
      <c r="QVS73" s="166"/>
      <c r="QVT73" s="166"/>
      <c r="QVU73" s="166"/>
      <c r="QVV73" s="166"/>
      <c r="QVW73" s="166"/>
      <c r="QVX73" s="166"/>
      <c r="QVY73" s="166"/>
      <c r="QVZ73" s="166"/>
      <c r="QWA73" s="166"/>
      <c r="QWB73" s="166"/>
      <c r="QWC73" s="166"/>
      <c r="QWD73" s="166"/>
      <c r="QWE73" s="166"/>
      <c r="QWF73" s="166"/>
      <c r="QWG73" s="166"/>
      <c r="QWH73" s="166"/>
      <c r="QWI73" s="166"/>
      <c r="QWJ73" s="166"/>
      <c r="QWK73" s="166"/>
      <c r="QWL73" s="166"/>
      <c r="QWM73" s="166"/>
      <c r="QWN73" s="166"/>
      <c r="QWO73" s="166"/>
      <c r="QWP73" s="166"/>
      <c r="QWQ73" s="166"/>
      <c r="QWR73" s="166"/>
      <c r="QWS73" s="166"/>
      <c r="QWT73" s="166"/>
      <c r="QWU73" s="166"/>
      <c r="QWV73" s="166"/>
      <c r="QWW73" s="166"/>
      <c r="QWX73" s="166"/>
      <c r="QWY73" s="166"/>
      <c r="QWZ73" s="166"/>
      <c r="QXA73" s="166"/>
      <c r="QXB73" s="166"/>
      <c r="QXC73" s="166"/>
      <c r="QXD73" s="166"/>
      <c r="QXE73" s="166"/>
      <c r="QXF73" s="166"/>
      <c r="QXG73" s="166"/>
      <c r="QXH73" s="166"/>
      <c r="QXI73" s="166"/>
      <c r="QXJ73" s="166"/>
      <c r="QXK73" s="166"/>
      <c r="QXL73" s="166"/>
      <c r="QXM73" s="166"/>
      <c r="QXN73" s="166"/>
      <c r="QXO73" s="166"/>
      <c r="QXP73" s="166"/>
      <c r="QXQ73" s="166"/>
      <c r="QXR73" s="166"/>
      <c r="QXS73" s="166"/>
      <c r="QXT73" s="166"/>
      <c r="QXU73" s="166"/>
      <c r="QXV73" s="166"/>
      <c r="QXW73" s="166"/>
      <c r="QXX73" s="166"/>
      <c r="QXY73" s="166"/>
      <c r="QXZ73" s="166"/>
      <c r="QYA73" s="166"/>
      <c r="QYB73" s="166"/>
      <c r="QYC73" s="166"/>
      <c r="QYD73" s="166"/>
      <c r="QYE73" s="166"/>
      <c r="QYF73" s="166"/>
      <c r="QYG73" s="166"/>
      <c r="QYH73" s="166"/>
      <c r="QYI73" s="166"/>
      <c r="QYJ73" s="166"/>
      <c r="QYK73" s="166"/>
      <c r="QYL73" s="166"/>
      <c r="QYM73" s="166"/>
      <c r="QYN73" s="166"/>
      <c r="QYO73" s="166"/>
      <c r="QYP73" s="166"/>
      <c r="QYQ73" s="166"/>
      <c r="QYR73" s="166"/>
      <c r="QYS73" s="166"/>
      <c r="QYT73" s="166"/>
      <c r="QYU73" s="166"/>
      <c r="QYV73" s="166"/>
      <c r="QYW73" s="166"/>
      <c r="QYX73" s="166"/>
      <c r="QYY73" s="166"/>
      <c r="QYZ73" s="166"/>
      <c r="QZA73" s="166"/>
      <c r="QZB73" s="166"/>
      <c r="QZC73" s="166"/>
      <c r="QZD73" s="166"/>
      <c r="QZE73" s="166"/>
      <c r="QZF73" s="166"/>
      <c r="QZG73" s="166"/>
      <c r="QZH73" s="166"/>
      <c r="QZI73" s="166"/>
      <c r="QZJ73" s="166"/>
      <c r="QZK73" s="166"/>
      <c r="QZL73" s="166"/>
      <c r="QZM73" s="166"/>
      <c r="QZN73" s="166"/>
      <c r="QZO73" s="166"/>
      <c r="QZP73" s="166"/>
      <c r="QZQ73" s="166"/>
      <c r="QZR73" s="166"/>
      <c r="QZS73" s="166"/>
      <c r="QZT73" s="166"/>
      <c r="QZU73" s="166"/>
      <c r="QZV73" s="166"/>
      <c r="QZW73" s="166"/>
      <c r="QZX73" s="166"/>
      <c r="QZY73" s="166"/>
      <c r="QZZ73" s="166"/>
      <c r="RAA73" s="166"/>
      <c r="RAB73" s="166"/>
      <c r="RAC73" s="166"/>
      <c r="RAD73" s="166"/>
      <c r="RAE73" s="166"/>
      <c r="RAF73" s="166"/>
      <c r="RAG73" s="166"/>
      <c r="RAH73" s="166"/>
      <c r="RAI73" s="166"/>
      <c r="RAJ73" s="166"/>
      <c r="RAK73" s="166"/>
      <c r="RAL73" s="166"/>
      <c r="RAM73" s="166"/>
      <c r="RAN73" s="166"/>
      <c r="RAO73" s="166"/>
      <c r="RAP73" s="166"/>
      <c r="RAQ73" s="166"/>
      <c r="RAR73" s="166"/>
      <c r="RAS73" s="166"/>
      <c r="RAT73" s="166"/>
      <c r="RAU73" s="166"/>
      <c r="RAV73" s="166"/>
      <c r="RAW73" s="166"/>
      <c r="RAX73" s="166"/>
      <c r="RAY73" s="166"/>
      <c r="RAZ73" s="166"/>
      <c r="RBA73" s="166"/>
      <c r="RBB73" s="166"/>
      <c r="RBC73" s="166"/>
      <c r="RBD73" s="166"/>
      <c r="RBE73" s="166"/>
      <c r="RBF73" s="166"/>
      <c r="RBG73" s="166"/>
      <c r="RBH73" s="166"/>
      <c r="RBI73" s="166"/>
      <c r="RBJ73" s="166"/>
      <c r="RBK73" s="166"/>
      <c r="RBL73" s="166"/>
      <c r="RBM73" s="166"/>
      <c r="RBN73" s="166"/>
      <c r="RBO73" s="166"/>
      <c r="RBP73" s="166"/>
      <c r="RBQ73" s="166"/>
      <c r="RBR73" s="166"/>
      <c r="RBS73" s="166"/>
      <c r="RBT73" s="166"/>
      <c r="RBU73" s="166"/>
      <c r="RBV73" s="166"/>
      <c r="RBW73" s="166"/>
      <c r="RBX73" s="166"/>
      <c r="RBY73" s="166"/>
      <c r="RBZ73" s="166"/>
      <c r="RCA73" s="166"/>
      <c r="RCB73" s="166"/>
      <c r="RCC73" s="166"/>
      <c r="RCD73" s="166"/>
      <c r="RCE73" s="166"/>
      <c r="RCF73" s="166"/>
      <c r="RCG73" s="166"/>
      <c r="RCH73" s="166"/>
      <c r="RCI73" s="166"/>
      <c r="RCJ73" s="166"/>
      <c r="RCK73" s="166"/>
      <c r="RCL73" s="166"/>
      <c r="RCM73" s="166"/>
      <c r="RCN73" s="166"/>
      <c r="RCO73" s="166"/>
      <c r="RCP73" s="166"/>
      <c r="RCQ73" s="166"/>
      <c r="RCR73" s="166"/>
      <c r="RCS73" s="166"/>
      <c r="RCT73" s="166"/>
      <c r="RCU73" s="166"/>
      <c r="RCV73" s="166"/>
      <c r="RCW73" s="166"/>
      <c r="RCX73" s="166"/>
      <c r="RCY73" s="166"/>
      <c r="RCZ73" s="166"/>
      <c r="RDA73" s="166"/>
      <c r="RDB73" s="166"/>
      <c r="RDC73" s="166"/>
      <c r="RDD73" s="166"/>
      <c r="RDE73" s="166"/>
      <c r="RDF73" s="166"/>
      <c r="RDG73" s="166"/>
      <c r="RDH73" s="166"/>
      <c r="RDI73" s="166"/>
      <c r="RDJ73" s="166"/>
      <c r="RDK73" s="166"/>
      <c r="RDL73" s="166"/>
      <c r="RDM73" s="166"/>
      <c r="RDN73" s="166"/>
      <c r="RDO73" s="166"/>
      <c r="RDP73" s="166"/>
      <c r="RDQ73" s="166"/>
      <c r="RDR73" s="166"/>
      <c r="RDS73" s="166"/>
      <c r="RDT73" s="166"/>
      <c r="RDU73" s="166"/>
      <c r="RDV73" s="166"/>
      <c r="RDW73" s="166"/>
      <c r="RDX73" s="166"/>
      <c r="RDY73" s="166"/>
      <c r="RDZ73" s="166"/>
      <c r="REA73" s="166"/>
      <c r="REB73" s="166"/>
      <c r="REC73" s="166"/>
      <c r="RED73" s="166"/>
      <c r="REE73" s="166"/>
      <c r="REF73" s="166"/>
      <c r="REG73" s="166"/>
      <c r="REH73" s="166"/>
      <c r="REI73" s="166"/>
      <c r="REJ73" s="166"/>
      <c r="REK73" s="166"/>
      <c r="REL73" s="166"/>
      <c r="REM73" s="166"/>
      <c r="REN73" s="166"/>
      <c r="REO73" s="166"/>
      <c r="REP73" s="166"/>
      <c r="REQ73" s="166"/>
      <c r="RER73" s="166"/>
      <c r="RES73" s="166"/>
      <c r="RET73" s="166"/>
      <c r="REU73" s="166"/>
      <c r="REV73" s="166"/>
      <c r="REW73" s="166"/>
      <c r="REX73" s="166"/>
      <c r="REY73" s="166"/>
      <c r="REZ73" s="166"/>
      <c r="RFA73" s="166"/>
      <c r="RFB73" s="166"/>
      <c r="RFC73" s="166"/>
      <c r="RFD73" s="166"/>
      <c r="RFE73" s="166"/>
      <c r="RFF73" s="166"/>
      <c r="RFG73" s="166"/>
      <c r="RFH73" s="166"/>
      <c r="RFI73" s="166"/>
      <c r="RFJ73" s="166"/>
      <c r="RFK73" s="166"/>
      <c r="RFL73" s="166"/>
      <c r="RFM73" s="166"/>
      <c r="RFN73" s="166"/>
      <c r="RFO73" s="166"/>
      <c r="RFP73" s="166"/>
      <c r="RFQ73" s="166"/>
      <c r="RFR73" s="166"/>
      <c r="RFS73" s="166"/>
      <c r="RFT73" s="166"/>
      <c r="RFU73" s="166"/>
      <c r="RFV73" s="166"/>
      <c r="RFW73" s="166"/>
      <c r="RFX73" s="166"/>
      <c r="RFY73" s="166"/>
      <c r="RFZ73" s="166"/>
      <c r="RGA73" s="166"/>
      <c r="RGB73" s="166"/>
      <c r="RGC73" s="166"/>
      <c r="RGD73" s="166"/>
      <c r="RGE73" s="166"/>
      <c r="RGF73" s="166"/>
      <c r="RGG73" s="166"/>
      <c r="RGH73" s="166"/>
      <c r="RGI73" s="166"/>
      <c r="RGJ73" s="166"/>
      <c r="RGK73" s="166"/>
      <c r="RGL73" s="166"/>
      <c r="RGM73" s="166"/>
      <c r="RGN73" s="166"/>
      <c r="RGO73" s="166"/>
      <c r="RGP73" s="166"/>
      <c r="RGQ73" s="166"/>
      <c r="RGR73" s="166"/>
      <c r="RGS73" s="166"/>
      <c r="RGT73" s="166"/>
      <c r="RGU73" s="166"/>
      <c r="RGV73" s="166"/>
      <c r="RGW73" s="166"/>
      <c r="RGX73" s="166"/>
      <c r="RGY73" s="166"/>
      <c r="RGZ73" s="166"/>
      <c r="RHA73" s="166"/>
      <c r="RHB73" s="166"/>
      <c r="RHC73" s="166"/>
      <c r="RHD73" s="166"/>
      <c r="RHE73" s="166"/>
      <c r="RHF73" s="166"/>
      <c r="RHG73" s="166"/>
      <c r="RHH73" s="166"/>
      <c r="RHI73" s="166"/>
      <c r="RHJ73" s="166"/>
      <c r="RHK73" s="166"/>
      <c r="RHL73" s="166"/>
      <c r="RHM73" s="166"/>
      <c r="RHN73" s="166"/>
      <c r="RHO73" s="166"/>
      <c r="RHP73" s="166"/>
      <c r="RHQ73" s="166"/>
      <c r="RHR73" s="166"/>
      <c r="RHS73" s="166"/>
      <c r="RHT73" s="166"/>
      <c r="RHU73" s="166"/>
      <c r="RHV73" s="166"/>
      <c r="RHW73" s="166"/>
      <c r="RHX73" s="166"/>
      <c r="RHY73" s="166"/>
      <c r="RHZ73" s="166"/>
      <c r="RIA73" s="166"/>
      <c r="RIB73" s="166"/>
      <c r="RIC73" s="166"/>
      <c r="RID73" s="166"/>
      <c r="RIE73" s="166"/>
      <c r="RIF73" s="166"/>
      <c r="RIG73" s="166"/>
      <c r="RIH73" s="166"/>
      <c r="RII73" s="166"/>
      <c r="RIJ73" s="166"/>
      <c r="RIK73" s="166"/>
      <c r="RIL73" s="166"/>
      <c r="RIM73" s="166"/>
      <c r="RIN73" s="166"/>
      <c r="RIO73" s="166"/>
      <c r="RIP73" s="166"/>
      <c r="RIQ73" s="166"/>
      <c r="RIR73" s="166"/>
      <c r="RIS73" s="166"/>
      <c r="RIT73" s="166"/>
      <c r="RIU73" s="166"/>
      <c r="RIV73" s="166"/>
      <c r="RIW73" s="166"/>
      <c r="RIX73" s="166"/>
      <c r="RIY73" s="166"/>
      <c r="RIZ73" s="166"/>
      <c r="RJA73" s="166"/>
      <c r="RJB73" s="166"/>
      <c r="RJC73" s="166"/>
      <c r="RJD73" s="166"/>
      <c r="RJE73" s="166"/>
      <c r="RJF73" s="166"/>
      <c r="RJG73" s="166"/>
      <c r="RJH73" s="166"/>
      <c r="RJI73" s="166"/>
      <c r="RJJ73" s="166"/>
      <c r="RJK73" s="166"/>
      <c r="RJL73" s="166"/>
      <c r="RJM73" s="166"/>
      <c r="RJN73" s="166"/>
      <c r="RJO73" s="166"/>
      <c r="RJP73" s="166"/>
      <c r="RJQ73" s="166"/>
      <c r="RJR73" s="166"/>
      <c r="RJS73" s="166"/>
      <c r="RJT73" s="166"/>
      <c r="RJU73" s="166"/>
      <c r="RJV73" s="166"/>
      <c r="RJW73" s="166"/>
      <c r="RJX73" s="166"/>
      <c r="RJY73" s="166"/>
      <c r="RJZ73" s="166"/>
      <c r="RKA73" s="166"/>
      <c r="RKB73" s="166"/>
      <c r="RKC73" s="166"/>
      <c r="RKD73" s="166"/>
      <c r="RKE73" s="166"/>
      <c r="RKF73" s="166"/>
      <c r="RKG73" s="166"/>
      <c r="RKH73" s="166"/>
      <c r="RKI73" s="166"/>
      <c r="RKJ73" s="166"/>
      <c r="RKK73" s="166"/>
      <c r="RKL73" s="166"/>
      <c r="RKM73" s="166"/>
      <c r="RKN73" s="166"/>
      <c r="RKO73" s="166"/>
      <c r="RKP73" s="166"/>
      <c r="RKQ73" s="166"/>
      <c r="RKR73" s="166"/>
      <c r="RKS73" s="166"/>
      <c r="RKT73" s="166"/>
      <c r="RKU73" s="166"/>
      <c r="RKV73" s="166"/>
      <c r="RKW73" s="166"/>
      <c r="RKX73" s="166"/>
      <c r="RKY73" s="166"/>
      <c r="RKZ73" s="166"/>
      <c r="RLA73" s="166"/>
      <c r="RLB73" s="166"/>
      <c r="RLC73" s="166"/>
      <c r="RLD73" s="166"/>
      <c r="RLE73" s="166"/>
      <c r="RLF73" s="166"/>
      <c r="RLG73" s="166"/>
      <c r="RLH73" s="166"/>
      <c r="RLI73" s="166"/>
      <c r="RLJ73" s="166"/>
      <c r="RLK73" s="166"/>
      <c r="RLL73" s="166"/>
      <c r="RLM73" s="166"/>
      <c r="RLN73" s="166"/>
      <c r="RLO73" s="166"/>
      <c r="RLP73" s="166"/>
      <c r="RLQ73" s="166"/>
      <c r="RLR73" s="166"/>
      <c r="RLS73" s="166"/>
      <c r="RLT73" s="166"/>
      <c r="RLU73" s="166"/>
      <c r="RLV73" s="166"/>
      <c r="RLW73" s="166"/>
      <c r="RLX73" s="166"/>
      <c r="RLY73" s="166"/>
      <c r="RLZ73" s="166"/>
      <c r="RMA73" s="166"/>
      <c r="RMB73" s="166"/>
      <c r="RMC73" s="166"/>
      <c r="RMD73" s="166"/>
      <c r="RME73" s="166"/>
      <c r="RMF73" s="166"/>
      <c r="RMG73" s="166"/>
      <c r="RMH73" s="166"/>
      <c r="RMI73" s="166"/>
      <c r="RMJ73" s="166"/>
      <c r="RMK73" s="166"/>
      <c r="RML73" s="166"/>
      <c r="RMM73" s="166"/>
      <c r="RMN73" s="166"/>
      <c r="RMO73" s="166"/>
      <c r="RMP73" s="166"/>
      <c r="RMQ73" s="166"/>
      <c r="RMR73" s="166"/>
      <c r="RMS73" s="166"/>
      <c r="RMT73" s="166"/>
      <c r="RMU73" s="166"/>
      <c r="RMV73" s="166"/>
      <c r="RMW73" s="166"/>
      <c r="RMX73" s="166"/>
      <c r="RMY73" s="166"/>
      <c r="RMZ73" s="166"/>
      <c r="RNA73" s="166"/>
      <c r="RNB73" s="166"/>
      <c r="RNC73" s="166"/>
      <c r="RND73" s="166"/>
      <c r="RNE73" s="166"/>
      <c r="RNF73" s="166"/>
      <c r="RNG73" s="166"/>
      <c r="RNH73" s="166"/>
      <c r="RNI73" s="166"/>
      <c r="RNJ73" s="166"/>
      <c r="RNK73" s="166"/>
      <c r="RNL73" s="166"/>
      <c r="RNM73" s="166"/>
      <c r="RNN73" s="166"/>
      <c r="RNO73" s="166"/>
      <c r="RNP73" s="166"/>
      <c r="RNQ73" s="166"/>
      <c r="RNR73" s="166"/>
      <c r="RNS73" s="166"/>
      <c r="RNT73" s="166"/>
      <c r="RNU73" s="166"/>
      <c r="RNV73" s="166"/>
      <c r="RNW73" s="166"/>
      <c r="RNX73" s="166"/>
      <c r="RNY73" s="166"/>
      <c r="RNZ73" s="166"/>
      <c r="ROA73" s="166"/>
      <c r="ROB73" s="166"/>
      <c r="ROC73" s="166"/>
      <c r="ROD73" s="166"/>
      <c r="ROE73" s="166"/>
      <c r="ROF73" s="166"/>
      <c r="ROG73" s="166"/>
      <c r="ROH73" s="166"/>
      <c r="ROI73" s="166"/>
      <c r="ROJ73" s="166"/>
      <c r="ROK73" s="166"/>
      <c r="ROL73" s="166"/>
      <c r="ROM73" s="166"/>
      <c r="RON73" s="166"/>
      <c r="ROO73" s="166"/>
      <c r="ROP73" s="166"/>
      <c r="ROQ73" s="166"/>
      <c r="ROR73" s="166"/>
      <c r="ROS73" s="166"/>
      <c r="ROT73" s="166"/>
      <c r="ROU73" s="166"/>
      <c r="ROV73" s="166"/>
      <c r="ROW73" s="166"/>
      <c r="ROX73" s="166"/>
      <c r="ROY73" s="166"/>
      <c r="ROZ73" s="166"/>
      <c r="RPA73" s="166"/>
      <c r="RPB73" s="166"/>
      <c r="RPC73" s="166"/>
      <c r="RPD73" s="166"/>
      <c r="RPE73" s="166"/>
      <c r="RPF73" s="166"/>
      <c r="RPG73" s="166"/>
      <c r="RPH73" s="166"/>
      <c r="RPI73" s="166"/>
      <c r="RPJ73" s="166"/>
      <c r="RPK73" s="166"/>
      <c r="RPL73" s="166"/>
      <c r="RPM73" s="166"/>
      <c r="RPN73" s="166"/>
      <c r="RPO73" s="166"/>
      <c r="RPP73" s="166"/>
      <c r="RPQ73" s="166"/>
      <c r="RPR73" s="166"/>
      <c r="RPS73" s="166"/>
      <c r="RPT73" s="166"/>
      <c r="RPU73" s="166"/>
      <c r="RPV73" s="166"/>
      <c r="RPW73" s="166"/>
      <c r="RPX73" s="166"/>
      <c r="RPY73" s="166"/>
      <c r="RPZ73" s="166"/>
      <c r="RQA73" s="166"/>
      <c r="RQB73" s="166"/>
      <c r="RQC73" s="166"/>
      <c r="RQD73" s="166"/>
      <c r="RQE73" s="166"/>
      <c r="RQF73" s="166"/>
      <c r="RQG73" s="166"/>
      <c r="RQH73" s="166"/>
      <c r="RQI73" s="166"/>
      <c r="RQJ73" s="166"/>
      <c r="RQK73" s="166"/>
      <c r="RQL73" s="166"/>
      <c r="RQM73" s="166"/>
      <c r="RQN73" s="166"/>
      <c r="RQO73" s="166"/>
      <c r="RQP73" s="166"/>
      <c r="RQQ73" s="166"/>
      <c r="RQR73" s="166"/>
      <c r="RQS73" s="166"/>
      <c r="RQT73" s="166"/>
      <c r="RQU73" s="166"/>
      <c r="RQV73" s="166"/>
      <c r="RQW73" s="166"/>
      <c r="RQX73" s="166"/>
      <c r="RQY73" s="166"/>
      <c r="RQZ73" s="166"/>
      <c r="RRA73" s="166"/>
      <c r="RRB73" s="166"/>
      <c r="RRC73" s="166"/>
      <c r="RRD73" s="166"/>
      <c r="RRE73" s="166"/>
      <c r="RRF73" s="166"/>
      <c r="RRG73" s="166"/>
      <c r="RRH73" s="166"/>
      <c r="RRI73" s="166"/>
      <c r="RRJ73" s="166"/>
      <c r="RRK73" s="166"/>
      <c r="RRL73" s="166"/>
      <c r="RRM73" s="166"/>
      <c r="RRN73" s="166"/>
      <c r="RRO73" s="166"/>
      <c r="RRP73" s="166"/>
      <c r="RRQ73" s="166"/>
      <c r="RRR73" s="166"/>
      <c r="RRS73" s="166"/>
      <c r="RRT73" s="166"/>
      <c r="RRU73" s="166"/>
      <c r="RRV73" s="166"/>
      <c r="RRW73" s="166"/>
      <c r="RRX73" s="166"/>
      <c r="RRY73" s="166"/>
      <c r="RRZ73" s="166"/>
      <c r="RSA73" s="166"/>
      <c r="RSB73" s="166"/>
      <c r="RSC73" s="166"/>
      <c r="RSD73" s="166"/>
      <c r="RSE73" s="166"/>
      <c r="RSF73" s="166"/>
      <c r="RSG73" s="166"/>
      <c r="RSH73" s="166"/>
      <c r="RSI73" s="166"/>
      <c r="RSJ73" s="166"/>
      <c r="RSK73" s="166"/>
      <c r="RSL73" s="166"/>
      <c r="RSM73" s="166"/>
      <c r="RSN73" s="166"/>
      <c r="RSO73" s="166"/>
      <c r="RSP73" s="166"/>
      <c r="RSQ73" s="166"/>
      <c r="RSR73" s="166"/>
      <c r="RSS73" s="166"/>
      <c r="RST73" s="166"/>
      <c r="RSU73" s="166"/>
      <c r="RSV73" s="166"/>
      <c r="RSW73" s="166"/>
      <c r="RSX73" s="166"/>
      <c r="RSY73" s="166"/>
      <c r="RSZ73" s="166"/>
      <c r="RTA73" s="166"/>
      <c r="RTB73" s="166"/>
      <c r="RTC73" s="166"/>
      <c r="RTD73" s="166"/>
      <c r="RTE73" s="166"/>
      <c r="RTF73" s="166"/>
      <c r="RTG73" s="166"/>
      <c r="RTH73" s="166"/>
      <c r="RTI73" s="166"/>
      <c r="RTJ73" s="166"/>
      <c r="RTK73" s="166"/>
      <c r="RTL73" s="166"/>
      <c r="RTM73" s="166"/>
      <c r="RTN73" s="166"/>
      <c r="RTO73" s="166"/>
      <c r="RTP73" s="166"/>
      <c r="RTQ73" s="166"/>
      <c r="RTR73" s="166"/>
      <c r="RTS73" s="166"/>
      <c r="RTT73" s="166"/>
      <c r="RTU73" s="166"/>
      <c r="RTV73" s="166"/>
      <c r="RTW73" s="166"/>
      <c r="RTX73" s="166"/>
      <c r="RTY73" s="166"/>
      <c r="RTZ73" s="166"/>
      <c r="RUA73" s="166"/>
      <c r="RUB73" s="166"/>
      <c r="RUC73" s="166"/>
      <c r="RUD73" s="166"/>
      <c r="RUE73" s="166"/>
      <c r="RUF73" s="166"/>
      <c r="RUG73" s="166"/>
      <c r="RUH73" s="166"/>
      <c r="RUI73" s="166"/>
      <c r="RUJ73" s="166"/>
      <c r="RUK73" s="166"/>
      <c r="RUL73" s="166"/>
      <c r="RUM73" s="166"/>
      <c r="RUN73" s="166"/>
      <c r="RUO73" s="166"/>
      <c r="RUP73" s="166"/>
      <c r="RUQ73" s="166"/>
      <c r="RUR73" s="166"/>
      <c r="RUS73" s="166"/>
      <c r="RUT73" s="166"/>
      <c r="RUU73" s="166"/>
      <c r="RUV73" s="166"/>
      <c r="RUW73" s="166"/>
      <c r="RUX73" s="166"/>
      <c r="RUY73" s="166"/>
      <c r="RUZ73" s="166"/>
      <c r="RVA73" s="166"/>
      <c r="RVB73" s="166"/>
      <c r="RVC73" s="166"/>
      <c r="RVD73" s="166"/>
      <c r="RVE73" s="166"/>
      <c r="RVF73" s="166"/>
      <c r="RVG73" s="166"/>
      <c r="RVH73" s="166"/>
      <c r="RVI73" s="166"/>
      <c r="RVJ73" s="166"/>
      <c r="RVK73" s="166"/>
      <c r="RVL73" s="166"/>
      <c r="RVM73" s="166"/>
      <c r="RVN73" s="166"/>
      <c r="RVO73" s="166"/>
      <c r="RVP73" s="166"/>
      <c r="RVQ73" s="166"/>
      <c r="RVR73" s="166"/>
      <c r="RVS73" s="166"/>
      <c r="RVT73" s="166"/>
      <c r="RVU73" s="166"/>
      <c r="RVV73" s="166"/>
      <c r="RVW73" s="166"/>
      <c r="RVX73" s="166"/>
      <c r="RVY73" s="166"/>
      <c r="RVZ73" s="166"/>
      <c r="RWA73" s="166"/>
      <c r="RWB73" s="166"/>
      <c r="RWC73" s="166"/>
      <c r="RWD73" s="166"/>
      <c r="RWE73" s="166"/>
      <c r="RWF73" s="166"/>
      <c r="RWG73" s="166"/>
      <c r="RWH73" s="166"/>
      <c r="RWI73" s="166"/>
      <c r="RWJ73" s="166"/>
      <c r="RWK73" s="166"/>
      <c r="RWL73" s="166"/>
      <c r="RWM73" s="166"/>
      <c r="RWN73" s="166"/>
      <c r="RWO73" s="166"/>
      <c r="RWP73" s="166"/>
      <c r="RWQ73" s="166"/>
      <c r="RWR73" s="166"/>
      <c r="RWS73" s="166"/>
      <c r="RWT73" s="166"/>
      <c r="RWU73" s="166"/>
      <c r="RWV73" s="166"/>
      <c r="RWW73" s="166"/>
      <c r="RWX73" s="166"/>
      <c r="RWY73" s="166"/>
      <c r="RWZ73" s="166"/>
      <c r="RXA73" s="166"/>
      <c r="RXB73" s="166"/>
      <c r="RXC73" s="166"/>
      <c r="RXD73" s="166"/>
      <c r="RXE73" s="166"/>
      <c r="RXF73" s="166"/>
      <c r="RXG73" s="166"/>
      <c r="RXH73" s="166"/>
      <c r="RXI73" s="166"/>
      <c r="RXJ73" s="166"/>
      <c r="RXK73" s="166"/>
      <c r="RXL73" s="166"/>
      <c r="RXM73" s="166"/>
      <c r="RXN73" s="166"/>
      <c r="RXO73" s="166"/>
      <c r="RXP73" s="166"/>
      <c r="RXQ73" s="166"/>
      <c r="RXR73" s="166"/>
      <c r="RXS73" s="166"/>
      <c r="RXT73" s="166"/>
      <c r="RXU73" s="166"/>
      <c r="RXV73" s="166"/>
      <c r="RXW73" s="166"/>
      <c r="RXX73" s="166"/>
      <c r="RXY73" s="166"/>
      <c r="RXZ73" s="166"/>
      <c r="RYA73" s="166"/>
      <c r="RYB73" s="166"/>
      <c r="RYC73" s="166"/>
      <c r="RYD73" s="166"/>
      <c r="RYE73" s="166"/>
      <c r="RYF73" s="166"/>
      <c r="RYG73" s="166"/>
      <c r="RYH73" s="166"/>
      <c r="RYI73" s="166"/>
      <c r="RYJ73" s="166"/>
      <c r="RYK73" s="166"/>
      <c r="RYL73" s="166"/>
      <c r="RYM73" s="166"/>
      <c r="RYN73" s="166"/>
      <c r="RYO73" s="166"/>
      <c r="RYP73" s="166"/>
      <c r="RYQ73" s="166"/>
      <c r="RYR73" s="166"/>
      <c r="RYS73" s="166"/>
      <c r="RYT73" s="166"/>
      <c r="RYU73" s="166"/>
      <c r="RYV73" s="166"/>
      <c r="RYW73" s="166"/>
      <c r="RYX73" s="166"/>
      <c r="RYY73" s="166"/>
      <c r="RYZ73" s="166"/>
      <c r="RZA73" s="166"/>
      <c r="RZB73" s="166"/>
      <c r="RZC73" s="166"/>
      <c r="RZD73" s="166"/>
      <c r="RZE73" s="166"/>
      <c r="RZF73" s="166"/>
      <c r="RZG73" s="166"/>
      <c r="RZH73" s="166"/>
      <c r="RZI73" s="166"/>
      <c r="RZJ73" s="166"/>
      <c r="RZK73" s="166"/>
      <c r="RZL73" s="166"/>
      <c r="RZM73" s="166"/>
      <c r="RZN73" s="166"/>
      <c r="RZO73" s="166"/>
      <c r="RZP73" s="166"/>
      <c r="RZQ73" s="166"/>
      <c r="RZR73" s="166"/>
      <c r="RZS73" s="166"/>
      <c r="RZT73" s="166"/>
      <c r="RZU73" s="166"/>
      <c r="RZV73" s="166"/>
      <c r="RZW73" s="166"/>
      <c r="RZX73" s="166"/>
      <c r="RZY73" s="166"/>
      <c r="RZZ73" s="166"/>
      <c r="SAA73" s="166"/>
      <c r="SAB73" s="166"/>
      <c r="SAC73" s="166"/>
      <c r="SAD73" s="166"/>
      <c r="SAE73" s="166"/>
      <c r="SAF73" s="166"/>
      <c r="SAG73" s="166"/>
      <c r="SAH73" s="166"/>
      <c r="SAI73" s="166"/>
      <c r="SAJ73" s="166"/>
      <c r="SAK73" s="166"/>
      <c r="SAL73" s="166"/>
      <c r="SAM73" s="166"/>
      <c r="SAN73" s="166"/>
      <c r="SAO73" s="166"/>
      <c r="SAP73" s="166"/>
      <c r="SAQ73" s="166"/>
      <c r="SAR73" s="166"/>
      <c r="SAS73" s="166"/>
      <c r="SAT73" s="166"/>
      <c r="SAU73" s="166"/>
      <c r="SAV73" s="166"/>
      <c r="SAW73" s="166"/>
      <c r="SAX73" s="166"/>
      <c r="SAY73" s="166"/>
      <c r="SAZ73" s="166"/>
      <c r="SBA73" s="166"/>
      <c r="SBB73" s="166"/>
      <c r="SBC73" s="166"/>
      <c r="SBD73" s="166"/>
      <c r="SBE73" s="166"/>
      <c r="SBF73" s="166"/>
      <c r="SBG73" s="166"/>
      <c r="SBH73" s="166"/>
      <c r="SBI73" s="166"/>
      <c r="SBJ73" s="166"/>
      <c r="SBK73" s="166"/>
      <c r="SBL73" s="166"/>
      <c r="SBM73" s="166"/>
      <c r="SBN73" s="166"/>
      <c r="SBO73" s="166"/>
      <c r="SBP73" s="166"/>
      <c r="SBQ73" s="166"/>
      <c r="SBR73" s="166"/>
      <c r="SBS73" s="166"/>
      <c r="SBT73" s="166"/>
      <c r="SBU73" s="166"/>
      <c r="SBV73" s="166"/>
      <c r="SBW73" s="166"/>
      <c r="SBX73" s="166"/>
      <c r="SBY73" s="166"/>
      <c r="SBZ73" s="166"/>
      <c r="SCA73" s="166"/>
      <c r="SCB73" s="166"/>
      <c r="SCC73" s="166"/>
      <c r="SCD73" s="166"/>
      <c r="SCE73" s="166"/>
      <c r="SCF73" s="166"/>
      <c r="SCG73" s="166"/>
      <c r="SCH73" s="166"/>
      <c r="SCI73" s="166"/>
      <c r="SCJ73" s="166"/>
      <c r="SCK73" s="166"/>
      <c r="SCL73" s="166"/>
      <c r="SCM73" s="166"/>
      <c r="SCN73" s="166"/>
      <c r="SCO73" s="166"/>
      <c r="SCP73" s="166"/>
      <c r="SCQ73" s="166"/>
      <c r="SCR73" s="166"/>
      <c r="SCS73" s="166"/>
      <c r="SCT73" s="166"/>
      <c r="SCU73" s="166"/>
      <c r="SCV73" s="166"/>
      <c r="SCW73" s="166"/>
      <c r="SCX73" s="166"/>
      <c r="SCY73" s="166"/>
      <c r="SCZ73" s="166"/>
      <c r="SDA73" s="166"/>
      <c r="SDB73" s="166"/>
      <c r="SDC73" s="166"/>
      <c r="SDD73" s="166"/>
      <c r="SDE73" s="166"/>
      <c r="SDF73" s="166"/>
      <c r="SDG73" s="166"/>
      <c r="SDH73" s="166"/>
      <c r="SDI73" s="166"/>
      <c r="SDJ73" s="166"/>
      <c r="SDK73" s="166"/>
      <c r="SDL73" s="166"/>
      <c r="SDM73" s="166"/>
      <c r="SDN73" s="166"/>
      <c r="SDO73" s="166"/>
      <c r="SDP73" s="166"/>
      <c r="SDQ73" s="166"/>
      <c r="SDR73" s="166"/>
      <c r="SDS73" s="166"/>
      <c r="SDT73" s="166"/>
      <c r="SDU73" s="166"/>
      <c r="SDV73" s="166"/>
      <c r="SDW73" s="166"/>
      <c r="SDX73" s="166"/>
      <c r="SDY73" s="166"/>
      <c r="SDZ73" s="166"/>
      <c r="SEA73" s="166"/>
      <c r="SEB73" s="166"/>
      <c r="SEC73" s="166"/>
      <c r="SED73" s="166"/>
      <c r="SEE73" s="166"/>
      <c r="SEF73" s="166"/>
      <c r="SEG73" s="166"/>
      <c r="SEH73" s="166"/>
      <c r="SEI73" s="166"/>
      <c r="SEJ73" s="166"/>
      <c r="SEK73" s="166"/>
      <c r="SEL73" s="166"/>
      <c r="SEM73" s="166"/>
      <c r="SEN73" s="166"/>
      <c r="SEO73" s="166"/>
      <c r="SEP73" s="166"/>
      <c r="SEQ73" s="166"/>
      <c r="SER73" s="166"/>
      <c r="SES73" s="166"/>
      <c r="SET73" s="166"/>
      <c r="SEU73" s="166"/>
      <c r="SEV73" s="166"/>
      <c r="SEW73" s="166"/>
      <c r="SEX73" s="166"/>
      <c r="SEY73" s="166"/>
      <c r="SEZ73" s="166"/>
      <c r="SFA73" s="166"/>
      <c r="SFB73" s="166"/>
      <c r="SFC73" s="166"/>
      <c r="SFD73" s="166"/>
      <c r="SFE73" s="166"/>
      <c r="SFF73" s="166"/>
      <c r="SFG73" s="166"/>
      <c r="SFH73" s="166"/>
      <c r="SFI73" s="166"/>
      <c r="SFJ73" s="166"/>
      <c r="SFK73" s="166"/>
      <c r="SFL73" s="166"/>
      <c r="SFM73" s="166"/>
      <c r="SFN73" s="166"/>
      <c r="SFO73" s="166"/>
      <c r="SFP73" s="166"/>
      <c r="SFQ73" s="166"/>
      <c r="SFR73" s="166"/>
      <c r="SFS73" s="166"/>
      <c r="SFT73" s="166"/>
      <c r="SFU73" s="166"/>
      <c r="SFV73" s="166"/>
      <c r="SFW73" s="166"/>
      <c r="SFX73" s="166"/>
      <c r="SFY73" s="166"/>
      <c r="SFZ73" s="166"/>
      <c r="SGA73" s="166"/>
      <c r="SGB73" s="166"/>
      <c r="SGC73" s="166"/>
      <c r="SGD73" s="166"/>
      <c r="SGE73" s="166"/>
      <c r="SGF73" s="166"/>
      <c r="SGG73" s="166"/>
      <c r="SGH73" s="166"/>
      <c r="SGI73" s="166"/>
      <c r="SGJ73" s="166"/>
      <c r="SGK73" s="166"/>
      <c r="SGL73" s="166"/>
      <c r="SGM73" s="166"/>
      <c r="SGN73" s="166"/>
      <c r="SGO73" s="166"/>
      <c r="SGP73" s="166"/>
      <c r="SGQ73" s="166"/>
      <c r="SGR73" s="166"/>
      <c r="SGS73" s="166"/>
      <c r="SGT73" s="166"/>
      <c r="SGU73" s="166"/>
      <c r="SGV73" s="166"/>
      <c r="SGW73" s="166"/>
      <c r="SGX73" s="166"/>
      <c r="SGY73" s="166"/>
      <c r="SGZ73" s="166"/>
      <c r="SHA73" s="166"/>
      <c r="SHB73" s="166"/>
      <c r="SHC73" s="166"/>
      <c r="SHD73" s="166"/>
      <c r="SHE73" s="166"/>
      <c r="SHF73" s="166"/>
      <c r="SHG73" s="166"/>
      <c r="SHH73" s="166"/>
      <c r="SHI73" s="166"/>
      <c r="SHJ73" s="166"/>
      <c r="SHK73" s="166"/>
      <c r="SHL73" s="166"/>
      <c r="SHM73" s="166"/>
      <c r="SHN73" s="166"/>
      <c r="SHO73" s="166"/>
      <c r="SHP73" s="166"/>
      <c r="SHQ73" s="166"/>
      <c r="SHR73" s="166"/>
      <c r="SHS73" s="166"/>
      <c r="SHT73" s="166"/>
      <c r="SHU73" s="166"/>
      <c r="SHV73" s="166"/>
      <c r="SHW73" s="166"/>
      <c r="SHX73" s="166"/>
      <c r="SHY73" s="166"/>
      <c r="SHZ73" s="166"/>
      <c r="SIA73" s="166"/>
      <c r="SIB73" s="166"/>
      <c r="SIC73" s="166"/>
      <c r="SID73" s="166"/>
      <c r="SIE73" s="166"/>
      <c r="SIF73" s="166"/>
      <c r="SIG73" s="166"/>
      <c r="SIH73" s="166"/>
      <c r="SII73" s="166"/>
      <c r="SIJ73" s="166"/>
      <c r="SIK73" s="166"/>
      <c r="SIL73" s="166"/>
      <c r="SIM73" s="166"/>
      <c r="SIN73" s="166"/>
      <c r="SIO73" s="166"/>
      <c r="SIP73" s="166"/>
      <c r="SIQ73" s="166"/>
      <c r="SIR73" s="166"/>
      <c r="SIS73" s="166"/>
      <c r="SIT73" s="166"/>
      <c r="SIU73" s="166"/>
      <c r="SIV73" s="166"/>
      <c r="SIW73" s="166"/>
      <c r="SIX73" s="166"/>
      <c r="SIY73" s="166"/>
      <c r="SIZ73" s="166"/>
      <c r="SJA73" s="166"/>
      <c r="SJB73" s="166"/>
      <c r="SJC73" s="166"/>
      <c r="SJD73" s="166"/>
      <c r="SJE73" s="166"/>
      <c r="SJF73" s="166"/>
      <c r="SJG73" s="166"/>
      <c r="SJH73" s="166"/>
      <c r="SJI73" s="166"/>
      <c r="SJJ73" s="166"/>
      <c r="SJK73" s="166"/>
      <c r="SJL73" s="166"/>
      <c r="SJM73" s="166"/>
      <c r="SJN73" s="166"/>
      <c r="SJO73" s="166"/>
      <c r="SJP73" s="166"/>
      <c r="SJQ73" s="166"/>
      <c r="SJR73" s="166"/>
      <c r="SJS73" s="166"/>
      <c r="SJT73" s="166"/>
      <c r="SJU73" s="166"/>
      <c r="SJV73" s="166"/>
      <c r="SJW73" s="166"/>
      <c r="SJX73" s="166"/>
      <c r="SJY73" s="166"/>
      <c r="SJZ73" s="166"/>
      <c r="SKA73" s="166"/>
      <c r="SKB73" s="166"/>
      <c r="SKC73" s="166"/>
      <c r="SKD73" s="166"/>
      <c r="SKE73" s="166"/>
      <c r="SKF73" s="166"/>
      <c r="SKG73" s="166"/>
      <c r="SKH73" s="166"/>
      <c r="SKI73" s="166"/>
      <c r="SKJ73" s="166"/>
      <c r="SKK73" s="166"/>
      <c r="SKL73" s="166"/>
      <c r="SKM73" s="166"/>
      <c r="SKN73" s="166"/>
      <c r="SKO73" s="166"/>
      <c r="SKP73" s="166"/>
      <c r="SKQ73" s="166"/>
      <c r="SKR73" s="166"/>
      <c r="SKS73" s="166"/>
      <c r="SKT73" s="166"/>
      <c r="SKU73" s="166"/>
      <c r="SKV73" s="166"/>
      <c r="SKW73" s="166"/>
      <c r="SKX73" s="166"/>
      <c r="SKY73" s="166"/>
      <c r="SKZ73" s="166"/>
      <c r="SLA73" s="166"/>
      <c r="SLB73" s="166"/>
      <c r="SLC73" s="166"/>
      <c r="SLD73" s="166"/>
      <c r="SLE73" s="166"/>
      <c r="SLF73" s="166"/>
      <c r="SLG73" s="166"/>
      <c r="SLH73" s="166"/>
      <c r="SLI73" s="166"/>
      <c r="SLJ73" s="166"/>
      <c r="SLK73" s="166"/>
      <c r="SLL73" s="166"/>
      <c r="SLM73" s="166"/>
      <c r="SLN73" s="166"/>
      <c r="SLO73" s="166"/>
      <c r="SLP73" s="166"/>
      <c r="SLQ73" s="166"/>
      <c r="SLR73" s="166"/>
      <c r="SLS73" s="166"/>
      <c r="SLT73" s="166"/>
      <c r="SLU73" s="166"/>
      <c r="SLV73" s="166"/>
      <c r="SLW73" s="166"/>
      <c r="SLX73" s="166"/>
      <c r="SLY73" s="166"/>
      <c r="SLZ73" s="166"/>
      <c r="SMA73" s="166"/>
      <c r="SMB73" s="166"/>
      <c r="SMC73" s="166"/>
      <c r="SMD73" s="166"/>
      <c r="SME73" s="166"/>
      <c r="SMF73" s="166"/>
      <c r="SMG73" s="166"/>
      <c r="SMH73" s="166"/>
      <c r="SMI73" s="166"/>
      <c r="SMJ73" s="166"/>
      <c r="SMK73" s="166"/>
      <c r="SML73" s="166"/>
      <c r="SMM73" s="166"/>
      <c r="SMN73" s="166"/>
      <c r="SMO73" s="166"/>
      <c r="SMP73" s="166"/>
      <c r="SMQ73" s="166"/>
      <c r="SMR73" s="166"/>
      <c r="SMS73" s="166"/>
      <c r="SMT73" s="166"/>
      <c r="SMU73" s="166"/>
      <c r="SMV73" s="166"/>
      <c r="SMW73" s="166"/>
      <c r="SMX73" s="166"/>
      <c r="SMY73" s="166"/>
      <c r="SMZ73" s="166"/>
      <c r="SNA73" s="166"/>
      <c r="SNB73" s="166"/>
      <c r="SNC73" s="166"/>
      <c r="SND73" s="166"/>
      <c r="SNE73" s="166"/>
      <c r="SNF73" s="166"/>
      <c r="SNG73" s="166"/>
      <c r="SNH73" s="166"/>
      <c r="SNI73" s="166"/>
      <c r="SNJ73" s="166"/>
      <c r="SNK73" s="166"/>
      <c r="SNL73" s="166"/>
      <c r="SNM73" s="166"/>
      <c r="SNN73" s="166"/>
      <c r="SNO73" s="166"/>
      <c r="SNP73" s="166"/>
      <c r="SNQ73" s="166"/>
      <c r="SNR73" s="166"/>
      <c r="SNS73" s="166"/>
      <c r="SNT73" s="166"/>
      <c r="SNU73" s="166"/>
      <c r="SNV73" s="166"/>
      <c r="SNW73" s="166"/>
      <c r="SNX73" s="166"/>
      <c r="SNY73" s="166"/>
      <c r="SNZ73" s="166"/>
      <c r="SOA73" s="166"/>
      <c r="SOB73" s="166"/>
      <c r="SOC73" s="166"/>
      <c r="SOD73" s="166"/>
      <c r="SOE73" s="166"/>
      <c r="SOF73" s="166"/>
      <c r="SOG73" s="166"/>
      <c r="SOH73" s="166"/>
      <c r="SOI73" s="166"/>
      <c r="SOJ73" s="166"/>
      <c r="SOK73" s="166"/>
      <c r="SOL73" s="166"/>
      <c r="SOM73" s="166"/>
      <c r="SON73" s="166"/>
      <c r="SOO73" s="166"/>
      <c r="SOP73" s="166"/>
      <c r="SOQ73" s="166"/>
      <c r="SOR73" s="166"/>
      <c r="SOS73" s="166"/>
      <c r="SOT73" s="166"/>
      <c r="SOU73" s="166"/>
      <c r="SOV73" s="166"/>
      <c r="SOW73" s="166"/>
      <c r="SOX73" s="166"/>
      <c r="SOY73" s="166"/>
      <c r="SOZ73" s="166"/>
      <c r="SPA73" s="166"/>
      <c r="SPB73" s="166"/>
      <c r="SPC73" s="166"/>
      <c r="SPD73" s="166"/>
      <c r="SPE73" s="166"/>
      <c r="SPF73" s="166"/>
      <c r="SPG73" s="166"/>
      <c r="SPH73" s="166"/>
      <c r="SPI73" s="166"/>
      <c r="SPJ73" s="166"/>
      <c r="SPK73" s="166"/>
      <c r="SPL73" s="166"/>
      <c r="SPM73" s="166"/>
      <c r="SPN73" s="166"/>
      <c r="SPO73" s="166"/>
      <c r="SPP73" s="166"/>
      <c r="SPQ73" s="166"/>
      <c r="SPR73" s="166"/>
      <c r="SPS73" s="166"/>
      <c r="SPT73" s="166"/>
      <c r="SPU73" s="166"/>
      <c r="SPV73" s="166"/>
      <c r="SPW73" s="166"/>
      <c r="SPX73" s="166"/>
      <c r="SPY73" s="166"/>
      <c r="SPZ73" s="166"/>
      <c r="SQA73" s="166"/>
      <c r="SQB73" s="166"/>
      <c r="SQC73" s="166"/>
      <c r="SQD73" s="166"/>
      <c r="SQE73" s="166"/>
      <c r="SQF73" s="166"/>
      <c r="SQG73" s="166"/>
      <c r="SQH73" s="166"/>
      <c r="SQI73" s="166"/>
      <c r="SQJ73" s="166"/>
      <c r="SQK73" s="166"/>
      <c r="SQL73" s="166"/>
      <c r="SQM73" s="166"/>
      <c r="SQN73" s="166"/>
      <c r="SQO73" s="166"/>
      <c r="SQP73" s="166"/>
      <c r="SQQ73" s="166"/>
      <c r="SQR73" s="166"/>
      <c r="SQS73" s="166"/>
      <c r="SQT73" s="166"/>
      <c r="SQU73" s="166"/>
      <c r="SQV73" s="166"/>
      <c r="SQW73" s="166"/>
      <c r="SQX73" s="166"/>
      <c r="SQY73" s="166"/>
      <c r="SQZ73" s="166"/>
      <c r="SRA73" s="166"/>
      <c r="SRB73" s="166"/>
      <c r="SRC73" s="166"/>
      <c r="SRD73" s="166"/>
      <c r="SRE73" s="166"/>
      <c r="SRF73" s="166"/>
      <c r="SRG73" s="166"/>
      <c r="SRH73" s="166"/>
      <c r="SRI73" s="166"/>
      <c r="SRJ73" s="166"/>
      <c r="SRK73" s="166"/>
      <c r="SRL73" s="166"/>
      <c r="SRM73" s="166"/>
      <c r="SRN73" s="166"/>
      <c r="SRO73" s="166"/>
      <c r="SRP73" s="166"/>
      <c r="SRQ73" s="166"/>
      <c r="SRR73" s="166"/>
      <c r="SRS73" s="166"/>
      <c r="SRT73" s="166"/>
      <c r="SRU73" s="166"/>
      <c r="SRV73" s="166"/>
      <c r="SRW73" s="166"/>
      <c r="SRX73" s="166"/>
      <c r="SRY73" s="166"/>
      <c r="SRZ73" s="166"/>
      <c r="SSA73" s="166"/>
      <c r="SSB73" s="166"/>
      <c r="SSC73" s="166"/>
      <c r="SSD73" s="166"/>
      <c r="SSE73" s="166"/>
      <c r="SSF73" s="166"/>
      <c r="SSG73" s="166"/>
      <c r="SSH73" s="166"/>
      <c r="SSI73" s="166"/>
      <c r="SSJ73" s="166"/>
      <c r="SSK73" s="166"/>
      <c r="SSL73" s="166"/>
      <c r="SSM73" s="166"/>
      <c r="SSN73" s="166"/>
      <c r="SSO73" s="166"/>
      <c r="SSP73" s="166"/>
      <c r="SSQ73" s="166"/>
      <c r="SSR73" s="166"/>
      <c r="SSS73" s="166"/>
      <c r="SST73" s="166"/>
      <c r="SSU73" s="166"/>
      <c r="SSV73" s="166"/>
      <c r="SSW73" s="166"/>
      <c r="SSX73" s="166"/>
      <c r="SSY73" s="166"/>
      <c r="SSZ73" s="166"/>
      <c r="STA73" s="166"/>
      <c r="STB73" s="166"/>
      <c r="STC73" s="166"/>
      <c r="STD73" s="166"/>
      <c r="STE73" s="166"/>
      <c r="STF73" s="166"/>
      <c r="STG73" s="166"/>
      <c r="STH73" s="166"/>
      <c r="STI73" s="166"/>
      <c r="STJ73" s="166"/>
      <c r="STK73" s="166"/>
      <c r="STL73" s="166"/>
      <c r="STM73" s="166"/>
      <c r="STN73" s="166"/>
      <c r="STO73" s="166"/>
      <c r="STP73" s="166"/>
      <c r="STQ73" s="166"/>
      <c r="STR73" s="166"/>
      <c r="STS73" s="166"/>
      <c r="STT73" s="166"/>
      <c r="STU73" s="166"/>
      <c r="STV73" s="166"/>
      <c r="STW73" s="166"/>
      <c r="STX73" s="166"/>
      <c r="STY73" s="166"/>
      <c r="STZ73" s="166"/>
      <c r="SUA73" s="166"/>
      <c r="SUB73" s="166"/>
      <c r="SUC73" s="166"/>
      <c r="SUD73" s="166"/>
      <c r="SUE73" s="166"/>
      <c r="SUF73" s="166"/>
      <c r="SUG73" s="166"/>
      <c r="SUH73" s="166"/>
      <c r="SUI73" s="166"/>
      <c r="SUJ73" s="166"/>
      <c r="SUK73" s="166"/>
      <c r="SUL73" s="166"/>
      <c r="SUM73" s="166"/>
      <c r="SUN73" s="166"/>
      <c r="SUO73" s="166"/>
      <c r="SUP73" s="166"/>
      <c r="SUQ73" s="166"/>
      <c r="SUR73" s="166"/>
      <c r="SUS73" s="166"/>
      <c r="SUT73" s="166"/>
      <c r="SUU73" s="166"/>
      <c r="SUV73" s="166"/>
      <c r="SUW73" s="166"/>
      <c r="SUX73" s="166"/>
      <c r="SUY73" s="166"/>
      <c r="SUZ73" s="166"/>
      <c r="SVA73" s="166"/>
      <c r="SVB73" s="166"/>
      <c r="SVC73" s="166"/>
      <c r="SVD73" s="166"/>
      <c r="SVE73" s="166"/>
      <c r="SVF73" s="166"/>
      <c r="SVG73" s="166"/>
      <c r="SVH73" s="166"/>
      <c r="SVI73" s="166"/>
      <c r="SVJ73" s="166"/>
      <c r="SVK73" s="166"/>
      <c r="SVL73" s="166"/>
      <c r="SVM73" s="166"/>
      <c r="SVN73" s="166"/>
      <c r="SVO73" s="166"/>
      <c r="SVP73" s="166"/>
      <c r="SVQ73" s="166"/>
      <c r="SVR73" s="166"/>
      <c r="SVS73" s="166"/>
      <c r="SVT73" s="166"/>
      <c r="SVU73" s="166"/>
      <c r="SVV73" s="166"/>
      <c r="SVW73" s="166"/>
      <c r="SVX73" s="166"/>
      <c r="SVY73" s="166"/>
      <c r="SVZ73" s="166"/>
      <c r="SWA73" s="166"/>
      <c r="SWB73" s="166"/>
      <c r="SWC73" s="166"/>
      <c r="SWD73" s="166"/>
      <c r="SWE73" s="166"/>
      <c r="SWF73" s="166"/>
      <c r="SWG73" s="166"/>
      <c r="SWH73" s="166"/>
      <c r="SWI73" s="166"/>
      <c r="SWJ73" s="166"/>
      <c r="SWK73" s="166"/>
      <c r="SWL73" s="166"/>
      <c r="SWM73" s="166"/>
      <c r="SWN73" s="166"/>
      <c r="SWO73" s="166"/>
      <c r="SWP73" s="166"/>
      <c r="SWQ73" s="166"/>
      <c r="SWR73" s="166"/>
      <c r="SWS73" s="166"/>
      <c r="SWT73" s="166"/>
      <c r="SWU73" s="166"/>
      <c r="SWV73" s="166"/>
      <c r="SWW73" s="166"/>
      <c r="SWX73" s="166"/>
      <c r="SWY73" s="166"/>
      <c r="SWZ73" s="166"/>
      <c r="SXA73" s="166"/>
      <c r="SXB73" s="166"/>
      <c r="SXC73" s="166"/>
      <c r="SXD73" s="166"/>
      <c r="SXE73" s="166"/>
      <c r="SXF73" s="166"/>
      <c r="SXG73" s="166"/>
      <c r="SXH73" s="166"/>
      <c r="SXI73" s="166"/>
      <c r="SXJ73" s="166"/>
      <c r="SXK73" s="166"/>
      <c r="SXL73" s="166"/>
      <c r="SXM73" s="166"/>
      <c r="SXN73" s="166"/>
      <c r="SXO73" s="166"/>
      <c r="SXP73" s="166"/>
      <c r="SXQ73" s="166"/>
      <c r="SXR73" s="166"/>
      <c r="SXS73" s="166"/>
      <c r="SXT73" s="166"/>
      <c r="SXU73" s="166"/>
      <c r="SXV73" s="166"/>
      <c r="SXW73" s="166"/>
      <c r="SXX73" s="166"/>
      <c r="SXY73" s="166"/>
      <c r="SXZ73" s="166"/>
      <c r="SYA73" s="166"/>
      <c r="SYB73" s="166"/>
      <c r="SYC73" s="166"/>
      <c r="SYD73" s="166"/>
      <c r="SYE73" s="166"/>
      <c r="SYF73" s="166"/>
      <c r="SYG73" s="166"/>
      <c r="SYH73" s="166"/>
      <c r="SYI73" s="166"/>
      <c r="SYJ73" s="166"/>
      <c r="SYK73" s="166"/>
      <c r="SYL73" s="166"/>
      <c r="SYM73" s="166"/>
      <c r="SYN73" s="166"/>
      <c r="SYO73" s="166"/>
      <c r="SYP73" s="166"/>
      <c r="SYQ73" s="166"/>
      <c r="SYR73" s="166"/>
      <c r="SYS73" s="166"/>
      <c r="SYT73" s="166"/>
      <c r="SYU73" s="166"/>
      <c r="SYV73" s="166"/>
      <c r="SYW73" s="166"/>
      <c r="SYX73" s="166"/>
      <c r="SYY73" s="166"/>
      <c r="SYZ73" s="166"/>
      <c r="SZA73" s="166"/>
      <c r="SZB73" s="166"/>
      <c r="SZC73" s="166"/>
      <c r="SZD73" s="166"/>
      <c r="SZE73" s="166"/>
      <c r="SZF73" s="166"/>
      <c r="SZG73" s="166"/>
      <c r="SZH73" s="166"/>
      <c r="SZI73" s="166"/>
      <c r="SZJ73" s="166"/>
      <c r="SZK73" s="166"/>
      <c r="SZL73" s="166"/>
      <c r="SZM73" s="166"/>
      <c r="SZN73" s="166"/>
      <c r="SZO73" s="166"/>
      <c r="SZP73" s="166"/>
      <c r="SZQ73" s="166"/>
      <c r="SZR73" s="166"/>
      <c r="SZS73" s="166"/>
      <c r="SZT73" s="166"/>
      <c r="SZU73" s="166"/>
      <c r="SZV73" s="166"/>
      <c r="SZW73" s="166"/>
      <c r="SZX73" s="166"/>
      <c r="SZY73" s="166"/>
      <c r="SZZ73" s="166"/>
      <c r="TAA73" s="166"/>
      <c r="TAB73" s="166"/>
      <c r="TAC73" s="166"/>
      <c r="TAD73" s="166"/>
      <c r="TAE73" s="166"/>
      <c r="TAF73" s="166"/>
      <c r="TAG73" s="166"/>
      <c r="TAH73" s="166"/>
      <c r="TAI73" s="166"/>
      <c r="TAJ73" s="166"/>
      <c r="TAK73" s="166"/>
      <c r="TAL73" s="166"/>
      <c r="TAM73" s="166"/>
      <c r="TAN73" s="166"/>
      <c r="TAO73" s="166"/>
      <c r="TAP73" s="166"/>
      <c r="TAQ73" s="166"/>
      <c r="TAR73" s="166"/>
      <c r="TAS73" s="166"/>
      <c r="TAT73" s="166"/>
      <c r="TAU73" s="166"/>
      <c r="TAV73" s="166"/>
      <c r="TAW73" s="166"/>
      <c r="TAX73" s="166"/>
      <c r="TAY73" s="166"/>
      <c r="TAZ73" s="166"/>
      <c r="TBA73" s="166"/>
      <c r="TBB73" s="166"/>
      <c r="TBC73" s="166"/>
      <c r="TBD73" s="166"/>
      <c r="TBE73" s="166"/>
      <c r="TBF73" s="166"/>
      <c r="TBG73" s="166"/>
      <c r="TBH73" s="166"/>
      <c r="TBI73" s="166"/>
      <c r="TBJ73" s="166"/>
      <c r="TBK73" s="166"/>
      <c r="TBL73" s="166"/>
      <c r="TBM73" s="166"/>
      <c r="TBN73" s="166"/>
      <c r="TBO73" s="166"/>
      <c r="TBP73" s="166"/>
      <c r="TBQ73" s="166"/>
      <c r="TBR73" s="166"/>
      <c r="TBS73" s="166"/>
      <c r="TBT73" s="166"/>
      <c r="TBU73" s="166"/>
      <c r="TBV73" s="166"/>
      <c r="TBW73" s="166"/>
      <c r="TBX73" s="166"/>
      <c r="TBY73" s="166"/>
      <c r="TBZ73" s="166"/>
      <c r="TCA73" s="166"/>
      <c r="TCB73" s="166"/>
      <c r="TCC73" s="166"/>
      <c r="TCD73" s="166"/>
      <c r="TCE73" s="166"/>
      <c r="TCF73" s="166"/>
      <c r="TCG73" s="166"/>
      <c r="TCH73" s="166"/>
      <c r="TCI73" s="166"/>
      <c r="TCJ73" s="166"/>
      <c r="TCK73" s="166"/>
      <c r="TCL73" s="166"/>
      <c r="TCM73" s="166"/>
      <c r="TCN73" s="166"/>
      <c r="TCO73" s="166"/>
      <c r="TCP73" s="166"/>
      <c r="TCQ73" s="166"/>
      <c r="TCR73" s="166"/>
      <c r="TCS73" s="166"/>
      <c r="TCT73" s="166"/>
      <c r="TCU73" s="166"/>
      <c r="TCV73" s="166"/>
      <c r="TCW73" s="166"/>
      <c r="TCX73" s="166"/>
      <c r="TCY73" s="166"/>
      <c r="TCZ73" s="166"/>
      <c r="TDA73" s="166"/>
      <c r="TDB73" s="166"/>
      <c r="TDC73" s="166"/>
      <c r="TDD73" s="166"/>
      <c r="TDE73" s="166"/>
      <c r="TDF73" s="166"/>
      <c r="TDG73" s="166"/>
      <c r="TDH73" s="166"/>
      <c r="TDI73" s="166"/>
      <c r="TDJ73" s="166"/>
      <c r="TDK73" s="166"/>
      <c r="TDL73" s="166"/>
      <c r="TDM73" s="166"/>
      <c r="TDN73" s="166"/>
      <c r="TDO73" s="166"/>
      <c r="TDP73" s="166"/>
      <c r="TDQ73" s="166"/>
      <c r="TDR73" s="166"/>
      <c r="TDS73" s="166"/>
      <c r="TDT73" s="166"/>
      <c r="TDU73" s="166"/>
      <c r="TDV73" s="166"/>
      <c r="TDW73" s="166"/>
      <c r="TDX73" s="166"/>
      <c r="TDY73" s="166"/>
      <c r="TDZ73" s="166"/>
      <c r="TEA73" s="166"/>
      <c r="TEB73" s="166"/>
      <c r="TEC73" s="166"/>
      <c r="TED73" s="166"/>
      <c r="TEE73" s="166"/>
      <c r="TEF73" s="166"/>
      <c r="TEG73" s="166"/>
      <c r="TEH73" s="166"/>
      <c r="TEI73" s="166"/>
      <c r="TEJ73" s="166"/>
      <c r="TEK73" s="166"/>
      <c r="TEL73" s="166"/>
      <c r="TEM73" s="166"/>
      <c r="TEN73" s="166"/>
      <c r="TEO73" s="166"/>
      <c r="TEP73" s="166"/>
      <c r="TEQ73" s="166"/>
      <c r="TER73" s="166"/>
      <c r="TES73" s="166"/>
      <c r="TET73" s="166"/>
      <c r="TEU73" s="166"/>
      <c r="TEV73" s="166"/>
      <c r="TEW73" s="166"/>
      <c r="TEX73" s="166"/>
      <c r="TEY73" s="166"/>
      <c r="TEZ73" s="166"/>
      <c r="TFA73" s="166"/>
      <c r="TFB73" s="166"/>
      <c r="TFC73" s="166"/>
      <c r="TFD73" s="166"/>
      <c r="TFE73" s="166"/>
      <c r="TFF73" s="166"/>
      <c r="TFG73" s="166"/>
      <c r="TFH73" s="166"/>
      <c r="TFI73" s="166"/>
      <c r="TFJ73" s="166"/>
      <c r="TFK73" s="166"/>
      <c r="TFL73" s="166"/>
      <c r="TFM73" s="166"/>
      <c r="TFN73" s="166"/>
      <c r="TFO73" s="166"/>
      <c r="TFP73" s="166"/>
      <c r="TFQ73" s="166"/>
      <c r="TFR73" s="166"/>
      <c r="TFS73" s="166"/>
      <c r="TFT73" s="166"/>
      <c r="TFU73" s="166"/>
      <c r="TFV73" s="166"/>
      <c r="TFW73" s="166"/>
      <c r="TFX73" s="166"/>
      <c r="TFY73" s="166"/>
      <c r="TFZ73" s="166"/>
      <c r="TGA73" s="166"/>
      <c r="TGB73" s="166"/>
      <c r="TGC73" s="166"/>
      <c r="TGD73" s="166"/>
      <c r="TGE73" s="166"/>
      <c r="TGF73" s="166"/>
      <c r="TGG73" s="166"/>
      <c r="TGH73" s="166"/>
      <c r="TGI73" s="166"/>
      <c r="TGJ73" s="166"/>
      <c r="TGK73" s="166"/>
      <c r="TGL73" s="166"/>
      <c r="TGM73" s="166"/>
      <c r="TGN73" s="166"/>
      <c r="TGO73" s="166"/>
      <c r="TGP73" s="166"/>
      <c r="TGQ73" s="166"/>
      <c r="TGR73" s="166"/>
      <c r="TGS73" s="166"/>
      <c r="TGT73" s="166"/>
      <c r="TGU73" s="166"/>
      <c r="TGV73" s="166"/>
      <c r="TGW73" s="166"/>
      <c r="TGX73" s="166"/>
      <c r="TGY73" s="166"/>
      <c r="TGZ73" s="166"/>
      <c r="THA73" s="166"/>
      <c r="THB73" s="166"/>
      <c r="THC73" s="166"/>
      <c r="THD73" s="166"/>
      <c r="THE73" s="166"/>
      <c r="THF73" s="166"/>
      <c r="THG73" s="166"/>
      <c r="THH73" s="166"/>
      <c r="THI73" s="166"/>
      <c r="THJ73" s="166"/>
      <c r="THK73" s="166"/>
      <c r="THL73" s="166"/>
      <c r="THM73" s="166"/>
      <c r="THN73" s="166"/>
      <c r="THO73" s="166"/>
      <c r="THP73" s="166"/>
      <c r="THQ73" s="166"/>
      <c r="THR73" s="166"/>
      <c r="THS73" s="166"/>
      <c r="THT73" s="166"/>
      <c r="THU73" s="166"/>
      <c r="THV73" s="166"/>
      <c r="THW73" s="166"/>
      <c r="THX73" s="166"/>
      <c r="THY73" s="166"/>
      <c r="THZ73" s="166"/>
      <c r="TIA73" s="166"/>
      <c r="TIB73" s="166"/>
      <c r="TIC73" s="166"/>
      <c r="TID73" s="166"/>
      <c r="TIE73" s="166"/>
      <c r="TIF73" s="166"/>
      <c r="TIG73" s="166"/>
      <c r="TIH73" s="166"/>
      <c r="TII73" s="166"/>
      <c r="TIJ73" s="166"/>
      <c r="TIK73" s="166"/>
      <c r="TIL73" s="166"/>
      <c r="TIM73" s="166"/>
      <c r="TIN73" s="166"/>
      <c r="TIO73" s="166"/>
      <c r="TIP73" s="166"/>
      <c r="TIQ73" s="166"/>
      <c r="TIR73" s="166"/>
      <c r="TIS73" s="166"/>
      <c r="TIT73" s="166"/>
      <c r="TIU73" s="166"/>
      <c r="TIV73" s="166"/>
      <c r="TIW73" s="166"/>
      <c r="TIX73" s="166"/>
      <c r="TIY73" s="166"/>
      <c r="TIZ73" s="166"/>
      <c r="TJA73" s="166"/>
      <c r="TJB73" s="166"/>
      <c r="TJC73" s="166"/>
      <c r="TJD73" s="166"/>
      <c r="TJE73" s="166"/>
      <c r="TJF73" s="166"/>
      <c r="TJG73" s="166"/>
      <c r="TJH73" s="166"/>
      <c r="TJI73" s="166"/>
      <c r="TJJ73" s="166"/>
      <c r="TJK73" s="166"/>
      <c r="TJL73" s="166"/>
      <c r="TJM73" s="166"/>
      <c r="TJN73" s="166"/>
      <c r="TJO73" s="166"/>
      <c r="TJP73" s="166"/>
      <c r="TJQ73" s="166"/>
      <c r="TJR73" s="166"/>
      <c r="TJS73" s="166"/>
      <c r="TJT73" s="166"/>
      <c r="TJU73" s="166"/>
      <c r="TJV73" s="166"/>
      <c r="TJW73" s="166"/>
      <c r="TJX73" s="166"/>
      <c r="TJY73" s="166"/>
      <c r="TJZ73" s="166"/>
      <c r="TKA73" s="166"/>
      <c r="TKB73" s="166"/>
      <c r="TKC73" s="166"/>
      <c r="TKD73" s="166"/>
      <c r="TKE73" s="166"/>
      <c r="TKF73" s="166"/>
      <c r="TKG73" s="166"/>
      <c r="TKH73" s="166"/>
      <c r="TKI73" s="166"/>
      <c r="TKJ73" s="166"/>
      <c r="TKK73" s="166"/>
      <c r="TKL73" s="166"/>
      <c r="TKM73" s="166"/>
      <c r="TKN73" s="166"/>
      <c r="TKO73" s="166"/>
      <c r="TKP73" s="166"/>
      <c r="TKQ73" s="166"/>
      <c r="TKR73" s="166"/>
      <c r="TKS73" s="166"/>
      <c r="TKT73" s="166"/>
      <c r="TKU73" s="166"/>
      <c r="TKV73" s="166"/>
      <c r="TKW73" s="166"/>
      <c r="TKX73" s="166"/>
      <c r="TKY73" s="166"/>
      <c r="TKZ73" s="166"/>
      <c r="TLA73" s="166"/>
      <c r="TLB73" s="166"/>
      <c r="TLC73" s="166"/>
      <c r="TLD73" s="166"/>
      <c r="TLE73" s="166"/>
      <c r="TLF73" s="166"/>
      <c r="TLG73" s="166"/>
      <c r="TLH73" s="166"/>
      <c r="TLI73" s="166"/>
      <c r="TLJ73" s="166"/>
      <c r="TLK73" s="166"/>
      <c r="TLL73" s="166"/>
      <c r="TLM73" s="166"/>
      <c r="TLN73" s="166"/>
      <c r="TLO73" s="166"/>
      <c r="TLP73" s="166"/>
      <c r="TLQ73" s="166"/>
      <c r="TLR73" s="166"/>
      <c r="TLS73" s="166"/>
      <c r="TLT73" s="166"/>
      <c r="TLU73" s="166"/>
      <c r="TLV73" s="166"/>
      <c r="TLW73" s="166"/>
      <c r="TLX73" s="166"/>
      <c r="TLY73" s="166"/>
      <c r="TLZ73" s="166"/>
      <c r="TMA73" s="166"/>
      <c r="TMB73" s="166"/>
      <c r="TMC73" s="166"/>
      <c r="TMD73" s="166"/>
      <c r="TME73" s="166"/>
      <c r="TMF73" s="166"/>
      <c r="TMG73" s="166"/>
      <c r="TMH73" s="166"/>
      <c r="TMI73" s="166"/>
      <c r="TMJ73" s="166"/>
      <c r="TMK73" s="166"/>
      <c r="TML73" s="166"/>
      <c r="TMM73" s="166"/>
      <c r="TMN73" s="166"/>
      <c r="TMO73" s="166"/>
      <c r="TMP73" s="166"/>
      <c r="TMQ73" s="166"/>
      <c r="TMR73" s="166"/>
      <c r="TMS73" s="166"/>
      <c r="TMT73" s="166"/>
      <c r="TMU73" s="166"/>
      <c r="TMV73" s="166"/>
      <c r="TMW73" s="166"/>
      <c r="TMX73" s="166"/>
      <c r="TMY73" s="166"/>
      <c r="TMZ73" s="166"/>
      <c r="TNA73" s="166"/>
      <c r="TNB73" s="166"/>
      <c r="TNC73" s="166"/>
      <c r="TND73" s="166"/>
      <c r="TNE73" s="166"/>
      <c r="TNF73" s="166"/>
      <c r="TNG73" s="166"/>
      <c r="TNH73" s="166"/>
      <c r="TNI73" s="166"/>
      <c r="TNJ73" s="166"/>
      <c r="TNK73" s="166"/>
      <c r="TNL73" s="166"/>
      <c r="TNM73" s="166"/>
      <c r="TNN73" s="166"/>
      <c r="TNO73" s="166"/>
      <c r="TNP73" s="166"/>
      <c r="TNQ73" s="166"/>
      <c r="TNR73" s="166"/>
      <c r="TNS73" s="166"/>
      <c r="TNT73" s="166"/>
      <c r="TNU73" s="166"/>
      <c r="TNV73" s="166"/>
      <c r="TNW73" s="166"/>
      <c r="TNX73" s="166"/>
      <c r="TNY73" s="166"/>
      <c r="TNZ73" s="166"/>
      <c r="TOA73" s="166"/>
      <c r="TOB73" s="166"/>
      <c r="TOC73" s="166"/>
      <c r="TOD73" s="166"/>
      <c r="TOE73" s="166"/>
      <c r="TOF73" s="166"/>
      <c r="TOG73" s="166"/>
      <c r="TOH73" s="166"/>
      <c r="TOI73" s="166"/>
      <c r="TOJ73" s="166"/>
      <c r="TOK73" s="166"/>
      <c r="TOL73" s="166"/>
      <c r="TOM73" s="166"/>
      <c r="TON73" s="166"/>
      <c r="TOO73" s="166"/>
      <c r="TOP73" s="166"/>
      <c r="TOQ73" s="166"/>
      <c r="TOR73" s="166"/>
      <c r="TOS73" s="166"/>
      <c r="TOT73" s="166"/>
      <c r="TOU73" s="166"/>
      <c r="TOV73" s="166"/>
      <c r="TOW73" s="166"/>
      <c r="TOX73" s="166"/>
      <c r="TOY73" s="166"/>
      <c r="TOZ73" s="166"/>
      <c r="TPA73" s="166"/>
      <c r="TPB73" s="166"/>
      <c r="TPC73" s="166"/>
      <c r="TPD73" s="166"/>
      <c r="TPE73" s="166"/>
      <c r="TPF73" s="166"/>
      <c r="TPG73" s="166"/>
      <c r="TPH73" s="166"/>
      <c r="TPI73" s="166"/>
      <c r="TPJ73" s="166"/>
      <c r="TPK73" s="166"/>
      <c r="TPL73" s="166"/>
      <c r="TPM73" s="166"/>
      <c r="TPN73" s="166"/>
      <c r="TPO73" s="166"/>
      <c r="TPP73" s="166"/>
      <c r="TPQ73" s="166"/>
      <c r="TPR73" s="166"/>
      <c r="TPS73" s="166"/>
      <c r="TPT73" s="166"/>
      <c r="TPU73" s="166"/>
      <c r="TPV73" s="166"/>
      <c r="TPW73" s="166"/>
      <c r="TPX73" s="166"/>
      <c r="TPY73" s="166"/>
      <c r="TPZ73" s="166"/>
      <c r="TQA73" s="166"/>
      <c r="TQB73" s="166"/>
      <c r="TQC73" s="166"/>
      <c r="TQD73" s="166"/>
      <c r="TQE73" s="166"/>
      <c r="TQF73" s="166"/>
      <c r="TQG73" s="166"/>
      <c r="TQH73" s="166"/>
      <c r="TQI73" s="166"/>
      <c r="TQJ73" s="166"/>
      <c r="TQK73" s="166"/>
      <c r="TQL73" s="166"/>
      <c r="TQM73" s="166"/>
      <c r="TQN73" s="166"/>
      <c r="TQO73" s="166"/>
      <c r="TQP73" s="166"/>
      <c r="TQQ73" s="166"/>
      <c r="TQR73" s="166"/>
      <c r="TQS73" s="166"/>
      <c r="TQT73" s="166"/>
      <c r="TQU73" s="166"/>
      <c r="TQV73" s="166"/>
      <c r="TQW73" s="166"/>
      <c r="TQX73" s="166"/>
      <c r="TQY73" s="166"/>
      <c r="TQZ73" s="166"/>
      <c r="TRA73" s="166"/>
      <c r="TRB73" s="166"/>
      <c r="TRC73" s="166"/>
      <c r="TRD73" s="166"/>
      <c r="TRE73" s="166"/>
      <c r="TRF73" s="166"/>
      <c r="TRG73" s="166"/>
      <c r="TRH73" s="166"/>
      <c r="TRI73" s="166"/>
      <c r="TRJ73" s="166"/>
      <c r="TRK73" s="166"/>
      <c r="TRL73" s="166"/>
      <c r="TRM73" s="166"/>
      <c r="TRN73" s="166"/>
      <c r="TRO73" s="166"/>
      <c r="TRP73" s="166"/>
      <c r="TRQ73" s="166"/>
      <c r="TRR73" s="166"/>
      <c r="TRS73" s="166"/>
      <c r="TRT73" s="166"/>
      <c r="TRU73" s="166"/>
      <c r="TRV73" s="166"/>
      <c r="TRW73" s="166"/>
      <c r="TRX73" s="166"/>
      <c r="TRY73" s="166"/>
      <c r="TRZ73" s="166"/>
      <c r="TSA73" s="166"/>
      <c r="TSB73" s="166"/>
      <c r="TSC73" s="166"/>
      <c r="TSD73" s="166"/>
      <c r="TSE73" s="166"/>
      <c r="TSF73" s="166"/>
      <c r="TSG73" s="166"/>
      <c r="TSH73" s="166"/>
      <c r="TSI73" s="166"/>
      <c r="TSJ73" s="166"/>
      <c r="TSK73" s="166"/>
      <c r="TSL73" s="166"/>
      <c r="TSM73" s="166"/>
      <c r="TSN73" s="166"/>
      <c r="TSO73" s="166"/>
      <c r="TSP73" s="166"/>
      <c r="TSQ73" s="166"/>
      <c r="TSR73" s="166"/>
      <c r="TSS73" s="166"/>
      <c r="TST73" s="166"/>
      <c r="TSU73" s="166"/>
      <c r="TSV73" s="166"/>
      <c r="TSW73" s="166"/>
      <c r="TSX73" s="166"/>
      <c r="TSY73" s="166"/>
      <c r="TSZ73" s="166"/>
      <c r="TTA73" s="166"/>
      <c r="TTB73" s="166"/>
      <c r="TTC73" s="166"/>
      <c r="TTD73" s="166"/>
      <c r="TTE73" s="166"/>
      <c r="TTF73" s="166"/>
      <c r="TTG73" s="166"/>
      <c r="TTH73" s="166"/>
      <c r="TTI73" s="166"/>
      <c r="TTJ73" s="166"/>
      <c r="TTK73" s="166"/>
      <c r="TTL73" s="166"/>
      <c r="TTM73" s="166"/>
      <c r="TTN73" s="166"/>
      <c r="TTO73" s="166"/>
      <c r="TTP73" s="166"/>
      <c r="TTQ73" s="166"/>
      <c r="TTR73" s="166"/>
      <c r="TTS73" s="166"/>
      <c r="TTT73" s="166"/>
      <c r="TTU73" s="166"/>
      <c r="TTV73" s="166"/>
      <c r="TTW73" s="166"/>
      <c r="TTX73" s="166"/>
      <c r="TTY73" s="166"/>
      <c r="TTZ73" s="166"/>
      <c r="TUA73" s="166"/>
      <c r="TUB73" s="166"/>
      <c r="TUC73" s="166"/>
      <c r="TUD73" s="166"/>
      <c r="TUE73" s="166"/>
      <c r="TUF73" s="166"/>
      <c r="TUG73" s="166"/>
      <c r="TUH73" s="166"/>
      <c r="TUI73" s="166"/>
      <c r="TUJ73" s="166"/>
      <c r="TUK73" s="166"/>
      <c r="TUL73" s="166"/>
      <c r="TUM73" s="166"/>
      <c r="TUN73" s="166"/>
      <c r="TUO73" s="166"/>
      <c r="TUP73" s="166"/>
      <c r="TUQ73" s="166"/>
      <c r="TUR73" s="166"/>
      <c r="TUS73" s="166"/>
      <c r="TUT73" s="166"/>
      <c r="TUU73" s="166"/>
      <c r="TUV73" s="166"/>
      <c r="TUW73" s="166"/>
      <c r="TUX73" s="166"/>
      <c r="TUY73" s="166"/>
      <c r="TUZ73" s="166"/>
      <c r="TVA73" s="166"/>
      <c r="TVB73" s="166"/>
      <c r="TVC73" s="166"/>
      <c r="TVD73" s="166"/>
      <c r="TVE73" s="166"/>
      <c r="TVF73" s="166"/>
      <c r="TVG73" s="166"/>
      <c r="TVH73" s="166"/>
      <c r="TVI73" s="166"/>
      <c r="TVJ73" s="166"/>
      <c r="TVK73" s="166"/>
      <c r="TVL73" s="166"/>
      <c r="TVM73" s="166"/>
      <c r="TVN73" s="166"/>
      <c r="TVO73" s="166"/>
      <c r="TVP73" s="166"/>
      <c r="TVQ73" s="166"/>
      <c r="TVR73" s="166"/>
      <c r="TVS73" s="166"/>
      <c r="TVT73" s="166"/>
      <c r="TVU73" s="166"/>
      <c r="TVV73" s="166"/>
      <c r="TVW73" s="166"/>
      <c r="TVX73" s="166"/>
      <c r="TVY73" s="166"/>
      <c r="TVZ73" s="166"/>
      <c r="TWA73" s="166"/>
      <c r="TWB73" s="166"/>
      <c r="TWC73" s="166"/>
      <c r="TWD73" s="166"/>
      <c r="TWE73" s="166"/>
      <c r="TWF73" s="166"/>
      <c r="TWG73" s="166"/>
      <c r="TWH73" s="166"/>
      <c r="TWI73" s="166"/>
      <c r="TWJ73" s="166"/>
      <c r="TWK73" s="166"/>
      <c r="TWL73" s="166"/>
      <c r="TWM73" s="166"/>
      <c r="TWN73" s="166"/>
      <c r="TWO73" s="166"/>
      <c r="TWP73" s="166"/>
      <c r="TWQ73" s="166"/>
      <c r="TWR73" s="166"/>
      <c r="TWS73" s="166"/>
      <c r="TWT73" s="166"/>
      <c r="TWU73" s="166"/>
      <c r="TWV73" s="166"/>
      <c r="TWW73" s="166"/>
      <c r="TWX73" s="166"/>
      <c r="TWY73" s="166"/>
      <c r="TWZ73" s="166"/>
      <c r="TXA73" s="166"/>
      <c r="TXB73" s="166"/>
      <c r="TXC73" s="166"/>
      <c r="TXD73" s="166"/>
      <c r="TXE73" s="166"/>
      <c r="TXF73" s="166"/>
      <c r="TXG73" s="166"/>
      <c r="TXH73" s="166"/>
      <c r="TXI73" s="166"/>
      <c r="TXJ73" s="166"/>
      <c r="TXK73" s="166"/>
      <c r="TXL73" s="166"/>
      <c r="TXM73" s="166"/>
      <c r="TXN73" s="166"/>
      <c r="TXO73" s="166"/>
      <c r="TXP73" s="166"/>
      <c r="TXQ73" s="166"/>
      <c r="TXR73" s="166"/>
      <c r="TXS73" s="166"/>
      <c r="TXT73" s="166"/>
      <c r="TXU73" s="166"/>
      <c r="TXV73" s="166"/>
      <c r="TXW73" s="166"/>
      <c r="TXX73" s="166"/>
      <c r="TXY73" s="166"/>
      <c r="TXZ73" s="166"/>
      <c r="TYA73" s="166"/>
      <c r="TYB73" s="166"/>
      <c r="TYC73" s="166"/>
      <c r="TYD73" s="166"/>
      <c r="TYE73" s="166"/>
      <c r="TYF73" s="166"/>
      <c r="TYG73" s="166"/>
      <c r="TYH73" s="166"/>
      <c r="TYI73" s="166"/>
      <c r="TYJ73" s="166"/>
      <c r="TYK73" s="166"/>
      <c r="TYL73" s="166"/>
      <c r="TYM73" s="166"/>
      <c r="TYN73" s="166"/>
      <c r="TYO73" s="166"/>
      <c r="TYP73" s="166"/>
      <c r="TYQ73" s="166"/>
      <c r="TYR73" s="166"/>
      <c r="TYS73" s="166"/>
      <c r="TYT73" s="166"/>
      <c r="TYU73" s="166"/>
      <c r="TYV73" s="166"/>
      <c r="TYW73" s="166"/>
      <c r="TYX73" s="166"/>
      <c r="TYY73" s="166"/>
      <c r="TYZ73" s="166"/>
      <c r="TZA73" s="166"/>
      <c r="TZB73" s="166"/>
      <c r="TZC73" s="166"/>
      <c r="TZD73" s="166"/>
      <c r="TZE73" s="166"/>
      <c r="TZF73" s="166"/>
      <c r="TZG73" s="166"/>
      <c r="TZH73" s="166"/>
      <c r="TZI73" s="166"/>
      <c r="TZJ73" s="166"/>
      <c r="TZK73" s="166"/>
      <c r="TZL73" s="166"/>
      <c r="TZM73" s="166"/>
      <c r="TZN73" s="166"/>
      <c r="TZO73" s="166"/>
      <c r="TZP73" s="166"/>
      <c r="TZQ73" s="166"/>
      <c r="TZR73" s="166"/>
      <c r="TZS73" s="166"/>
      <c r="TZT73" s="166"/>
      <c r="TZU73" s="166"/>
      <c r="TZV73" s="166"/>
      <c r="TZW73" s="166"/>
      <c r="TZX73" s="166"/>
      <c r="TZY73" s="166"/>
      <c r="TZZ73" s="166"/>
      <c r="UAA73" s="166"/>
      <c r="UAB73" s="166"/>
      <c r="UAC73" s="166"/>
      <c r="UAD73" s="166"/>
      <c r="UAE73" s="166"/>
      <c r="UAF73" s="166"/>
      <c r="UAG73" s="166"/>
      <c r="UAH73" s="166"/>
      <c r="UAI73" s="166"/>
      <c r="UAJ73" s="166"/>
      <c r="UAK73" s="166"/>
      <c r="UAL73" s="166"/>
      <c r="UAM73" s="166"/>
      <c r="UAN73" s="166"/>
      <c r="UAO73" s="166"/>
      <c r="UAP73" s="166"/>
      <c r="UAQ73" s="166"/>
      <c r="UAR73" s="166"/>
      <c r="UAS73" s="166"/>
      <c r="UAT73" s="166"/>
      <c r="UAU73" s="166"/>
      <c r="UAV73" s="166"/>
      <c r="UAW73" s="166"/>
      <c r="UAX73" s="166"/>
      <c r="UAY73" s="166"/>
      <c r="UAZ73" s="166"/>
      <c r="UBA73" s="166"/>
      <c r="UBB73" s="166"/>
      <c r="UBC73" s="166"/>
      <c r="UBD73" s="166"/>
      <c r="UBE73" s="166"/>
      <c r="UBF73" s="166"/>
      <c r="UBG73" s="166"/>
      <c r="UBH73" s="166"/>
      <c r="UBI73" s="166"/>
      <c r="UBJ73" s="166"/>
      <c r="UBK73" s="166"/>
      <c r="UBL73" s="166"/>
      <c r="UBM73" s="166"/>
      <c r="UBN73" s="166"/>
      <c r="UBO73" s="166"/>
      <c r="UBP73" s="166"/>
      <c r="UBQ73" s="166"/>
      <c r="UBR73" s="166"/>
      <c r="UBS73" s="166"/>
      <c r="UBT73" s="166"/>
      <c r="UBU73" s="166"/>
      <c r="UBV73" s="166"/>
      <c r="UBW73" s="166"/>
      <c r="UBX73" s="166"/>
      <c r="UBY73" s="166"/>
      <c r="UBZ73" s="166"/>
      <c r="UCA73" s="166"/>
      <c r="UCB73" s="166"/>
      <c r="UCC73" s="166"/>
      <c r="UCD73" s="166"/>
      <c r="UCE73" s="166"/>
      <c r="UCF73" s="166"/>
      <c r="UCG73" s="166"/>
      <c r="UCH73" s="166"/>
      <c r="UCI73" s="166"/>
      <c r="UCJ73" s="166"/>
      <c r="UCK73" s="166"/>
      <c r="UCL73" s="166"/>
      <c r="UCM73" s="166"/>
      <c r="UCN73" s="166"/>
      <c r="UCO73" s="166"/>
      <c r="UCP73" s="166"/>
      <c r="UCQ73" s="166"/>
      <c r="UCR73" s="166"/>
      <c r="UCS73" s="166"/>
      <c r="UCT73" s="166"/>
      <c r="UCU73" s="166"/>
      <c r="UCV73" s="166"/>
      <c r="UCW73" s="166"/>
      <c r="UCX73" s="166"/>
      <c r="UCY73" s="166"/>
      <c r="UCZ73" s="166"/>
      <c r="UDA73" s="166"/>
      <c r="UDB73" s="166"/>
      <c r="UDC73" s="166"/>
      <c r="UDD73" s="166"/>
      <c r="UDE73" s="166"/>
      <c r="UDF73" s="166"/>
      <c r="UDG73" s="166"/>
      <c r="UDH73" s="166"/>
      <c r="UDI73" s="166"/>
      <c r="UDJ73" s="166"/>
      <c r="UDK73" s="166"/>
      <c r="UDL73" s="166"/>
      <c r="UDM73" s="166"/>
      <c r="UDN73" s="166"/>
      <c r="UDO73" s="166"/>
      <c r="UDP73" s="166"/>
      <c r="UDQ73" s="166"/>
      <c r="UDR73" s="166"/>
      <c r="UDS73" s="166"/>
      <c r="UDT73" s="166"/>
      <c r="UDU73" s="166"/>
      <c r="UDV73" s="166"/>
      <c r="UDW73" s="166"/>
      <c r="UDX73" s="166"/>
      <c r="UDY73" s="166"/>
      <c r="UDZ73" s="166"/>
      <c r="UEA73" s="166"/>
      <c r="UEB73" s="166"/>
      <c r="UEC73" s="166"/>
      <c r="UED73" s="166"/>
      <c r="UEE73" s="166"/>
      <c r="UEF73" s="166"/>
      <c r="UEG73" s="166"/>
      <c r="UEH73" s="166"/>
      <c r="UEI73" s="166"/>
      <c r="UEJ73" s="166"/>
      <c r="UEK73" s="166"/>
      <c r="UEL73" s="166"/>
      <c r="UEM73" s="166"/>
      <c r="UEN73" s="166"/>
      <c r="UEO73" s="166"/>
      <c r="UEP73" s="166"/>
      <c r="UEQ73" s="166"/>
      <c r="UER73" s="166"/>
      <c r="UES73" s="166"/>
      <c r="UET73" s="166"/>
      <c r="UEU73" s="166"/>
      <c r="UEV73" s="166"/>
      <c r="UEW73" s="166"/>
      <c r="UEX73" s="166"/>
      <c r="UEY73" s="166"/>
      <c r="UEZ73" s="166"/>
      <c r="UFA73" s="166"/>
      <c r="UFB73" s="166"/>
      <c r="UFC73" s="166"/>
      <c r="UFD73" s="166"/>
      <c r="UFE73" s="166"/>
      <c r="UFF73" s="166"/>
      <c r="UFG73" s="166"/>
      <c r="UFH73" s="166"/>
      <c r="UFI73" s="166"/>
      <c r="UFJ73" s="166"/>
      <c r="UFK73" s="166"/>
      <c r="UFL73" s="166"/>
      <c r="UFM73" s="166"/>
      <c r="UFN73" s="166"/>
      <c r="UFO73" s="166"/>
      <c r="UFP73" s="166"/>
      <c r="UFQ73" s="166"/>
      <c r="UFR73" s="166"/>
      <c r="UFS73" s="166"/>
      <c r="UFT73" s="166"/>
      <c r="UFU73" s="166"/>
      <c r="UFV73" s="166"/>
      <c r="UFW73" s="166"/>
      <c r="UFX73" s="166"/>
      <c r="UFY73" s="166"/>
      <c r="UFZ73" s="166"/>
      <c r="UGA73" s="166"/>
      <c r="UGB73" s="166"/>
      <c r="UGC73" s="166"/>
      <c r="UGD73" s="166"/>
      <c r="UGE73" s="166"/>
      <c r="UGF73" s="166"/>
      <c r="UGG73" s="166"/>
      <c r="UGH73" s="166"/>
      <c r="UGI73" s="166"/>
      <c r="UGJ73" s="166"/>
      <c r="UGK73" s="166"/>
      <c r="UGL73" s="166"/>
      <c r="UGM73" s="166"/>
      <c r="UGN73" s="166"/>
      <c r="UGO73" s="166"/>
      <c r="UGP73" s="166"/>
      <c r="UGQ73" s="166"/>
      <c r="UGR73" s="166"/>
      <c r="UGS73" s="166"/>
      <c r="UGT73" s="166"/>
      <c r="UGU73" s="166"/>
      <c r="UGV73" s="166"/>
      <c r="UGW73" s="166"/>
      <c r="UGX73" s="166"/>
      <c r="UGY73" s="166"/>
      <c r="UGZ73" s="166"/>
      <c r="UHA73" s="166"/>
      <c r="UHB73" s="166"/>
      <c r="UHC73" s="166"/>
      <c r="UHD73" s="166"/>
      <c r="UHE73" s="166"/>
      <c r="UHF73" s="166"/>
      <c r="UHG73" s="166"/>
      <c r="UHH73" s="166"/>
      <c r="UHI73" s="166"/>
      <c r="UHJ73" s="166"/>
      <c r="UHK73" s="166"/>
      <c r="UHL73" s="166"/>
      <c r="UHM73" s="166"/>
      <c r="UHN73" s="166"/>
      <c r="UHO73" s="166"/>
      <c r="UHP73" s="166"/>
      <c r="UHQ73" s="166"/>
      <c r="UHR73" s="166"/>
      <c r="UHS73" s="166"/>
      <c r="UHT73" s="166"/>
      <c r="UHU73" s="166"/>
      <c r="UHV73" s="166"/>
      <c r="UHW73" s="166"/>
      <c r="UHX73" s="166"/>
      <c r="UHY73" s="166"/>
      <c r="UHZ73" s="166"/>
      <c r="UIA73" s="166"/>
      <c r="UIB73" s="166"/>
      <c r="UIC73" s="166"/>
      <c r="UID73" s="166"/>
      <c r="UIE73" s="166"/>
      <c r="UIF73" s="166"/>
      <c r="UIG73" s="166"/>
      <c r="UIH73" s="166"/>
      <c r="UII73" s="166"/>
      <c r="UIJ73" s="166"/>
      <c r="UIK73" s="166"/>
      <c r="UIL73" s="166"/>
      <c r="UIM73" s="166"/>
      <c r="UIN73" s="166"/>
      <c r="UIO73" s="166"/>
      <c r="UIP73" s="166"/>
      <c r="UIQ73" s="166"/>
      <c r="UIR73" s="166"/>
      <c r="UIS73" s="166"/>
      <c r="UIT73" s="166"/>
      <c r="UIU73" s="166"/>
      <c r="UIV73" s="166"/>
      <c r="UIW73" s="166"/>
      <c r="UIX73" s="166"/>
      <c r="UIY73" s="166"/>
      <c r="UIZ73" s="166"/>
      <c r="UJA73" s="166"/>
      <c r="UJB73" s="166"/>
      <c r="UJC73" s="166"/>
      <c r="UJD73" s="166"/>
      <c r="UJE73" s="166"/>
      <c r="UJF73" s="166"/>
      <c r="UJG73" s="166"/>
      <c r="UJH73" s="166"/>
      <c r="UJI73" s="166"/>
      <c r="UJJ73" s="166"/>
      <c r="UJK73" s="166"/>
      <c r="UJL73" s="166"/>
      <c r="UJM73" s="166"/>
      <c r="UJN73" s="166"/>
      <c r="UJO73" s="166"/>
      <c r="UJP73" s="166"/>
      <c r="UJQ73" s="166"/>
      <c r="UJR73" s="166"/>
      <c r="UJS73" s="166"/>
      <c r="UJT73" s="166"/>
      <c r="UJU73" s="166"/>
      <c r="UJV73" s="166"/>
      <c r="UJW73" s="166"/>
      <c r="UJX73" s="166"/>
      <c r="UJY73" s="166"/>
      <c r="UJZ73" s="166"/>
      <c r="UKA73" s="166"/>
      <c r="UKB73" s="166"/>
      <c r="UKC73" s="166"/>
      <c r="UKD73" s="166"/>
      <c r="UKE73" s="166"/>
      <c r="UKF73" s="166"/>
      <c r="UKG73" s="166"/>
      <c r="UKH73" s="166"/>
      <c r="UKI73" s="166"/>
      <c r="UKJ73" s="166"/>
      <c r="UKK73" s="166"/>
      <c r="UKL73" s="166"/>
      <c r="UKM73" s="166"/>
      <c r="UKN73" s="166"/>
      <c r="UKO73" s="166"/>
      <c r="UKP73" s="166"/>
      <c r="UKQ73" s="166"/>
      <c r="UKR73" s="166"/>
      <c r="UKS73" s="166"/>
      <c r="UKT73" s="166"/>
      <c r="UKU73" s="166"/>
      <c r="UKV73" s="166"/>
      <c r="UKW73" s="166"/>
      <c r="UKX73" s="166"/>
      <c r="UKY73" s="166"/>
      <c r="UKZ73" s="166"/>
      <c r="ULA73" s="166"/>
      <c r="ULB73" s="166"/>
      <c r="ULC73" s="166"/>
      <c r="ULD73" s="166"/>
      <c r="ULE73" s="166"/>
      <c r="ULF73" s="166"/>
      <c r="ULG73" s="166"/>
      <c r="ULH73" s="166"/>
      <c r="ULI73" s="166"/>
      <c r="ULJ73" s="166"/>
      <c r="ULK73" s="166"/>
      <c r="ULL73" s="166"/>
      <c r="ULM73" s="166"/>
      <c r="ULN73" s="166"/>
      <c r="ULO73" s="166"/>
      <c r="ULP73" s="166"/>
      <c r="ULQ73" s="166"/>
      <c r="ULR73" s="166"/>
      <c r="ULS73" s="166"/>
      <c r="ULT73" s="166"/>
      <c r="ULU73" s="166"/>
      <c r="ULV73" s="166"/>
      <c r="ULW73" s="166"/>
      <c r="ULX73" s="166"/>
      <c r="ULY73" s="166"/>
      <c r="ULZ73" s="166"/>
      <c r="UMA73" s="166"/>
      <c r="UMB73" s="166"/>
      <c r="UMC73" s="166"/>
      <c r="UMD73" s="166"/>
      <c r="UME73" s="166"/>
      <c r="UMF73" s="166"/>
      <c r="UMG73" s="166"/>
      <c r="UMH73" s="166"/>
      <c r="UMI73" s="166"/>
      <c r="UMJ73" s="166"/>
      <c r="UMK73" s="166"/>
      <c r="UML73" s="166"/>
      <c r="UMM73" s="166"/>
      <c r="UMN73" s="166"/>
      <c r="UMO73" s="166"/>
      <c r="UMP73" s="166"/>
      <c r="UMQ73" s="166"/>
      <c r="UMR73" s="166"/>
      <c r="UMS73" s="166"/>
      <c r="UMT73" s="166"/>
      <c r="UMU73" s="166"/>
      <c r="UMV73" s="166"/>
      <c r="UMW73" s="166"/>
      <c r="UMX73" s="166"/>
      <c r="UMY73" s="166"/>
      <c r="UMZ73" s="166"/>
      <c r="UNA73" s="166"/>
      <c r="UNB73" s="166"/>
      <c r="UNC73" s="166"/>
      <c r="UND73" s="166"/>
      <c r="UNE73" s="166"/>
      <c r="UNF73" s="166"/>
      <c r="UNG73" s="166"/>
      <c r="UNH73" s="166"/>
      <c r="UNI73" s="166"/>
      <c r="UNJ73" s="166"/>
      <c r="UNK73" s="166"/>
      <c r="UNL73" s="166"/>
      <c r="UNM73" s="166"/>
      <c r="UNN73" s="166"/>
      <c r="UNO73" s="166"/>
      <c r="UNP73" s="166"/>
      <c r="UNQ73" s="166"/>
      <c r="UNR73" s="166"/>
      <c r="UNS73" s="166"/>
      <c r="UNT73" s="166"/>
      <c r="UNU73" s="166"/>
      <c r="UNV73" s="166"/>
      <c r="UNW73" s="166"/>
      <c r="UNX73" s="166"/>
      <c r="UNY73" s="166"/>
      <c r="UNZ73" s="166"/>
      <c r="UOA73" s="166"/>
      <c r="UOB73" s="166"/>
      <c r="UOC73" s="166"/>
      <c r="UOD73" s="166"/>
      <c r="UOE73" s="166"/>
      <c r="UOF73" s="166"/>
      <c r="UOG73" s="166"/>
      <c r="UOH73" s="166"/>
      <c r="UOI73" s="166"/>
      <c r="UOJ73" s="166"/>
      <c r="UOK73" s="166"/>
      <c r="UOL73" s="166"/>
      <c r="UOM73" s="166"/>
      <c r="UON73" s="166"/>
      <c r="UOO73" s="166"/>
      <c r="UOP73" s="166"/>
      <c r="UOQ73" s="166"/>
      <c r="UOR73" s="166"/>
      <c r="UOS73" s="166"/>
      <c r="UOT73" s="166"/>
      <c r="UOU73" s="166"/>
      <c r="UOV73" s="166"/>
      <c r="UOW73" s="166"/>
      <c r="UOX73" s="166"/>
      <c r="UOY73" s="166"/>
      <c r="UOZ73" s="166"/>
      <c r="UPA73" s="166"/>
      <c r="UPB73" s="166"/>
      <c r="UPC73" s="166"/>
      <c r="UPD73" s="166"/>
      <c r="UPE73" s="166"/>
      <c r="UPF73" s="166"/>
      <c r="UPG73" s="166"/>
      <c r="UPH73" s="166"/>
      <c r="UPI73" s="166"/>
      <c r="UPJ73" s="166"/>
      <c r="UPK73" s="166"/>
      <c r="UPL73" s="166"/>
      <c r="UPM73" s="166"/>
      <c r="UPN73" s="166"/>
      <c r="UPO73" s="166"/>
      <c r="UPP73" s="166"/>
      <c r="UPQ73" s="166"/>
      <c r="UPR73" s="166"/>
      <c r="UPS73" s="166"/>
      <c r="UPT73" s="166"/>
      <c r="UPU73" s="166"/>
      <c r="UPV73" s="166"/>
      <c r="UPW73" s="166"/>
      <c r="UPX73" s="166"/>
      <c r="UPY73" s="166"/>
      <c r="UPZ73" s="166"/>
      <c r="UQA73" s="166"/>
      <c r="UQB73" s="166"/>
      <c r="UQC73" s="166"/>
      <c r="UQD73" s="166"/>
      <c r="UQE73" s="166"/>
      <c r="UQF73" s="166"/>
      <c r="UQG73" s="166"/>
      <c r="UQH73" s="166"/>
      <c r="UQI73" s="166"/>
      <c r="UQJ73" s="166"/>
      <c r="UQK73" s="166"/>
      <c r="UQL73" s="166"/>
      <c r="UQM73" s="166"/>
      <c r="UQN73" s="166"/>
      <c r="UQO73" s="166"/>
      <c r="UQP73" s="166"/>
      <c r="UQQ73" s="166"/>
      <c r="UQR73" s="166"/>
      <c r="UQS73" s="166"/>
      <c r="UQT73" s="166"/>
      <c r="UQU73" s="166"/>
      <c r="UQV73" s="166"/>
      <c r="UQW73" s="166"/>
      <c r="UQX73" s="166"/>
      <c r="UQY73" s="166"/>
      <c r="UQZ73" s="166"/>
      <c r="URA73" s="166"/>
      <c r="URB73" s="166"/>
      <c r="URC73" s="166"/>
      <c r="URD73" s="166"/>
      <c r="URE73" s="166"/>
      <c r="URF73" s="166"/>
      <c r="URG73" s="166"/>
      <c r="URH73" s="166"/>
      <c r="URI73" s="166"/>
      <c r="URJ73" s="166"/>
      <c r="URK73" s="166"/>
      <c r="URL73" s="166"/>
      <c r="URM73" s="166"/>
      <c r="URN73" s="166"/>
      <c r="URO73" s="166"/>
      <c r="URP73" s="166"/>
      <c r="URQ73" s="166"/>
      <c r="URR73" s="166"/>
      <c r="URS73" s="166"/>
      <c r="URT73" s="166"/>
      <c r="URU73" s="166"/>
      <c r="URV73" s="166"/>
      <c r="URW73" s="166"/>
      <c r="URX73" s="166"/>
      <c r="URY73" s="166"/>
      <c r="URZ73" s="166"/>
      <c r="USA73" s="166"/>
      <c r="USB73" s="166"/>
      <c r="USC73" s="166"/>
      <c r="USD73" s="166"/>
      <c r="USE73" s="166"/>
      <c r="USF73" s="166"/>
      <c r="USG73" s="166"/>
      <c r="USH73" s="166"/>
      <c r="USI73" s="166"/>
      <c r="USJ73" s="166"/>
      <c r="USK73" s="166"/>
      <c r="USL73" s="166"/>
      <c r="USM73" s="166"/>
      <c r="USN73" s="166"/>
      <c r="USO73" s="166"/>
      <c r="USP73" s="166"/>
      <c r="USQ73" s="166"/>
      <c r="USR73" s="166"/>
      <c r="USS73" s="166"/>
      <c r="UST73" s="166"/>
      <c r="USU73" s="166"/>
      <c r="USV73" s="166"/>
      <c r="USW73" s="166"/>
      <c r="USX73" s="166"/>
      <c r="USY73" s="166"/>
      <c r="USZ73" s="166"/>
      <c r="UTA73" s="166"/>
      <c r="UTB73" s="166"/>
      <c r="UTC73" s="166"/>
      <c r="UTD73" s="166"/>
      <c r="UTE73" s="166"/>
      <c r="UTF73" s="166"/>
      <c r="UTG73" s="166"/>
      <c r="UTH73" s="166"/>
      <c r="UTI73" s="166"/>
      <c r="UTJ73" s="166"/>
      <c r="UTK73" s="166"/>
      <c r="UTL73" s="166"/>
      <c r="UTM73" s="166"/>
      <c r="UTN73" s="166"/>
      <c r="UTO73" s="166"/>
      <c r="UTP73" s="166"/>
      <c r="UTQ73" s="166"/>
      <c r="UTR73" s="166"/>
      <c r="UTS73" s="166"/>
      <c r="UTT73" s="166"/>
      <c r="UTU73" s="166"/>
      <c r="UTV73" s="166"/>
      <c r="UTW73" s="166"/>
      <c r="UTX73" s="166"/>
      <c r="UTY73" s="166"/>
      <c r="UTZ73" s="166"/>
      <c r="UUA73" s="166"/>
      <c r="UUB73" s="166"/>
      <c r="UUC73" s="166"/>
      <c r="UUD73" s="166"/>
      <c r="UUE73" s="166"/>
      <c r="UUF73" s="166"/>
      <c r="UUG73" s="166"/>
      <c r="UUH73" s="166"/>
      <c r="UUI73" s="166"/>
      <c r="UUJ73" s="166"/>
      <c r="UUK73" s="166"/>
      <c r="UUL73" s="166"/>
      <c r="UUM73" s="166"/>
      <c r="UUN73" s="166"/>
      <c r="UUO73" s="166"/>
      <c r="UUP73" s="166"/>
      <c r="UUQ73" s="166"/>
      <c r="UUR73" s="166"/>
      <c r="UUS73" s="166"/>
      <c r="UUT73" s="166"/>
      <c r="UUU73" s="166"/>
      <c r="UUV73" s="166"/>
      <c r="UUW73" s="166"/>
      <c r="UUX73" s="166"/>
      <c r="UUY73" s="166"/>
      <c r="UUZ73" s="166"/>
      <c r="UVA73" s="166"/>
      <c r="UVB73" s="166"/>
      <c r="UVC73" s="166"/>
      <c r="UVD73" s="166"/>
      <c r="UVE73" s="166"/>
      <c r="UVF73" s="166"/>
      <c r="UVG73" s="166"/>
      <c r="UVH73" s="166"/>
      <c r="UVI73" s="166"/>
      <c r="UVJ73" s="166"/>
      <c r="UVK73" s="166"/>
      <c r="UVL73" s="166"/>
      <c r="UVM73" s="166"/>
      <c r="UVN73" s="166"/>
      <c r="UVO73" s="166"/>
      <c r="UVP73" s="166"/>
      <c r="UVQ73" s="166"/>
      <c r="UVR73" s="166"/>
      <c r="UVS73" s="166"/>
      <c r="UVT73" s="166"/>
      <c r="UVU73" s="166"/>
      <c r="UVV73" s="166"/>
      <c r="UVW73" s="166"/>
      <c r="UVX73" s="166"/>
      <c r="UVY73" s="166"/>
      <c r="UVZ73" s="166"/>
      <c r="UWA73" s="166"/>
      <c r="UWB73" s="166"/>
      <c r="UWC73" s="166"/>
      <c r="UWD73" s="166"/>
      <c r="UWE73" s="166"/>
      <c r="UWF73" s="166"/>
      <c r="UWG73" s="166"/>
      <c r="UWH73" s="166"/>
      <c r="UWI73" s="166"/>
      <c r="UWJ73" s="166"/>
      <c r="UWK73" s="166"/>
      <c r="UWL73" s="166"/>
      <c r="UWM73" s="166"/>
      <c r="UWN73" s="166"/>
      <c r="UWO73" s="166"/>
      <c r="UWP73" s="166"/>
      <c r="UWQ73" s="166"/>
      <c r="UWR73" s="166"/>
      <c r="UWS73" s="166"/>
      <c r="UWT73" s="166"/>
      <c r="UWU73" s="166"/>
      <c r="UWV73" s="166"/>
      <c r="UWW73" s="166"/>
      <c r="UWX73" s="166"/>
      <c r="UWY73" s="166"/>
      <c r="UWZ73" s="166"/>
      <c r="UXA73" s="166"/>
      <c r="UXB73" s="166"/>
      <c r="UXC73" s="166"/>
      <c r="UXD73" s="166"/>
      <c r="UXE73" s="166"/>
      <c r="UXF73" s="166"/>
      <c r="UXG73" s="166"/>
      <c r="UXH73" s="166"/>
      <c r="UXI73" s="166"/>
      <c r="UXJ73" s="166"/>
      <c r="UXK73" s="166"/>
      <c r="UXL73" s="166"/>
      <c r="UXM73" s="166"/>
      <c r="UXN73" s="166"/>
      <c r="UXO73" s="166"/>
      <c r="UXP73" s="166"/>
      <c r="UXQ73" s="166"/>
      <c r="UXR73" s="166"/>
      <c r="UXS73" s="166"/>
      <c r="UXT73" s="166"/>
      <c r="UXU73" s="166"/>
      <c r="UXV73" s="166"/>
      <c r="UXW73" s="166"/>
      <c r="UXX73" s="166"/>
      <c r="UXY73" s="166"/>
      <c r="UXZ73" s="166"/>
      <c r="UYA73" s="166"/>
      <c r="UYB73" s="166"/>
      <c r="UYC73" s="166"/>
      <c r="UYD73" s="166"/>
      <c r="UYE73" s="166"/>
      <c r="UYF73" s="166"/>
      <c r="UYG73" s="166"/>
      <c r="UYH73" s="166"/>
      <c r="UYI73" s="166"/>
      <c r="UYJ73" s="166"/>
      <c r="UYK73" s="166"/>
      <c r="UYL73" s="166"/>
      <c r="UYM73" s="166"/>
      <c r="UYN73" s="166"/>
      <c r="UYO73" s="166"/>
      <c r="UYP73" s="166"/>
      <c r="UYQ73" s="166"/>
      <c r="UYR73" s="166"/>
      <c r="UYS73" s="166"/>
      <c r="UYT73" s="166"/>
      <c r="UYU73" s="166"/>
      <c r="UYV73" s="166"/>
      <c r="UYW73" s="166"/>
      <c r="UYX73" s="166"/>
      <c r="UYY73" s="166"/>
      <c r="UYZ73" s="166"/>
      <c r="UZA73" s="166"/>
      <c r="UZB73" s="166"/>
      <c r="UZC73" s="166"/>
      <c r="UZD73" s="166"/>
      <c r="UZE73" s="166"/>
      <c r="UZF73" s="166"/>
      <c r="UZG73" s="166"/>
      <c r="UZH73" s="166"/>
      <c r="UZI73" s="166"/>
      <c r="UZJ73" s="166"/>
      <c r="UZK73" s="166"/>
      <c r="UZL73" s="166"/>
      <c r="UZM73" s="166"/>
      <c r="UZN73" s="166"/>
      <c r="UZO73" s="166"/>
      <c r="UZP73" s="166"/>
      <c r="UZQ73" s="166"/>
      <c r="UZR73" s="166"/>
      <c r="UZS73" s="166"/>
      <c r="UZT73" s="166"/>
      <c r="UZU73" s="166"/>
      <c r="UZV73" s="166"/>
      <c r="UZW73" s="166"/>
      <c r="UZX73" s="166"/>
      <c r="UZY73" s="166"/>
      <c r="UZZ73" s="166"/>
      <c r="VAA73" s="166"/>
      <c r="VAB73" s="166"/>
      <c r="VAC73" s="166"/>
      <c r="VAD73" s="166"/>
      <c r="VAE73" s="166"/>
      <c r="VAF73" s="166"/>
      <c r="VAG73" s="166"/>
      <c r="VAH73" s="166"/>
      <c r="VAI73" s="166"/>
      <c r="VAJ73" s="166"/>
      <c r="VAK73" s="166"/>
      <c r="VAL73" s="166"/>
      <c r="VAM73" s="166"/>
      <c r="VAN73" s="166"/>
      <c r="VAO73" s="166"/>
      <c r="VAP73" s="166"/>
      <c r="VAQ73" s="166"/>
      <c r="VAR73" s="166"/>
      <c r="VAS73" s="166"/>
      <c r="VAT73" s="166"/>
      <c r="VAU73" s="166"/>
      <c r="VAV73" s="166"/>
      <c r="VAW73" s="166"/>
      <c r="VAX73" s="166"/>
      <c r="VAY73" s="166"/>
      <c r="VAZ73" s="166"/>
      <c r="VBA73" s="166"/>
      <c r="VBB73" s="166"/>
      <c r="VBC73" s="166"/>
      <c r="VBD73" s="166"/>
      <c r="VBE73" s="166"/>
      <c r="VBF73" s="166"/>
      <c r="VBG73" s="166"/>
      <c r="VBH73" s="166"/>
      <c r="VBI73" s="166"/>
      <c r="VBJ73" s="166"/>
      <c r="VBK73" s="166"/>
      <c r="VBL73" s="166"/>
      <c r="VBM73" s="166"/>
      <c r="VBN73" s="166"/>
      <c r="VBO73" s="166"/>
      <c r="VBP73" s="166"/>
      <c r="VBQ73" s="166"/>
      <c r="VBR73" s="166"/>
      <c r="VBS73" s="166"/>
      <c r="VBT73" s="166"/>
      <c r="VBU73" s="166"/>
      <c r="VBV73" s="166"/>
      <c r="VBW73" s="166"/>
      <c r="VBX73" s="166"/>
      <c r="VBY73" s="166"/>
      <c r="VBZ73" s="166"/>
      <c r="VCA73" s="166"/>
      <c r="VCB73" s="166"/>
      <c r="VCC73" s="166"/>
      <c r="VCD73" s="166"/>
      <c r="VCE73" s="166"/>
      <c r="VCF73" s="166"/>
      <c r="VCG73" s="166"/>
      <c r="VCH73" s="166"/>
      <c r="VCI73" s="166"/>
      <c r="VCJ73" s="166"/>
      <c r="VCK73" s="166"/>
      <c r="VCL73" s="166"/>
      <c r="VCM73" s="166"/>
      <c r="VCN73" s="166"/>
      <c r="VCO73" s="166"/>
      <c r="VCP73" s="166"/>
      <c r="VCQ73" s="166"/>
      <c r="VCR73" s="166"/>
      <c r="VCS73" s="166"/>
      <c r="VCT73" s="166"/>
      <c r="VCU73" s="166"/>
      <c r="VCV73" s="166"/>
      <c r="VCW73" s="166"/>
      <c r="VCX73" s="166"/>
      <c r="VCY73" s="166"/>
      <c r="VCZ73" s="166"/>
      <c r="VDA73" s="166"/>
      <c r="VDB73" s="166"/>
      <c r="VDC73" s="166"/>
      <c r="VDD73" s="166"/>
      <c r="VDE73" s="166"/>
      <c r="VDF73" s="166"/>
      <c r="VDG73" s="166"/>
      <c r="VDH73" s="166"/>
      <c r="VDI73" s="166"/>
      <c r="VDJ73" s="166"/>
      <c r="VDK73" s="166"/>
      <c r="VDL73" s="166"/>
      <c r="VDM73" s="166"/>
      <c r="VDN73" s="166"/>
      <c r="VDO73" s="166"/>
      <c r="VDP73" s="166"/>
      <c r="VDQ73" s="166"/>
      <c r="VDR73" s="166"/>
      <c r="VDS73" s="166"/>
      <c r="VDT73" s="166"/>
      <c r="VDU73" s="166"/>
      <c r="VDV73" s="166"/>
      <c r="VDW73" s="166"/>
      <c r="VDX73" s="166"/>
      <c r="VDY73" s="166"/>
      <c r="VDZ73" s="166"/>
      <c r="VEA73" s="166"/>
      <c r="VEB73" s="166"/>
      <c r="VEC73" s="166"/>
      <c r="VED73" s="166"/>
      <c r="VEE73" s="166"/>
      <c r="VEF73" s="166"/>
      <c r="VEG73" s="166"/>
      <c r="VEH73" s="166"/>
      <c r="VEI73" s="166"/>
      <c r="VEJ73" s="166"/>
      <c r="VEK73" s="166"/>
      <c r="VEL73" s="166"/>
      <c r="VEM73" s="166"/>
      <c r="VEN73" s="166"/>
      <c r="VEO73" s="166"/>
      <c r="VEP73" s="166"/>
      <c r="VEQ73" s="166"/>
      <c r="VER73" s="166"/>
      <c r="VES73" s="166"/>
      <c r="VET73" s="166"/>
      <c r="VEU73" s="166"/>
      <c r="VEV73" s="166"/>
      <c r="VEW73" s="166"/>
      <c r="VEX73" s="166"/>
      <c r="VEY73" s="166"/>
      <c r="VEZ73" s="166"/>
      <c r="VFA73" s="166"/>
      <c r="VFB73" s="166"/>
      <c r="VFC73" s="166"/>
      <c r="VFD73" s="166"/>
      <c r="VFE73" s="166"/>
      <c r="VFF73" s="166"/>
      <c r="VFG73" s="166"/>
      <c r="VFH73" s="166"/>
      <c r="VFI73" s="166"/>
      <c r="VFJ73" s="166"/>
      <c r="VFK73" s="166"/>
      <c r="VFL73" s="166"/>
      <c r="VFM73" s="166"/>
      <c r="VFN73" s="166"/>
      <c r="VFO73" s="166"/>
      <c r="VFP73" s="166"/>
      <c r="VFQ73" s="166"/>
      <c r="VFR73" s="166"/>
      <c r="VFS73" s="166"/>
      <c r="VFT73" s="166"/>
      <c r="VFU73" s="166"/>
      <c r="VFV73" s="166"/>
      <c r="VFW73" s="166"/>
      <c r="VFX73" s="166"/>
      <c r="VFY73" s="166"/>
      <c r="VFZ73" s="166"/>
      <c r="VGA73" s="166"/>
      <c r="VGB73" s="166"/>
      <c r="VGC73" s="166"/>
      <c r="VGD73" s="166"/>
      <c r="VGE73" s="166"/>
      <c r="VGF73" s="166"/>
      <c r="VGG73" s="166"/>
      <c r="VGH73" s="166"/>
      <c r="VGI73" s="166"/>
      <c r="VGJ73" s="166"/>
      <c r="VGK73" s="166"/>
      <c r="VGL73" s="166"/>
      <c r="VGM73" s="166"/>
      <c r="VGN73" s="166"/>
      <c r="VGO73" s="166"/>
      <c r="VGP73" s="166"/>
      <c r="VGQ73" s="166"/>
      <c r="VGR73" s="166"/>
      <c r="VGS73" s="166"/>
      <c r="VGT73" s="166"/>
      <c r="VGU73" s="166"/>
      <c r="VGV73" s="166"/>
      <c r="VGW73" s="166"/>
      <c r="VGX73" s="166"/>
      <c r="VGY73" s="166"/>
      <c r="VGZ73" s="166"/>
      <c r="VHA73" s="166"/>
      <c r="VHB73" s="166"/>
      <c r="VHC73" s="166"/>
      <c r="VHD73" s="166"/>
      <c r="VHE73" s="166"/>
      <c r="VHF73" s="166"/>
      <c r="VHG73" s="166"/>
      <c r="VHH73" s="166"/>
      <c r="VHI73" s="166"/>
      <c r="VHJ73" s="166"/>
      <c r="VHK73" s="166"/>
      <c r="VHL73" s="166"/>
      <c r="VHM73" s="166"/>
      <c r="VHN73" s="166"/>
      <c r="VHO73" s="166"/>
      <c r="VHP73" s="166"/>
      <c r="VHQ73" s="166"/>
      <c r="VHR73" s="166"/>
      <c r="VHS73" s="166"/>
      <c r="VHT73" s="166"/>
      <c r="VHU73" s="166"/>
      <c r="VHV73" s="166"/>
      <c r="VHW73" s="166"/>
      <c r="VHX73" s="166"/>
      <c r="VHY73" s="166"/>
      <c r="VHZ73" s="166"/>
      <c r="VIA73" s="166"/>
      <c r="VIB73" s="166"/>
      <c r="VIC73" s="166"/>
      <c r="VID73" s="166"/>
      <c r="VIE73" s="166"/>
      <c r="VIF73" s="166"/>
      <c r="VIG73" s="166"/>
      <c r="VIH73" s="166"/>
      <c r="VII73" s="166"/>
      <c r="VIJ73" s="166"/>
      <c r="VIK73" s="166"/>
      <c r="VIL73" s="166"/>
      <c r="VIM73" s="166"/>
      <c r="VIN73" s="166"/>
      <c r="VIO73" s="166"/>
      <c r="VIP73" s="166"/>
      <c r="VIQ73" s="166"/>
      <c r="VIR73" s="166"/>
      <c r="VIS73" s="166"/>
      <c r="VIT73" s="166"/>
      <c r="VIU73" s="166"/>
      <c r="VIV73" s="166"/>
      <c r="VIW73" s="166"/>
      <c r="VIX73" s="166"/>
      <c r="VIY73" s="166"/>
      <c r="VIZ73" s="166"/>
      <c r="VJA73" s="166"/>
      <c r="VJB73" s="166"/>
      <c r="VJC73" s="166"/>
      <c r="VJD73" s="166"/>
      <c r="VJE73" s="166"/>
      <c r="VJF73" s="166"/>
      <c r="VJG73" s="166"/>
      <c r="VJH73" s="166"/>
      <c r="VJI73" s="166"/>
      <c r="VJJ73" s="166"/>
      <c r="VJK73" s="166"/>
      <c r="VJL73" s="166"/>
      <c r="VJM73" s="166"/>
      <c r="VJN73" s="166"/>
      <c r="VJO73" s="166"/>
      <c r="VJP73" s="166"/>
      <c r="VJQ73" s="166"/>
      <c r="VJR73" s="166"/>
      <c r="VJS73" s="166"/>
      <c r="VJT73" s="166"/>
      <c r="VJU73" s="166"/>
      <c r="VJV73" s="166"/>
      <c r="VJW73" s="166"/>
      <c r="VJX73" s="166"/>
      <c r="VJY73" s="166"/>
      <c r="VJZ73" s="166"/>
      <c r="VKA73" s="166"/>
      <c r="VKB73" s="166"/>
      <c r="VKC73" s="166"/>
      <c r="VKD73" s="166"/>
      <c r="VKE73" s="166"/>
      <c r="VKF73" s="166"/>
      <c r="VKG73" s="166"/>
      <c r="VKH73" s="166"/>
      <c r="VKI73" s="166"/>
      <c r="VKJ73" s="166"/>
      <c r="VKK73" s="166"/>
      <c r="VKL73" s="166"/>
      <c r="VKM73" s="166"/>
      <c r="VKN73" s="166"/>
      <c r="VKO73" s="166"/>
      <c r="VKP73" s="166"/>
      <c r="VKQ73" s="166"/>
      <c r="VKR73" s="166"/>
      <c r="VKS73" s="166"/>
      <c r="VKT73" s="166"/>
      <c r="VKU73" s="166"/>
      <c r="VKV73" s="166"/>
      <c r="VKW73" s="166"/>
      <c r="VKX73" s="166"/>
      <c r="VKY73" s="166"/>
      <c r="VKZ73" s="166"/>
      <c r="VLA73" s="166"/>
      <c r="VLB73" s="166"/>
      <c r="VLC73" s="166"/>
      <c r="VLD73" s="166"/>
      <c r="VLE73" s="166"/>
      <c r="VLF73" s="166"/>
      <c r="VLG73" s="166"/>
      <c r="VLH73" s="166"/>
      <c r="VLI73" s="166"/>
      <c r="VLJ73" s="166"/>
      <c r="VLK73" s="166"/>
      <c r="VLL73" s="166"/>
      <c r="VLM73" s="166"/>
      <c r="VLN73" s="166"/>
      <c r="VLO73" s="166"/>
      <c r="VLP73" s="166"/>
      <c r="VLQ73" s="166"/>
      <c r="VLR73" s="166"/>
      <c r="VLS73" s="166"/>
      <c r="VLT73" s="166"/>
      <c r="VLU73" s="166"/>
      <c r="VLV73" s="166"/>
      <c r="VLW73" s="166"/>
      <c r="VLX73" s="166"/>
      <c r="VLY73" s="166"/>
      <c r="VLZ73" s="166"/>
      <c r="VMA73" s="166"/>
      <c r="VMB73" s="166"/>
      <c r="VMC73" s="166"/>
      <c r="VMD73" s="166"/>
      <c r="VME73" s="166"/>
      <c r="VMF73" s="166"/>
      <c r="VMG73" s="166"/>
      <c r="VMH73" s="166"/>
      <c r="VMI73" s="166"/>
      <c r="VMJ73" s="166"/>
      <c r="VMK73" s="166"/>
      <c r="VML73" s="166"/>
      <c r="VMM73" s="166"/>
      <c r="VMN73" s="166"/>
      <c r="VMO73" s="166"/>
      <c r="VMP73" s="166"/>
      <c r="VMQ73" s="166"/>
      <c r="VMR73" s="166"/>
      <c r="VMS73" s="166"/>
      <c r="VMT73" s="166"/>
      <c r="VMU73" s="166"/>
      <c r="VMV73" s="166"/>
      <c r="VMW73" s="166"/>
      <c r="VMX73" s="166"/>
      <c r="VMY73" s="166"/>
      <c r="VMZ73" s="166"/>
      <c r="VNA73" s="166"/>
      <c r="VNB73" s="166"/>
      <c r="VNC73" s="166"/>
      <c r="VND73" s="166"/>
      <c r="VNE73" s="166"/>
      <c r="VNF73" s="166"/>
      <c r="VNG73" s="166"/>
      <c r="VNH73" s="166"/>
      <c r="VNI73" s="166"/>
      <c r="VNJ73" s="166"/>
      <c r="VNK73" s="166"/>
      <c r="VNL73" s="166"/>
      <c r="VNM73" s="166"/>
      <c r="VNN73" s="166"/>
      <c r="VNO73" s="166"/>
      <c r="VNP73" s="166"/>
      <c r="VNQ73" s="166"/>
      <c r="VNR73" s="166"/>
      <c r="VNS73" s="166"/>
      <c r="VNT73" s="166"/>
      <c r="VNU73" s="166"/>
      <c r="VNV73" s="166"/>
      <c r="VNW73" s="166"/>
      <c r="VNX73" s="166"/>
      <c r="VNY73" s="166"/>
      <c r="VNZ73" s="166"/>
      <c r="VOA73" s="166"/>
      <c r="VOB73" s="166"/>
      <c r="VOC73" s="166"/>
      <c r="VOD73" s="166"/>
      <c r="VOE73" s="166"/>
      <c r="VOF73" s="166"/>
      <c r="VOG73" s="166"/>
      <c r="VOH73" s="166"/>
      <c r="VOI73" s="166"/>
      <c r="VOJ73" s="166"/>
      <c r="VOK73" s="166"/>
      <c r="VOL73" s="166"/>
      <c r="VOM73" s="166"/>
      <c r="VON73" s="166"/>
      <c r="VOO73" s="166"/>
      <c r="VOP73" s="166"/>
      <c r="VOQ73" s="166"/>
      <c r="VOR73" s="166"/>
      <c r="VOS73" s="166"/>
      <c r="VOT73" s="166"/>
      <c r="VOU73" s="166"/>
      <c r="VOV73" s="166"/>
      <c r="VOW73" s="166"/>
      <c r="VOX73" s="166"/>
      <c r="VOY73" s="166"/>
      <c r="VOZ73" s="166"/>
      <c r="VPA73" s="166"/>
      <c r="VPB73" s="166"/>
      <c r="VPC73" s="166"/>
      <c r="VPD73" s="166"/>
      <c r="VPE73" s="166"/>
      <c r="VPF73" s="166"/>
      <c r="VPG73" s="166"/>
      <c r="VPH73" s="166"/>
      <c r="VPI73" s="166"/>
      <c r="VPJ73" s="166"/>
      <c r="VPK73" s="166"/>
      <c r="VPL73" s="166"/>
      <c r="VPM73" s="166"/>
      <c r="VPN73" s="166"/>
      <c r="VPO73" s="166"/>
      <c r="VPP73" s="166"/>
      <c r="VPQ73" s="166"/>
      <c r="VPR73" s="166"/>
      <c r="VPS73" s="166"/>
      <c r="VPT73" s="166"/>
      <c r="VPU73" s="166"/>
      <c r="VPV73" s="166"/>
      <c r="VPW73" s="166"/>
      <c r="VPX73" s="166"/>
      <c r="VPY73" s="166"/>
      <c r="VPZ73" s="166"/>
      <c r="VQA73" s="166"/>
      <c r="VQB73" s="166"/>
      <c r="VQC73" s="166"/>
      <c r="VQD73" s="166"/>
      <c r="VQE73" s="166"/>
      <c r="VQF73" s="166"/>
      <c r="VQG73" s="166"/>
      <c r="VQH73" s="166"/>
      <c r="VQI73" s="166"/>
      <c r="VQJ73" s="166"/>
      <c r="VQK73" s="166"/>
      <c r="VQL73" s="166"/>
      <c r="VQM73" s="166"/>
      <c r="VQN73" s="166"/>
      <c r="VQO73" s="166"/>
      <c r="VQP73" s="166"/>
      <c r="VQQ73" s="166"/>
      <c r="VQR73" s="166"/>
      <c r="VQS73" s="166"/>
      <c r="VQT73" s="166"/>
      <c r="VQU73" s="166"/>
      <c r="VQV73" s="166"/>
      <c r="VQW73" s="166"/>
      <c r="VQX73" s="166"/>
      <c r="VQY73" s="166"/>
      <c r="VQZ73" s="166"/>
      <c r="VRA73" s="166"/>
      <c r="VRB73" s="166"/>
      <c r="VRC73" s="166"/>
      <c r="VRD73" s="166"/>
      <c r="VRE73" s="166"/>
      <c r="VRF73" s="166"/>
      <c r="VRG73" s="166"/>
      <c r="VRH73" s="166"/>
      <c r="VRI73" s="166"/>
      <c r="VRJ73" s="166"/>
      <c r="VRK73" s="166"/>
      <c r="VRL73" s="166"/>
      <c r="VRM73" s="166"/>
      <c r="VRN73" s="166"/>
      <c r="VRO73" s="166"/>
      <c r="VRP73" s="166"/>
      <c r="VRQ73" s="166"/>
      <c r="VRR73" s="166"/>
      <c r="VRS73" s="166"/>
      <c r="VRT73" s="166"/>
      <c r="VRU73" s="166"/>
      <c r="VRV73" s="166"/>
      <c r="VRW73" s="166"/>
      <c r="VRX73" s="166"/>
      <c r="VRY73" s="166"/>
      <c r="VRZ73" s="166"/>
      <c r="VSA73" s="166"/>
      <c r="VSB73" s="166"/>
      <c r="VSC73" s="166"/>
      <c r="VSD73" s="166"/>
      <c r="VSE73" s="166"/>
      <c r="VSF73" s="166"/>
      <c r="VSG73" s="166"/>
      <c r="VSH73" s="166"/>
      <c r="VSI73" s="166"/>
      <c r="VSJ73" s="166"/>
      <c r="VSK73" s="166"/>
      <c r="VSL73" s="166"/>
      <c r="VSM73" s="166"/>
      <c r="VSN73" s="166"/>
      <c r="VSO73" s="166"/>
      <c r="VSP73" s="166"/>
      <c r="VSQ73" s="166"/>
      <c r="VSR73" s="166"/>
      <c r="VSS73" s="166"/>
      <c r="VST73" s="166"/>
      <c r="VSU73" s="166"/>
      <c r="VSV73" s="166"/>
      <c r="VSW73" s="166"/>
      <c r="VSX73" s="166"/>
      <c r="VSY73" s="166"/>
      <c r="VSZ73" s="166"/>
      <c r="VTA73" s="166"/>
      <c r="VTB73" s="166"/>
      <c r="VTC73" s="166"/>
      <c r="VTD73" s="166"/>
      <c r="VTE73" s="166"/>
      <c r="VTF73" s="166"/>
      <c r="VTG73" s="166"/>
      <c r="VTH73" s="166"/>
      <c r="VTI73" s="166"/>
      <c r="VTJ73" s="166"/>
      <c r="VTK73" s="166"/>
      <c r="VTL73" s="166"/>
      <c r="VTM73" s="166"/>
      <c r="VTN73" s="166"/>
      <c r="VTO73" s="166"/>
      <c r="VTP73" s="166"/>
      <c r="VTQ73" s="166"/>
      <c r="VTR73" s="166"/>
      <c r="VTS73" s="166"/>
      <c r="VTT73" s="166"/>
      <c r="VTU73" s="166"/>
      <c r="VTV73" s="166"/>
      <c r="VTW73" s="166"/>
      <c r="VTX73" s="166"/>
      <c r="VTY73" s="166"/>
      <c r="VTZ73" s="166"/>
      <c r="VUA73" s="166"/>
      <c r="VUB73" s="166"/>
      <c r="VUC73" s="166"/>
      <c r="VUD73" s="166"/>
      <c r="VUE73" s="166"/>
      <c r="VUF73" s="166"/>
      <c r="VUG73" s="166"/>
      <c r="VUH73" s="166"/>
      <c r="VUI73" s="166"/>
      <c r="VUJ73" s="166"/>
      <c r="VUK73" s="166"/>
      <c r="VUL73" s="166"/>
      <c r="VUM73" s="166"/>
      <c r="VUN73" s="166"/>
      <c r="VUO73" s="166"/>
      <c r="VUP73" s="166"/>
      <c r="VUQ73" s="166"/>
      <c r="VUR73" s="166"/>
      <c r="VUS73" s="166"/>
      <c r="VUT73" s="166"/>
      <c r="VUU73" s="166"/>
      <c r="VUV73" s="166"/>
      <c r="VUW73" s="166"/>
      <c r="VUX73" s="166"/>
      <c r="VUY73" s="166"/>
      <c r="VUZ73" s="166"/>
      <c r="VVA73" s="166"/>
      <c r="VVB73" s="166"/>
      <c r="VVC73" s="166"/>
      <c r="VVD73" s="166"/>
      <c r="VVE73" s="166"/>
      <c r="VVF73" s="166"/>
      <c r="VVG73" s="166"/>
      <c r="VVH73" s="166"/>
      <c r="VVI73" s="166"/>
      <c r="VVJ73" s="166"/>
      <c r="VVK73" s="166"/>
      <c r="VVL73" s="166"/>
      <c r="VVM73" s="166"/>
      <c r="VVN73" s="166"/>
      <c r="VVO73" s="166"/>
      <c r="VVP73" s="166"/>
      <c r="VVQ73" s="166"/>
      <c r="VVR73" s="166"/>
      <c r="VVS73" s="166"/>
      <c r="VVT73" s="166"/>
      <c r="VVU73" s="166"/>
      <c r="VVV73" s="166"/>
      <c r="VVW73" s="166"/>
      <c r="VVX73" s="166"/>
      <c r="VVY73" s="166"/>
      <c r="VVZ73" s="166"/>
      <c r="VWA73" s="166"/>
      <c r="VWB73" s="166"/>
      <c r="VWC73" s="166"/>
      <c r="VWD73" s="166"/>
      <c r="VWE73" s="166"/>
      <c r="VWF73" s="166"/>
      <c r="VWG73" s="166"/>
      <c r="VWH73" s="166"/>
      <c r="VWI73" s="166"/>
      <c r="VWJ73" s="166"/>
      <c r="VWK73" s="166"/>
      <c r="VWL73" s="166"/>
      <c r="VWM73" s="166"/>
      <c r="VWN73" s="166"/>
      <c r="VWO73" s="166"/>
      <c r="VWP73" s="166"/>
      <c r="VWQ73" s="166"/>
      <c r="VWR73" s="166"/>
      <c r="VWS73" s="166"/>
      <c r="VWT73" s="166"/>
      <c r="VWU73" s="166"/>
      <c r="VWV73" s="166"/>
      <c r="VWW73" s="166"/>
      <c r="VWX73" s="166"/>
      <c r="VWY73" s="166"/>
      <c r="VWZ73" s="166"/>
      <c r="VXA73" s="166"/>
      <c r="VXB73" s="166"/>
      <c r="VXC73" s="166"/>
      <c r="VXD73" s="166"/>
      <c r="VXE73" s="166"/>
      <c r="VXF73" s="166"/>
      <c r="VXG73" s="166"/>
      <c r="VXH73" s="166"/>
      <c r="VXI73" s="166"/>
      <c r="VXJ73" s="166"/>
      <c r="VXK73" s="166"/>
      <c r="VXL73" s="166"/>
      <c r="VXM73" s="166"/>
      <c r="VXN73" s="166"/>
      <c r="VXO73" s="166"/>
      <c r="VXP73" s="166"/>
      <c r="VXQ73" s="166"/>
      <c r="VXR73" s="166"/>
      <c r="VXS73" s="166"/>
      <c r="VXT73" s="166"/>
      <c r="VXU73" s="166"/>
      <c r="VXV73" s="166"/>
      <c r="VXW73" s="166"/>
      <c r="VXX73" s="166"/>
      <c r="VXY73" s="166"/>
      <c r="VXZ73" s="166"/>
      <c r="VYA73" s="166"/>
      <c r="VYB73" s="166"/>
      <c r="VYC73" s="166"/>
      <c r="VYD73" s="166"/>
      <c r="VYE73" s="166"/>
      <c r="VYF73" s="166"/>
      <c r="VYG73" s="166"/>
      <c r="VYH73" s="166"/>
      <c r="VYI73" s="166"/>
      <c r="VYJ73" s="166"/>
      <c r="VYK73" s="166"/>
      <c r="VYL73" s="166"/>
      <c r="VYM73" s="166"/>
      <c r="VYN73" s="166"/>
      <c r="VYO73" s="166"/>
      <c r="VYP73" s="166"/>
      <c r="VYQ73" s="166"/>
      <c r="VYR73" s="166"/>
      <c r="VYS73" s="166"/>
      <c r="VYT73" s="166"/>
      <c r="VYU73" s="166"/>
      <c r="VYV73" s="166"/>
      <c r="VYW73" s="166"/>
      <c r="VYX73" s="166"/>
      <c r="VYY73" s="166"/>
      <c r="VYZ73" s="166"/>
      <c r="VZA73" s="166"/>
      <c r="VZB73" s="166"/>
      <c r="VZC73" s="166"/>
      <c r="VZD73" s="166"/>
      <c r="VZE73" s="166"/>
      <c r="VZF73" s="166"/>
      <c r="VZG73" s="166"/>
      <c r="VZH73" s="166"/>
      <c r="VZI73" s="166"/>
      <c r="VZJ73" s="166"/>
      <c r="VZK73" s="166"/>
      <c r="VZL73" s="166"/>
      <c r="VZM73" s="166"/>
      <c r="VZN73" s="166"/>
      <c r="VZO73" s="166"/>
      <c r="VZP73" s="166"/>
      <c r="VZQ73" s="166"/>
      <c r="VZR73" s="166"/>
      <c r="VZS73" s="166"/>
      <c r="VZT73" s="166"/>
      <c r="VZU73" s="166"/>
      <c r="VZV73" s="166"/>
      <c r="VZW73" s="166"/>
      <c r="VZX73" s="166"/>
      <c r="VZY73" s="166"/>
      <c r="VZZ73" s="166"/>
      <c r="WAA73" s="166"/>
      <c r="WAB73" s="166"/>
      <c r="WAC73" s="166"/>
      <c r="WAD73" s="166"/>
      <c r="WAE73" s="166"/>
      <c r="WAF73" s="166"/>
      <c r="WAG73" s="166"/>
      <c r="WAH73" s="166"/>
      <c r="WAI73" s="166"/>
      <c r="WAJ73" s="166"/>
      <c r="WAK73" s="166"/>
      <c r="WAL73" s="166"/>
      <c r="WAM73" s="166"/>
      <c r="WAN73" s="166"/>
      <c r="WAO73" s="166"/>
      <c r="WAP73" s="166"/>
      <c r="WAQ73" s="166"/>
      <c r="WAR73" s="166"/>
      <c r="WAS73" s="166"/>
      <c r="WAT73" s="166"/>
      <c r="WAU73" s="166"/>
      <c r="WAV73" s="166"/>
      <c r="WAW73" s="166"/>
      <c r="WAX73" s="166"/>
      <c r="WAY73" s="166"/>
      <c r="WAZ73" s="166"/>
      <c r="WBA73" s="166"/>
      <c r="WBB73" s="166"/>
      <c r="WBC73" s="166"/>
      <c r="WBD73" s="166"/>
      <c r="WBE73" s="166"/>
      <c r="WBF73" s="166"/>
      <c r="WBG73" s="166"/>
      <c r="WBH73" s="166"/>
      <c r="WBI73" s="166"/>
      <c r="WBJ73" s="166"/>
      <c r="WBK73" s="166"/>
      <c r="WBL73" s="166"/>
      <c r="WBM73" s="166"/>
      <c r="WBN73" s="166"/>
      <c r="WBO73" s="166"/>
      <c r="WBP73" s="166"/>
      <c r="WBQ73" s="166"/>
      <c r="WBR73" s="166"/>
      <c r="WBS73" s="166"/>
      <c r="WBT73" s="166"/>
      <c r="WBU73" s="166"/>
      <c r="WBV73" s="166"/>
      <c r="WBW73" s="166"/>
      <c r="WBX73" s="166"/>
      <c r="WBY73" s="166"/>
      <c r="WBZ73" s="166"/>
      <c r="WCA73" s="166"/>
      <c r="WCB73" s="166"/>
      <c r="WCC73" s="166"/>
      <c r="WCD73" s="166"/>
      <c r="WCE73" s="166"/>
      <c r="WCF73" s="166"/>
      <c r="WCG73" s="166"/>
      <c r="WCH73" s="166"/>
      <c r="WCI73" s="166"/>
      <c r="WCJ73" s="166"/>
      <c r="WCK73" s="166"/>
      <c r="WCL73" s="166"/>
      <c r="WCM73" s="166"/>
      <c r="WCN73" s="166"/>
      <c r="WCO73" s="166"/>
      <c r="WCP73" s="166"/>
      <c r="WCQ73" s="166"/>
      <c r="WCR73" s="166"/>
      <c r="WCS73" s="166"/>
      <c r="WCT73" s="166"/>
      <c r="WCU73" s="166"/>
      <c r="WCV73" s="166"/>
      <c r="WCW73" s="166"/>
      <c r="WCX73" s="166"/>
      <c r="WCY73" s="166"/>
      <c r="WCZ73" s="166"/>
      <c r="WDA73" s="166"/>
      <c r="WDB73" s="166"/>
      <c r="WDC73" s="166"/>
      <c r="WDD73" s="166"/>
      <c r="WDE73" s="166"/>
      <c r="WDF73" s="166"/>
      <c r="WDG73" s="166"/>
      <c r="WDH73" s="166"/>
      <c r="WDI73" s="166"/>
      <c r="WDJ73" s="166"/>
      <c r="WDK73" s="166"/>
      <c r="WDL73" s="166"/>
      <c r="WDM73" s="166"/>
      <c r="WDN73" s="166"/>
      <c r="WDO73" s="166"/>
      <c r="WDP73" s="166"/>
      <c r="WDQ73" s="166"/>
      <c r="WDR73" s="166"/>
      <c r="WDS73" s="166"/>
      <c r="WDT73" s="166"/>
      <c r="WDU73" s="166"/>
      <c r="WDV73" s="166"/>
      <c r="WDW73" s="166"/>
      <c r="WDX73" s="166"/>
      <c r="WDY73" s="166"/>
      <c r="WDZ73" s="166"/>
      <c r="WEA73" s="166"/>
      <c r="WEB73" s="166"/>
      <c r="WEC73" s="166"/>
      <c r="WED73" s="166"/>
      <c r="WEE73" s="166"/>
      <c r="WEF73" s="166"/>
      <c r="WEG73" s="166"/>
      <c r="WEH73" s="166"/>
      <c r="WEI73" s="166"/>
      <c r="WEJ73" s="166"/>
      <c r="WEK73" s="166"/>
      <c r="WEL73" s="166"/>
      <c r="WEM73" s="166"/>
      <c r="WEN73" s="166"/>
      <c r="WEO73" s="166"/>
      <c r="WEP73" s="166"/>
      <c r="WEQ73" s="166"/>
      <c r="WER73" s="166"/>
      <c r="WES73" s="166"/>
      <c r="WET73" s="166"/>
      <c r="WEU73" s="166"/>
      <c r="WEV73" s="166"/>
      <c r="WEW73" s="166"/>
      <c r="WEX73" s="166"/>
      <c r="WEY73" s="166"/>
      <c r="WEZ73" s="166"/>
      <c r="WFA73" s="166"/>
      <c r="WFB73" s="166"/>
      <c r="WFC73" s="166"/>
      <c r="WFD73" s="166"/>
      <c r="WFE73" s="166"/>
      <c r="WFF73" s="166"/>
      <c r="WFG73" s="166"/>
      <c r="WFH73" s="166"/>
      <c r="WFI73" s="166"/>
      <c r="WFJ73" s="166"/>
      <c r="WFK73" s="166"/>
      <c r="WFL73" s="166"/>
      <c r="WFM73" s="166"/>
      <c r="WFN73" s="166"/>
      <c r="WFO73" s="166"/>
      <c r="WFP73" s="166"/>
      <c r="WFQ73" s="166"/>
      <c r="WFR73" s="166"/>
      <c r="WFS73" s="166"/>
      <c r="WFT73" s="166"/>
      <c r="WFU73" s="166"/>
      <c r="WFV73" s="166"/>
      <c r="WFW73" s="166"/>
      <c r="WFX73" s="166"/>
      <c r="WFY73" s="166"/>
      <c r="WFZ73" s="166"/>
      <c r="WGA73" s="166"/>
      <c r="WGB73" s="166"/>
      <c r="WGC73" s="166"/>
      <c r="WGD73" s="166"/>
      <c r="WGE73" s="166"/>
      <c r="WGF73" s="166"/>
      <c r="WGG73" s="166"/>
      <c r="WGH73" s="166"/>
      <c r="WGI73" s="166"/>
      <c r="WGJ73" s="166"/>
      <c r="WGK73" s="166"/>
      <c r="WGL73" s="166"/>
      <c r="WGM73" s="166"/>
      <c r="WGN73" s="166"/>
      <c r="WGO73" s="166"/>
      <c r="WGP73" s="166"/>
      <c r="WGQ73" s="166"/>
      <c r="WGR73" s="166"/>
      <c r="WGS73" s="166"/>
      <c r="WGT73" s="166"/>
      <c r="WGU73" s="166"/>
      <c r="WGV73" s="166"/>
      <c r="WGW73" s="166"/>
      <c r="WGX73" s="166"/>
      <c r="WGY73" s="166"/>
      <c r="WGZ73" s="166"/>
      <c r="WHA73" s="166"/>
      <c r="WHB73" s="166"/>
      <c r="WHC73" s="166"/>
      <c r="WHD73" s="166"/>
      <c r="WHE73" s="166"/>
      <c r="WHF73" s="166"/>
      <c r="WHG73" s="166"/>
      <c r="WHH73" s="166"/>
      <c r="WHI73" s="166"/>
      <c r="WHJ73" s="166"/>
      <c r="WHK73" s="166"/>
      <c r="WHL73" s="166"/>
      <c r="WHM73" s="166"/>
      <c r="WHN73" s="166"/>
      <c r="WHO73" s="166"/>
      <c r="WHP73" s="166"/>
      <c r="WHQ73" s="166"/>
      <c r="WHR73" s="166"/>
      <c r="WHS73" s="166"/>
      <c r="WHT73" s="166"/>
      <c r="WHU73" s="166"/>
      <c r="WHV73" s="166"/>
      <c r="WHW73" s="166"/>
      <c r="WHX73" s="166"/>
      <c r="WHY73" s="166"/>
      <c r="WHZ73" s="166"/>
      <c r="WIA73" s="166"/>
      <c r="WIB73" s="166"/>
      <c r="WIC73" s="166"/>
      <c r="WID73" s="166"/>
      <c r="WIE73" s="166"/>
      <c r="WIF73" s="166"/>
      <c r="WIG73" s="166"/>
      <c r="WIH73" s="166"/>
      <c r="WII73" s="166"/>
      <c r="WIJ73" s="166"/>
      <c r="WIK73" s="166"/>
      <c r="WIL73" s="166"/>
      <c r="WIM73" s="166"/>
      <c r="WIN73" s="166"/>
      <c r="WIO73" s="166"/>
      <c r="WIP73" s="166"/>
      <c r="WIQ73" s="166"/>
      <c r="WIR73" s="166"/>
      <c r="WIS73" s="166"/>
      <c r="WIT73" s="166"/>
      <c r="WIU73" s="166"/>
      <c r="WIV73" s="166"/>
      <c r="WIW73" s="166"/>
      <c r="WIX73" s="166"/>
      <c r="WIY73" s="166"/>
      <c r="WIZ73" s="166"/>
      <c r="WJA73" s="166"/>
      <c r="WJB73" s="166"/>
      <c r="WJC73" s="166"/>
      <c r="WJD73" s="166"/>
      <c r="WJE73" s="166"/>
      <c r="WJF73" s="166"/>
      <c r="WJG73" s="166"/>
      <c r="WJH73" s="166"/>
      <c r="WJI73" s="166"/>
      <c r="WJJ73" s="166"/>
      <c r="WJK73" s="166"/>
      <c r="WJL73" s="166"/>
      <c r="WJM73" s="166"/>
      <c r="WJN73" s="166"/>
      <c r="WJO73" s="166"/>
      <c r="WJP73" s="166"/>
      <c r="WJQ73" s="166"/>
      <c r="WJR73" s="166"/>
      <c r="WJS73" s="166"/>
      <c r="WJT73" s="166"/>
      <c r="WJU73" s="166"/>
      <c r="WJV73" s="166"/>
      <c r="WJW73" s="166"/>
      <c r="WJX73" s="166"/>
      <c r="WJY73" s="166"/>
      <c r="WJZ73" s="166"/>
      <c r="WKA73" s="166"/>
      <c r="WKB73" s="166"/>
      <c r="WKC73" s="166"/>
      <c r="WKD73" s="166"/>
      <c r="WKE73" s="166"/>
      <c r="WKF73" s="166"/>
      <c r="WKG73" s="166"/>
      <c r="WKH73" s="166"/>
      <c r="WKI73" s="166"/>
      <c r="WKJ73" s="166"/>
      <c r="WKK73" s="166"/>
      <c r="WKL73" s="166"/>
      <c r="WKM73" s="166"/>
      <c r="WKN73" s="166"/>
      <c r="WKO73" s="166"/>
      <c r="WKP73" s="166"/>
      <c r="WKQ73" s="166"/>
      <c r="WKR73" s="166"/>
      <c r="WKS73" s="166"/>
      <c r="WKT73" s="166"/>
      <c r="WKU73" s="166"/>
      <c r="WKV73" s="166"/>
      <c r="WKW73" s="166"/>
      <c r="WKX73" s="166"/>
      <c r="WKY73" s="166"/>
      <c r="WKZ73" s="166"/>
      <c r="WLA73" s="166"/>
      <c r="WLB73" s="166"/>
      <c r="WLC73" s="166"/>
      <c r="WLD73" s="166"/>
      <c r="WLE73" s="166"/>
      <c r="WLF73" s="166"/>
      <c r="WLG73" s="166"/>
      <c r="WLH73" s="166"/>
      <c r="WLI73" s="166"/>
      <c r="WLJ73" s="166"/>
      <c r="WLK73" s="166"/>
      <c r="WLL73" s="166"/>
      <c r="WLM73" s="166"/>
      <c r="WLN73" s="166"/>
      <c r="WLO73" s="166"/>
      <c r="WLP73" s="166"/>
      <c r="WLQ73" s="166"/>
      <c r="WLR73" s="166"/>
      <c r="WLS73" s="166"/>
      <c r="WLT73" s="166"/>
      <c r="WLU73" s="166"/>
      <c r="WLV73" s="166"/>
      <c r="WLW73" s="166"/>
      <c r="WLX73" s="166"/>
      <c r="WLY73" s="166"/>
      <c r="WLZ73" s="166"/>
      <c r="WMA73" s="166"/>
      <c r="WMB73" s="166"/>
      <c r="WMC73" s="166"/>
      <c r="WMD73" s="166"/>
      <c r="WME73" s="166"/>
      <c r="WMF73" s="166"/>
      <c r="WMG73" s="166"/>
      <c r="WMH73" s="166"/>
      <c r="WMI73" s="166"/>
      <c r="WMJ73" s="166"/>
      <c r="WMK73" s="166"/>
      <c r="WML73" s="166"/>
      <c r="WMM73" s="166"/>
      <c r="WMN73" s="166"/>
      <c r="WMO73" s="166"/>
      <c r="WMP73" s="166"/>
      <c r="WMQ73" s="166"/>
      <c r="WMR73" s="166"/>
      <c r="WMS73" s="166"/>
      <c r="WMT73" s="166"/>
      <c r="WMU73" s="166"/>
      <c r="WMV73" s="166"/>
      <c r="WMW73" s="166"/>
      <c r="WMX73" s="166"/>
      <c r="WMY73" s="166"/>
      <c r="WMZ73" s="166"/>
      <c r="WNA73" s="166"/>
      <c r="WNB73" s="166"/>
      <c r="WNC73" s="166"/>
      <c r="WND73" s="166"/>
      <c r="WNE73" s="166"/>
      <c r="WNF73" s="166"/>
      <c r="WNG73" s="166"/>
      <c r="WNH73" s="166"/>
      <c r="WNI73" s="166"/>
      <c r="WNJ73" s="166"/>
      <c r="WNK73" s="166"/>
      <c r="WNL73" s="166"/>
      <c r="WNM73" s="166"/>
      <c r="WNN73" s="166"/>
      <c r="WNO73" s="166"/>
      <c r="WNP73" s="166"/>
      <c r="WNQ73" s="166"/>
      <c r="WNR73" s="166"/>
      <c r="WNS73" s="166"/>
      <c r="WNT73" s="166"/>
      <c r="WNU73" s="166"/>
      <c r="WNV73" s="166"/>
      <c r="WNW73" s="166"/>
      <c r="WNX73" s="166"/>
      <c r="WNY73" s="166"/>
      <c r="WNZ73" s="166"/>
      <c r="WOA73" s="166"/>
      <c r="WOB73" s="166"/>
      <c r="WOC73" s="166"/>
      <c r="WOD73" s="166"/>
      <c r="WOE73" s="166"/>
      <c r="WOF73" s="166"/>
      <c r="WOG73" s="166"/>
      <c r="WOH73" s="166"/>
      <c r="WOI73" s="166"/>
      <c r="WOJ73" s="166"/>
      <c r="WOK73" s="166"/>
      <c r="WOL73" s="166"/>
      <c r="WOM73" s="166"/>
      <c r="WON73" s="166"/>
      <c r="WOO73" s="166"/>
      <c r="WOP73" s="166"/>
      <c r="WOQ73" s="166"/>
      <c r="WOR73" s="166"/>
      <c r="WOS73" s="166"/>
      <c r="WOT73" s="166"/>
      <c r="WOU73" s="166"/>
      <c r="WOV73" s="166"/>
      <c r="WOW73" s="166"/>
      <c r="WOX73" s="166"/>
      <c r="WOY73" s="166"/>
      <c r="WOZ73" s="166"/>
      <c r="WPA73" s="166"/>
      <c r="WPB73" s="166"/>
      <c r="WPC73" s="166"/>
      <c r="WPD73" s="166"/>
      <c r="WPE73" s="166"/>
      <c r="WPF73" s="166"/>
      <c r="WPG73" s="166"/>
      <c r="WPH73" s="166"/>
      <c r="WPI73" s="166"/>
      <c r="WPJ73" s="166"/>
      <c r="WPK73" s="166"/>
      <c r="WPL73" s="166"/>
      <c r="WPM73" s="166"/>
      <c r="WPN73" s="166"/>
      <c r="WPO73" s="166"/>
      <c r="WPP73" s="166"/>
      <c r="WPQ73" s="166"/>
      <c r="WPR73" s="166"/>
      <c r="WPS73" s="166"/>
      <c r="WPT73" s="166"/>
      <c r="WPU73" s="166"/>
      <c r="WPV73" s="166"/>
      <c r="WPW73" s="166"/>
      <c r="WPX73" s="166"/>
      <c r="WPY73" s="166"/>
      <c r="WPZ73" s="166"/>
      <c r="WQA73" s="166"/>
      <c r="WQB73" s="166"/>
      <c r="WQC73" s="166"/>
      <c r="WQD73" s="166"/>
      <c r="WQE73" s="166"/>
      <c r="WQF73" s="166"/>
      <c r="WQG73" s="166"/>
      <c r="WQH73" s="166"/>
      <c r="WQI73" s="166"/>
      <c r="WQJ73" s="166"/>
      <c r="WQK73" s="166"/>
      <c r="WQL73" s="166"/>
      <c r="WQM73" s="166"/>
      <c r="WQN73" s="166"/>
      <c r="WQO73" s="166"/>
      <c r="WQP73" s="166"/>
      <c r="WQQ73" s="166"/>
      <c r="WQR73" s="166"/>
      <c r="WQS73" s="166"/>
      <c r="WQT73" s="166"/>
      <c r="WQU73" s="166"/>
      <c r="WQV73" s="166"/>
      <c r="WQW73" s="166"/>
      <c r="WQX73" s="166"/>
      <c r="WQY73" s="166"/>
      <c r="WQZ73" s="166"/>
      <c r="WRA73" s="166"/>
      <c r="WRB73" s="166"/>
      <c r="WRC73" s="166"/>
      <c r="WRD73" s="166"/>
      <c r="WRE73" s="166"/>
      <c r="WRF73" s="166"/>
      <c r="WRG73" s="166"/>
      <c r="WRH73" s="166"/>
      <c r="WRI73" s="166"/>
      <c r="WRJ73" s="166"/>
      <c r="WRK73" s="166"/>
      <c r="WRL73" s="166"/>
      <c r="WRM73" s="166"/>
      <c r="WRN73" s="166"/>
      <c r="WRO73" s="166"/>
      <c r="WRP73" s="166"/>
      <c r="WRQ73" s="166"/>
      <c r="WRR73" s="166"/>
      <c r="WRS73" s="166"/>
      <c r="WRT73" s="166"/>
      <c r="WRU73" s="166"/>
      <c r="WRV73" s="166"/>
      <c r="WRW73" s="166"/>
      <c r="WRX73" s="166"/>
      <c r="WRY73" s="166"/>
      <c r="WRZ73" s="166"/>
      <c r="WSA73" s="166"/>
      <c r="WSB73" s="166"/>
      <c r="WSC73" s="166"/>
      <c r="WSD73" s="166"/>
      <c r="WSE73" s="166"/>
      <c r="WSF73" s="166"/>
      <c r="WSG73" s="166"/>
      <c r="WSH73" s="166"/>
      <c r="WSI73" s="166"/>
      <c r="WSJ73" s="166"/>
      <c r="WSK73" s="166"/>
      <c r="WSL73" s="166"/>
      <c r="WSM73" s="166"/>
      <c r="WSN73" s="166"/>
      <c r="WSO73" s="166"/>
      <c r="WSP73" s="166"/>
      <c r="WSQ73" s="166"/>
      <c r="WSR73" s="166"/>
      <c r="WSS73" s="166"/>
      <c r="WST73" s="166"/>
      <c r="WSU73" s="166"/>
      <c r="WSV73" s="166"/>
      <c r="WSW73" s="166"/>
      <c r="WSX73" s="166"/>
      <c r="WSY73" s="166"/>
      <c r="WSZ73" s="166"/>
      <c r="WTA73" s="166"/>
      <c r="WTB73" s="166"/>
      <c r="WTC73" s="166"/>
      <c r="WTD73" s="166"/>
      <c r="WTE73" s="166"/>
      <c r="WTF73" s="166"/>
      <c r="WTG73" s="166"/>
      <c r="WTH73" s="166"/>
      <c r="WTI73" s="166"/>
      <c r="WTJ73" s="166"/>
      <c r="WTK73" s="166"/>
      <c r="WTL73" s="166"/>
      <c r="WTM73" s="166"/>
      <c r="WTN73" s="166"/>
      <c r="WTO73" s="166"/>
      <c r="WTP73" s="166"/>
      <c r="WTQ73" s="166"/>
      <c r="WTR73" s="166"/>
      <c r="WTS73" s="166"/>
      <c r="WTT73" s="166"/>
      <c r="WTU73" s="166"/>
      <c r="WTV73" s="166"/>
      <c r="WTW73" s="166"/>
      <c r="WTX73" s="166"/>
      <c r="WTY73" s="166"/>
      <c r="WTZ73" s="166"/>
      <c r="WUA73" s="166"/>
      <c r="WUB73" s="166"/>
      <c r="WUC73" s="166"/>
      <c r="WUD73" s="166"/>
      <c r="WUE73" s="166"/>
      <c r="WUF73" s="166"/>
      <c r="WUG73" s="166"/>
      <c r="WUH73" s="166"/>
      <c r="WUI73" s="166"/>
      <c r="WUJ73" s="166"/>
      <c r="WUK73" s="166"/>
      <c r="WUL73" s="166"/>
      <c r="WUM73" s="166"/>
      <c r="WUN73" s="166"/>
      <c r="WUO73" s="166"/>
      <c r="WUP73" s="166"/>
      <c r="WUQ73" s="166"/>
      <c r="WUR73" s="166"/>
      <c r="WUS73" s="166"/>
      <c r="WUT73" s="166"/>
      <c r="WUU73" s="166"/>
      <c r="WUV73" s="166"/>
      <c r="WUW73" s="166"/>
      <c r="WUX73" s="166"/>
      <c r="WUY73" s="166"/>
      <c r="WUZ73" s="166"/>
      <c r="WVA73" s="166"/>
      <c r="WVB73" s="166"/>
      <c r="WVC73" s="166"/>
      <c r="WVD73" s="166"/>
      <c r="WVE73" s="166"/>
      <c r="WVF73" s="166"/>
      <c r="WVG73" s="166"/>
      <c r="WVH73" s="166"/>
      <c r="WVI73" s="166"/>
      <c r="WVJ73" s="166"/>
      <c r="WVK73" s="166"/>
      <c r="WVL73" s="166"/>
      <c r="WVM73" s="166"/>
      <c r="WVN73" s="166"/>
      <c r="WVO73" s="166"/>
      <c r="WVP73" s="166"/>
      <c r="WVQ73" s="166"/>
      <c r="WVR73" s="166"/>
      <c r="WVS73" s="166"/>
      <c r="WVT73" s="166"/>
      <c r="WVU73" s="166"/>
      <c r="WVV73" s="166"/>
      <c r="WVW73" s="166"/>
      <c r="WVX73" s="166"/>
      <c r="WVY73" s="166"/>
      <c r="WVZ73" s="166"/>
      <c r="WWA73" s="166"/>
      <c r="WWB73" s="166"/>
      <c r="WWC73" s="166"/>
      <c r="WWD73" s="166"/>
      <c r="WWE73" s="166"/>
      <c r="WWF73" s="166"/>
      <c r="WWG73" s="166"/>
      <c r="WWH73" s="166"/>
      <c r="WWI73" s="166"/>
      <c r="WWJ73" s="166"/>
      <c r="WWK73" s="166"/>
      <c r="WWL73" s="166"/>
      <c r="WWM73" s="166"/>
      <c r="WWN73" s="166"/>
      <c r="WWO73" s="166"/>
      <c r="WWP73" s="166"/>
      <c r="WWQ73" s="166"/>
      <c r="WWR73" s="166"/>
      <c r="WWS73" s="166"/>
      <c r="WWT73" s="166"/>
      <c r="WWU73" s="166"/>
      <c r="WWV73" s="166"/>
      <c r="WWW73" s="166"/>
      <c r="WWX73" s="166"/>
      <c r="WWY73" s="166"/>
      <c r="WWZ73" s="166"/>
      <c r="WXA73" s="166"/>
      <c r="WXB73" s="166"/>
      <c r="WXC73" s="166"/>
      <c r="WXD73" s="166"/>
      <c r="WXE73" s="166"/>
      <c r="WXF73" s="166"/>
      <c r="WXG73" s="166"/>
      <c r="WXH73" s="166"/>
      <c r="WXI73" s="166"/>
      <c r="WXJ73" s="166"/>
      <c r="WXK73" s="166"/>
      <c r="WXL73" s="166"/>
      <c r="WXM73" s="166"/>
      <c r="WXN73" s="166"/>
      <c r="WXO73" s="166"/>
      <c r="WXP73" s="166"/>
      <c r="WXQ73" s="166"/>
      <c r="WXR73" s="166"/>
      <c r="WXS73" s="166"/>
      <c r="WXT73" s="166"/>
      <c r="WXU73" s="166"/>
      <c r="WXV73" s="166"/>
      <c r="WXW73" s="166"/>
      <c r="WXX73" s="166"/>
      <c r="WXY73" s="166"/>
      <c r="WXZ73" s="166"/>
      <c r="WYA73" s="166"/>
      <c r="WYB73" s="166"/>
      <c r="WYC73" s="166"/>
      <c r="WYD73" s="166"/>
      <c r="WYE73" s="166"/>
      <c r="WYF73" s="166"/>
      <c r="WYG73" s="166"/>
      <c r="WYH73" s="166"/>
      <c r="WYI73" s="166"/>
      <c r="WYJ73" s="166"/>
      <c r="WYK73" s="166"/>
      <c r="WYL73" s="166"/>
      <c r="WYM73" s="166"/>
      <c r="WYN73" s="166"/>
      <c r="WYO73" s="166"/>
      <c r="WYP73" s="166"/>
      <c r="WYQ73" s="166"/>
      <c r="WYR73" s="166"/>
      <c r="WYS73" s="166"/>
      <c r="WYT73" s="166"/>
      <c r="WYU73" s="166"/>
      <c r="WYV73" s="166"/>
      <c r="WYW73" s="166"/>
      <c r="WYX73" s="166"/>
      <c r="WYY73" s="166"/>
      <c r="WYZ73" s="166"/>
      <c r="WZA73" s="166"/>
      <c r="WZB73" s="166"/>
      <c r="WZC73" s="166"/>
      <c r="WZD73" s="166"/>
      <c r="WZE73" s="166"/>
      <c r="WZF73" s="166"/>
      <c r="WZG73" s="166"/>
      <c r="WZH73" s="166"/>
      <c r="WZI73" s="166"/>
      <c r="WZJ73" s="166"/>
      <c r="WZK73" s="166"/>
      <c r="WZL73" s="166"/>
      <c r="WZM73" s="166"/>
      <c r="WZN73" s="166"/>
      <c r="WZO73" s="166"/>
      <c r="WZP73" s="166"/>
      <c r="WZQ73" s="166"/>
      <c r="WZR73" s="166"/>
      <c r="WZS73" s="166"/>
      <c r="WZT73" s="166"/>
      <c r="WZU73" s="166"/>
      <c r="WZV73" s="166"/>
      <c r="WZW73" s="166"/>
      <c r="WZX73" s="166"/>
      <c r="WZY73" s="166"/>
      <c r="WZZ73" s="166"/>
      <c r="XAA73" s="166"/>
      <c r="XAB73" s="166"/>
      <c r="XAC73" s="166"/>
      <c r="XAD73" s="166"/>
      <c r="XAE73" s="166"/>
      <c r="XAF73" s="166"/>
      <c r="XAG73" s="166"/>
      <c r="XAH73" s="166"/>
      <c r="XAI73" s="166"/>
      <c r="XAJ73" s="166"/>
      <c r="XAK73" s="166"/>
      <c r="XAL73" s="166"/>
      <c r="XAM73" s="166"/>
      <c r="XAN73" s="166"/>
      <c r="XAO73" s="166"/>
      <c r="XAP73" s="166"/>
      <c r="XAQ73" s="166"/>
      <c r="XAR73" s="166"/>
      <c r="XAS73" s="166"/>
      <c r="XAT73" s="166"/>
      <c r="XAU73" s="166"/>
      <c r="XAV73" s="166"/>
      <c r="XAW73" s="166"/>
      <c r="XAX73" s="166"/>
      <c r="XAY73" s="166"/>
      <c r="XAZ73" s="166"/>
      <c r="XBA73" s="166"/>
      <c r="XBB73" s="166"/>
      <c r="XBC73" s="166"/>
      <c r="XBD73" s="166"/>
      <c r="XBE73" s="166"/>
      <c r="XBF73" s="166"/>
      <c r="XBG73" s="166"/>
      <c r="XBH73" s="166"/>
      <c r="XBI73" s="166"/>
      <c r="XBJ73" s="166"/>
      <c r="XBK73" s="166"/>
      <c r="XBL73" s="166"/>
      <c r="XBM73" s="166"/>
      <c r="XBN73" s="166"/>
      <c r="XBO73" s="166"/>
      <c r="XBP73" s="166"/>
      <c r="XBQ73" s="166"/>
      <c r="XBR73" s="166"/>
      <c r="XBS73" s="166"/>
      <c r="XBT73" s="166"/>
      <c r="XBU73" s="166"/>
      <c r="XBV73" s="166"/>
      <c r="XBW73" s="166"/>
      <c r="XBX73" s="166"/>
      <c r="XBY73" s="166"/>
      <c r="XBZ73" s="166"/>
      <c r="XCA73" s="166"/>
      <c r="XCB73" s="166"/>
      <c r="XCC73" s="166"/>
      <c r="XCD73" s="166"/>
      <c r="XCE73" s="166"/>
      <c r="XCF73" s="166"/>
      <c r="XCG73" s="166"/>
      <c r="XCH73" s="166"/>
      <c r="XCI73" s="166"/>
      <c r="XCJ73" s="166"/>
      <c r="XCK73" s="166"/>
      <c r="XCL73" s="166"/>
      <c r="XCM73" s="166"/>
      <c r="XCN73" s="166"/>
      <c r="XCO73" s="166"/>
      <c r="XCP73" s="166"/>
      <c r="XCQ73" s="166"/>
      <c r="XCR73" s="166"/>
      <c r="XCS73" s="166"/>
      <c r="XCT73" s="166"/>
      <c r="XCU73" s="166"/>
      <c r="XCV73" s="166"/>
      <c r="XCW73" s="166"/>
      <c r="XCX73" s="166"/>
      <c r="XCY73" s="166"/>
      <c r="XCZ73" s="166"/>
      <c r="XDA73" s="166"/>
      <c r="XDB73" s="166"/>
      <c r="XDC73" s="166"/>
      <c r="XDD73" s="166"/>
      <c r="XDE73" s="166"/>
      <c r="XDF73" s="166"/>
      <c r="XDG73" s="166"/>
      <c r="XDH73" s="166"/>
      <c r="XDI73" s="166"/>
      <c r="XDJ73" s="166"/>
      <c r="XDK73" s="166"/>
      <c r="XDL73" s="166"/>
      <c r="XDM73" s="166"/>
      <c r="XDN73" s="166"/>
      <c r="XDO73" s="166"/>
      <c r="XDP73" s="166"/>
      <c r="XDQ73" s="166"/>
      <c r="XDR73" s="166"/>
      <c r="XDS73" s="166"/>
      <c r="XDT73" s="166"/>
      <c r="XDU73" s="166"/>
      <c r="XDV73" s="166"/>
      <c r="XDW73" s="166"/>
      <c r="XDX73" s="166"/>
      <c r="XDY73" s="166"/>
      <c r="XDZ73" s="166"/>
      <c r="XEA73" s="166"/>
      <c r="XEB73" s="166"/>
      <c r="XEC73" s="166"/>
      <c r="XED73" s="166"/>
      <c r="XEE73" s="166"/>
      <c r="XEF73" s="166"/>
      <c r="XEG73" s="166"/>
      <c r="XEH73" s="166"/>
      <c r="XEI73" s="166"/>
      <c r="XEJ73" s="166"/>
      <c r="XEK73" s="166"/>
      <c r="XEL73" s="166"/>
      <c r="XEM73" s="166"/>
      <c r="XEN73" s="166"/>
      <c r="XEO73" s="166"/>
      <c r="XEP73" s="166"/>
      <c r="XEQ73" s="166"/>
      <c r="XER73" s="166"/>
      <c r="XES73" s="166"/>
      <c r="XET73" s="166"/>
      <c r="XEU73" s="166"/>
      <c r="XEV73" s="166"/>
      <c r="XEW73" s="166"/>
      <c r="XEX73" s="166"/>
      <c r="XEY73" s="166"/>
      <c r="XEZ73" s="166"/>
      <c r="XFA73" s="166"/>
      <c r="XFB73" s="166"/>
      <c r="XFC73" s="166"/>
      <c r="XFD73" s="166"/>
    </row>
    <row r="74" spans="10:16384" ht="33" customHeight="1"/>
    <row r="75" spans="10:16384" ht="34.5" customHeight="1"/>
    <row r="76" spans="10:16384" ht="25.5" customHeight="1"/>
    <row r="79" spans="10:16384" ht="18.75" customHeight="1"/>
  </sheetData>
  <mergeCells count="6">
    <mergeCell ref="A31:E31"/>
    <mergeCell ref="A5:G5"/>
    <mergeCell ref="A9:G9"/>
    <mergeCell ref="A22:E22"/>
    <mergeCell ref="D23:E23"/>
    <mergeCell ref="A25:B25"/>
  </mergeCells>
  <phoneticPr fontId="40"/>
  <dataValidations count="1">
    <dataValidation type="list" allowBlank="1" showInputMessage="1" showErrorMessage="1" sqref="H6 H10:H19" xr:uid="{00000000-0002-0000-0100-000000000000}">
      <formula1>"✔"</formula1>
    </dataValidation>
  </dataValidations>
  <pageMargins left="0.59055118110236227" right="0.59055118110236227" top="0.59055118110236227" bottom="0.59055118110236227" header="0.31496062992125984" footer="0.31496062992125984"/>
  <pageSetup paperSize="9" orientation="portrait" r:id="rId1"/>
  <headerFooter>
    <oddHeader>&amp;L提出チェック表</oddHeader>
  </headerFooter>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J29"/>
  <sheetViews>
    <sheetView showGridLines="0" view="pageBreakPreview" zoomScale="85" zoomScaleNormal="115" zoomScaleSheetLayoutView="85" workbookViewId="0">
      <selection activeCell="F16" sqref="F16"/>
    </sheetView>
  </sheetViews>
  <sheetFormatPr defaultColWidth="9.125" defaultRowHeight="13.5"/>
  <cols>
    <col min="1" max="1" width="4.5" style="11" customWidth="1"/>
    <col min="2" max="2" width="5.5" style="11" customWidth="1"/>
    <col min="3" max="3" width="17.75" style="11" customWidth="1"/>
    <col min="4" max="4" width="6.5" style="11" customWidth="1"/>
    <col min="5" max="5" width="13.25" style="11" customWidth="1"/>
    <col min="6" max="9" width="17.25" style="11" customWidth="1"/>
    <col min="10" max="16384" width="9.125" style="11"/>
  </cols>
  <sheetData>
    <row r="1" spans="1:10" ht="33" customHeight="1">
      <c r="A1" s="46"/>
      <c r="B1" s="357" t="s">
        <v>17</v>
      </c>
      <c r="C1" s="357"/>
      <c r="D1" s="357"/>
      <c r="E1" s="357"/>
      <c r="F1" s="357"/>
      <c r="G1" s="357"/>
      <c r="H1" s="357"/>
      <c r="I1" s="357"/>
      <c r="J1" s="46"/>
    </row>
    <row r="2" spans="1:10" ht="24.95" customHeight="1">
      <c r="A2" s="46"/>
      <c r="B2" s="359" t="s">
        <v>91</v>
      </c>
      <c r="C2" s="360"/>
      <c r="D2" s="360"/>
      <c r="E2" s="360"/>
      <c r="F2" s="361"/>
      <c r="G2" s="362" t="s">
        <v>92</v>
      </c>
      <c r="H2" s="360"/>
      <c r="I2" s="363"/>
    </row>
    <row r="3" spans="1:10" ht="24.95" customHeight="1">
      <c r="A3" s="46"/>
      <c r="B3" s="147"/>
      <c r="C3" s="148"/>
      <c r="D3" s="148"/>
      <c r="E3" s="148"/>
      <c r="F3" s="149"/>
      <c r="G3" s="150"/>
      <c r="H3" s="148"/>
      <c r="I3" s="151"/>
    </row>
    <row r="4" spans="1:10" ht="24.95" customHeight="1">
      <c r="A4" s="46"/>
      <c r="B4" s="147"/>
      <c r="C4" s="148"/>
      <c r="D4" s="148"/>
      <c r="E4" s="148"/>
      <c r="F4" s="149"/>
      <c r="G4" s="150"/>
      <c r="H4" s="148"/>
      <c r="I4" s="151"/>
    </row>
    <row r="5" spans="1:10" ht="24.95" customHeight="1">
      <c r="A5" s="46"/>
      <c r="B5" s="147"/>
      <c r="C5" s="148"/>
      <c r="D5" s="148"/>
      <c r="E5" s="148"/>
      <c r="F5" s="149"/>
      <c r="G5" s="150"/>
      <c r="H5" s="148"/>
      <c r="I5" s="151"/>
    </row>
    <row r="6" spans="1:10" ht="24.95" customHeight="1">
      <c r="A6" s="46"/>
      <c r="B6" s="132"/>
      <c r="C6" s="133"/>
      <c r="D6" s="133"/>
      <c r="E6" s="133"/>
      <c r="F6" s="134"/>
      <c r="G6" s="135"/>
      <c r="H6" s="133"/>
      <c r="I6" s="136"/>
      <c r="J6" s="46"/>
    </row>
    <row r="7" spans="1:10" ht="24.95" customHeight="1">
      <c r="A7" s="46"/>
      <c r="B7" s="137"/>
      <c r="C7" s="138"/>
      <c r="D7" s="138"/>
      <c r="E7" s="138"/>
      <c r="F7" s="139"/>
      <c r="G7" s="140"/>
      <c r="H7" s="138"/>
      <c r="I7" s="141"/>
      <c r="J7" s="46"/>
    </row>
    <row r="8" spans="1:10" ht="24.95" customHeight="1">
      <c r="A8" s="46"/>
      <c r="B8" s="137"/>
      <c r="C8" s="138"/>
      <c r="D8" s="138"/>
      <c r="E8" s="138"/>
      <c r="F8" s="139"/>
      <c r="G8" s="140"/>
      <c r="H8" s="138"/>
      <c r="I8" s="141"/>
      <c r="J8" s="46"/>
    </row>
    <row r="9" spans="1:10" ht="24.95" customHeight="1">
      <c r="A9" s="46"/>
      <c r="B9" s="137"/>
      <c r="C9" s="138"/>
      <c r="D9" s="138"/>
      <c r="E9" s="138"/>
      <c r="F9" s="139"/>
      <c r="G9" s="140"/>
      <c r="H9" s="138"/>
      <c r="I9" s="141"/>
      <c r="J9" s="46"/>
    </row>
    <row r="10" spans="1:10" ht="24.95" customHeight="1">
      <c r="A10" s="46"/>
      <c r="B10" s="142"/>
      <c r="C10" s="143"/>
      <c r="D10" s="143"/>
      <c r="E10" s="143"/>
      <c r="F10" s="144"/>
      <c r="G10" s="145"/>
      <c r="H10" s="143"/>
      <c r="I10" s="146"/>
      <c r="J10" s="46"/>
    </row>
    <row r="11" spans="1:10" ht="24.95" customHeight="1">
      <c r="A11" s="46"/>
      <c r="B11" s="365"/>
      <c r="C11" s="366"/>
      <c r="D11" s="366"/>
      <c r="E11" s="366"/>
      <c r="F11" s="367"/>
      <c r="G11" s="368"/>
      <c r="H11" s="366"/>
      <c r="I11" s="369"/>
      <c r="J11" s="46"/>
    </row>
    <row r="12" spans="1:10">
      <c r="A12" s="46"/>
      <c r="B12" s="364"/>
      <c r="C12" s="364"/>
      <c r="D12" s="364"/>
      <c r="E12" s="364"/>
      <c r="F12" s="364"/>
      <c r="G12" s="364"/>
      <c r="H12" s="364"/>
      <c r="I12" s="364"/>
      <c r="J12" s="46"/>
    </row>
    <row r="13" spans="1:10" ht="18.75">
      <c r="A13" s="46"/>
      <c r="B13" s="20" t="s">
        <v>46</v>
      </c>
      <c r="C13" s="370">
        <f>表紙!E5</f>
        <v>46110</v>
      </c>
      <c r="D13" s="370"/>
      <c r="E13" s="370"/>
      <c r="F13" s="371" t="str">
        <f>表紙!V5</f>
        <v>西宮市長　・　西宮市議会議員補欠選挙</v>
      </c>
      <c r="G13" s="371"/>
      <c r="H13" s="371"/>
      <c r="I13" s="371"/>
      <c r="J13" s="46"/>
    </row>
    <row r="14" spans="1:10" ht="16.5" customHeight="1">
      <c r="A14" s="46"/>
      <c r="B14" s="19"/>
      <c r="C14" s="19"/>
      <c r="D14" s="19"/>
      <c r="E14" s="19"/>
      <c r="F14" s="19"/>
      <c r="G14" s="10"/>
      <c r="H14" s="10"/>
      <c r="I14" s="10"/>
      <c r="J14" s="46"/>
    </row>
    <row r="15" spans="1:10" ht="16.5" customHeight="1">
      <c r="A15" s="46"/>
      <c r="B15" s="20" t="s">
        <v>47</v>
      </c>
      <c r="C15" s="19" t="s">
        <v>51</v>
      </c>
      <c r="D15" s="19"/>
      <c r="E15" s="44" t="s">
        <v>76</v>
      </c>
      <c r="F15" s="358">
        <f>表紙!Q9</f>
        <v>0</v>
      </c>
      <c r="G15" s="358"/>
      <c r="H15" s="358"/>
      <c r="I15" s="358"/>
      <c r="J15" s="46"/>
    </row>
    <row r="16" spans="1:10" ht="16.5" customHeight="1">
      <c r="A16" s="46"/>
      <c r="B16" s="19"/>
      <c r="C16" s="19"/>
      <c r="D16" s="19"/>
      <c r="E16" s="44"/>
      <c r="F16" s="158"/>
      <c r="G16" s="159"/>
      <c r="H16" s="159"/>
      <c r="I16" s="159"/>
      <c r="J16" s="46"/>
    </row>
    <row r="17" spans="1:10" ht="16.5" customHeight="1">
      <c r="A17" s="46"/>
      <c r="B17" s="20" t="s">
        <v>48</v>
      </c>
      <c r="C17" s="19" t="s">
        <v>52</v>
      </c>
      <c r="D17" s="19"/>
      <c r="E17" s="44" t="s">
        <v>76</v>
      </c>
      <c r="F17" s="358">
        <f>宣誓書!M24</f>
        <v>0</v>
      </c>
      <c r="G17" s="358"/>
      <c r="H17" s="358"/>
      <c r="I17" s="358"/>
      <c r="J17" s="46"/>
    </row>
    <row r="18" spans="1:10" ht="16.5" customHeight="1">
      <c r="A18" s="46"/>
      <c r="B18" s="10"/>
      <c r="C18" s="10"/>
      <c r="D18" s="10"/>
      <c r="E18" s="10"/>
      <c r="F18" s="10"/>
      <c r="G18" s="10"/>
      <c r="H18" s="10"/>
      <c r="I18" s="10"/>
      <c r="J18" s="46"/>
    </row>
    <row r="19" spans="1:10" ht="16.5" customHeight="1">
      <c r="A19" s="46"/>
      <c r="B19" s="372" t="s">
        <v>121</v>
      </c>
      <c r="C19" s="372"/>
      <c r="D19" s="10"/>
      <c r="E19" s="10"/>
      <c r="F19" s="10"/>
      <c r="G19" s="10"/>
      <c r="H19" s="10"/>
      <c r="I19" s="10"/>
      <c r="J19" s="46"/>
    </row>
    <row r="20" spans="1:10" ht="16.5" customHeight="1">
      <c r="A20" s="46"/>
      <c r="B20" s="102" t="s">
        <v>122</v>
      </c>
      <c r="C20" s="337" t="s">
        <v>139</v>
      </c>
      <c r="D20" s="337"/>
      <c r="E20" s="337"/>
      <c r="F20" s="337"/>
      <c r="G20" s="337"/>
      <c r="H20" s="337"/>
      <c r="I20" s="337"/>
      <c r="J20" s="46"/>
    </row>
    <row r="21" spans="1:10">
      <c r="A21" s="46"/>
      <c r="B21" s="103"/>
      <c r="C21" s="337" t="s">
        <v>140</v>
      </c>
      <c r="D21" s="337"/>
      <c r="E21" s="337"/>
      <c r="F21" s="337"/>
      <c r="G21" s="337"/>
      <c r="H21" s="337"/>
      <c r="I21" s="337"/>
      <c r="J21" s="46"/>
    </row>
    <row r="22" spans="1:10">
      <c r="A22" s="46"/>
      <c r="B22" s="103" t="s">
        <v>123</v>
      </c>
      <c r="C22" s="337" t="s">
        <v>124</v>
      </c>
      <c r="D22" s="337"/>
      <c r="E22" s="337"/>
      <c r="F22" s="337"/>
      <c r="G22" s="337"/>
      <c r="H22" s="337"/>
      <c r="I22" s="337"/>
      <c r="J22" s="46"/>
    </row>
    <row r="23" spans="1:10">
      <c r="A23" s="46"/>
      <c r="B23" s="103" t="s">
        <v>113</v>
      </c>
      <c r="C23" s="337" t="s">
        <v>125</v>
      </c>
      <c r="D23" s="337"/>
      <c r="E23" s="337"/>
      <c r="F23" s="337"/>
      <c r="G23" s="337"/>
      <c r="H23" s="337"/>
      <c r="I23" s="337"/>
      <c r="J23" s="46"/>
    </row>
    <row r="24" spans="1:10">
      <c r="A24" s="46"/>
      <c r="B24" s="103"/>
      <c r="C24" s="337"/>
      <c r="D24" s="337"/>
      <c r="E24" s="337"/>
      <c r="F24" s="337"/>
      <c r="G24" s="337"/>
      <c r="H24" s="337"/>
      <c r="I24" s="337"/>
      <c r="J24" s="46"/>
    </row>
    <row r="25" spans="1:10">
      <c r="B25" s="45"/>
      <c r="C25" s="45"/>
      <c r="D25" s="45"/>
      <c r="E25" s="45"/>
      <c r="F25" s="45"/>
      <c r="G25" s="45"/>
      <c r="H25" s="45"/>
      <c r="I25" s="45"/>
    </row>
    <row r="26" spans="1:10">
      <c r="B26" s="45"/>
      <c r="C26" s="45"/>
      <c r="D26" s="45"/>
      <c r="E26" s="45"/>
      <c r="F26" s="45"/>
      <c r="G26" s="45"/>
      <c r="H26" s="45"/>
      <c r="I26" s="45"/>
    </row>
    <row r="27" spans="1:10">
      <c r="B27" s="45"/>
      <c r="C27" s="45"/>
      <c r="D27" s="45"/>
      <c r="E27" s="45"/>
      <c r="F27" s="45"/>
      <c r="G27" s="45"/>
      <c r="H27" s="45"/>
      <c r="I27" s="45"/>
    </row>
    <row r="28" spans="1:10">
      <c r="B28" s="45"/>
      <c r="C28" s="45"/>
      <c r="D28" s="45"/>
      <c r="E28" s="45"/>
      <c r="F28" s="45"/>
      <c r="G28" s="45"/>
      <c r="H28" s="45"/>
      <c r="I28" s="45"/>
    </row>
    <row r="29" spans="1:10">
      <c r="B29" s="45"/>
      <c r="C29" s="45"/>
      <c r="D29" s="45"/>
      <c r="E29" s="45"/>
      <c r="F29" s="45"/>
      <c r="G29" s="45"/>
      <c r="H29" s="45"/>
      <c r="I29" s="45"/>
    </row>
  </sheetData>
  <mergeCells count="16">
    <mergeCell ref="C22:I22"/>
    <mergeCell ref="C23:I23"/>
    <mergeCell ref="C24:I24"/>
    <mergeCell ref="B19:C19"/>
    <mergeCell ref="C20:I20"/>
    <mergeCell ref="C21:I21"/>
    <mergeCell ref="B1:I1"/>
    <mergeCell ref="F15:I15"/>
    <mergeCell ref="B2:F2"/>
    <mergeCell ref="G2:I2"/>
    <mergeCell ref="F17:I17"/>
    <mergeCell ref="B12:I12"/>
    <mergeCell ref="B11:F11"/>
    <mergeCell ref="G11:I11"/>
    <mergeCell ref="C13:E13"/>
    <mergeCell ref="F13:I13"/>
  </mergeCells>
  <phoneticPr fontId="2"/>
  <pageMargins left="1.59" right="0.35433070866141736" top="0.82" bottom="0.48" header="0.51181102362204722" footer="0.34"/>
  <pageSetup paperSize="9" orientation="landscape" r:id="rId1"/>
  <headerFooter alignWithMargins="0"/>
  <rowBreaks count="1" manualBreakCount="1">
    <brk id="24" max="16383"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D17"/>
  <sheetViews>
    <sheetView showGridLines="0" view="pageBreakPreview" zoomScale="85" zoomScaleNormal="100" zoomScaleSheetLayoutView="85" workbookViewId="0">
      <selection activeCell="C19" sqref="C19"/>
    </sheetView>
  </sheetViews>
  <sheetFormatPr defaultRowHeight="13.5"/>
  <cols>
    <col min="1" max="1" width="22.25" customWidth="1"/>
    <col min="2" max="2" width="27.125" customWidth="1"/>
    <col min="3" max="3" width="70" customWidth="1"/>
    <col min="4" max="4" width="3.75" customWidth="1"/>
  </cols>
  <sheetData>
    <row r="1" spans="1:4" ht="17.25">
      <c r="A1" s="2" t="s">
        <v>75</v>
      </c>
    </row>
    <row r="2" spans="1:4">
      <c r="A2" s="1"/>
    </row>
    <row r="3" spans="1:4" ht="29.25" customHeight="1">
      <c r="A3" s="245" t="s">
        <v>4</v>
      </c>
      <c r="B3" s="56" t="s">
        <v>143</v>
      </c>
      <c r="C3" s="115">
        <f>収入の内訳!N6</f>
        <v>0</v>
      </c>
      <c r="D3" s="118" t="s">
        <v>141</v>
      </c>
    </row>
    <row r="4" spans="1:4" ht="29.25" customHeight="1">
      <c r="A4" s="246"/>
      <c r="B4" s="57" t="s">
        <v>5</v>
      </c>
      <c r="C4" s="116">
        <f>収入の内訳!N7</f>
        <v>0</v>
      </c>
      <c r="D4" s="119" t="s">
        <v>141</v>
      </c>
    </row>
    <row r="5" spans="1:4" ht="29.25" customHeight="1">
      <c r="A5" s="247"/>
      <c r="B5" s="58" t="s">
        <v>4</v>
      </c>
      <c r="C5" s="117">
        <f>C3+C4</f>
        <v>0</v>
      </c>
      <c r="D5" s="120" t="s">
        <v>141</v>
      </c>
    </row>
    <row r="6" spans="1:4" ht="29.25" customHeight="1">
      <c r="A6" s="245" t="s">
        <v>21</v>
      </c>
      <c r="B6" s="56" t="s">
        <v>143</v>
      </c>
      <c r="C6" s="155"/>
      <c r="D6" s="118" t="s">
        <v>141</v>
      </c>
    </row>
    <row r="7" spans="1:4" ht="29.25" customHeight="1">
      <c r="A7" s="246"/>
      <c r="B7" s="57" t="s">
        <v>5</v>
      </c>
      <c r="C7" s="156"/>
      <c r="D7" s="119" t="s">
        <v>141</v>
      </c>
    </row>
    <row r="8" spans="1:4" ht="29.25" customHeight="1">
      <c r="A8" s="247"/>
      <c r="B8" s="58" t="s">
        <v>4</v>
      </c>
      <c r="C8" s="131">
        <f>C6+C7</f>
        <v>0</v>
      </c>
      <c r="D8" s="120" t="s">
        <v>141</v>
      </c>
    </row>
    <row r="9" spans="1:4" ht="29.25" customHeight="1">
      <c r="A9" s="248" t="s">
        <v>89</v>
      </c>
      <c r="B9" s="128" t="s">
        <v>143</v>
      </c>
      <c r="C9" s="130">
        <f>C3+C6</f>
        <v>0</v>
      </c>
      <c r="D9" s="129" t="s">
        <v>141</v>
      </c>
    </row>
    <row r="10" spans="1:4" ht="29.25" customHeight="1">
      <c r="A10" s="246"/>
      <c r="B10" s="57" t="s">
        <v>5</v>
      </c>
      <c r="C10" s="116">
        <f>C4+C7</f>
        <v>0</v>
      </c>
      <c r="D10" s="119" t="s">
        <v>141</v>
      </c>
    </row>
    <row r="11" spans="1:4" ht="29.25" customHeight="1">
      <c r="A11" s="247"/>
      <c r="B11" s="58" t="s">
        <v>88</v>
      </c>
      <c r="C11" s="117">
        <f>C5+C8</f>
        <v>0</v>
      </c>
      <c r="D11" s="120" t="s">
        <v>141</v>
      </c>
    </row>
    <row r="12" spans="1:4">
      <c r="A12" s="4"/>
      <c r="B12" s="5"/>
    </row>
    <row r="13" spans="1:4">
      <c r="A13" s="4"/>
      <c r="B13" s="5"/>
    </row>
    <row r="14" spans="1:4" ht="26.25" customHeight="1">
      <c r="A14" s="109" t="s">
        <v>90</v>
      </c>
      <c r="B14" s="126" t="s">
        <v>145</v>
      </c>
      <c r="C14" s="115">
        <f>支出!L13</f>
        <v>0</v>
      </c>
      <c r="D14" s="121" t="s">
        <v>141</v>
      </c>
    </row>
    <row r="15" spans="1:4" ht="25.5" customHeight="1">
      <c r="A15" s="112"/>
      <c r="B15" s="127" t="s">
        <v>146</v>
      </c>
      <c r="C15" s="116">
        <f>支出!L14</f>
        <v>0</v>
      </c>
      <c r="D15" s="119" t="s">
        <v>53</v>
      </c>
    </row>
    <row r="16" spans="1:4" ht="33.75" customHeight="1">
      <c r="A16" s="110"/>
      <c r="B16" s="249" t="s">
        <v>142</v>
      </c>
      <c r="C16" s="250"/>
      <c r="D16" s="251"/>
    </row>
    <row r="17" spans="1:1" ht="15.75">
      <c r="A17" s="3"/>
    </row>
  </sheetData>
  <mergeCells count="4">
    <mergeCell ref="A3:A5"/>
    <mergeCell ref="A6:A8"/>
    <mergeCell ref="A9:A11"/>
    <mergeCell ref="B16:D16"/>
  </mergeCells>
  <phoneticPr fontId="2"/>
  <pageMargins left="0.97" right="0.7" top="1" bottom="0.75" header="0.3" footer="0.3"/>
  <pageSetup paperSize="9"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1"/>
  <dimension ref="A1:O15"/>
  <sheetViews>
    <sheetView showGridLines="0" view="pageBreakPreview" topLeftCell="A11" zoomScale="130" zoomScaleNormal="100" zoomScaleSheetLayoutView="130" workbookViewId="0">
      <selection activeCell="C14" sqref="C14:E14"/>
    </sheetView>
  </sheetViews>
  <sheetFormatPr defaultRowHeight="13.5"/>
  <cols>
    <col min="1" max="1" width="17.25" customWidth="1"/>
    <col min="2" max="2" width="25" bestFit="1" customWidth="1"/>
    <col min="8" max="8" width="3.5" bestFit="1" customWidth="1"/>
    <col min="11" max="11" width="3.5" bestFit="1" customWidth="1"/>
    <col min="14" max="14" width="3.5" bestFit="1" customWidth="1"/>
    <col min="15" max="15" width="3.75" customWidth="1"/>
  </cols>
  <sheetData>
    <row r="1" spans="1:15" ht="41.25" customHeight="1">
      <c r="A1" s="98" t="s">
        <v>18</v>
      </c>
    </row>
    <row r="2" spans="1:15" s="12" customFormat="1" ht="29.25" customHeight="1">
      <c r="A2" s="254" t="s">
        <v>4</v>
      </c>
      <c r="B2" s="7" t="s">
        <v>19</v>
      </c>
      <c r="C2" s="273">
        <f>'支出内訳（一覧）'!C18</f>
        <v>0</v>
      </c>
      <c r="D2" s="273"/>
      <c r="E2" s="273"/>
      <c r="F2" s="273"/>
      <c r="G2" s="273"/>
      <c r="H2" s="273"/>
      <c r="I2" s="273"/>
      <c r="J2" s="273"/>
      <c r="K2" s="273"/>
      <c r="L2" s="273"/>
      <c r="M2" s="274"/>
      <c r="N2" s="274"/>
      <c r="O2" s="121" t="s">
        <v>141</v>
      </c>
    </row>
    <row r="3" spans="1:15" s="12" customFormat="1" ht="29.25" customHeight="1">
      <c r="A3" s="255"/>
      <c r="B3" s="6" t="s">
        <v>20</v>
      </c>
      <c r="C3" s="271">
        <f>'支出内訳（一覧）'!D18</f>
        <v>0</v>
      </c>
      <c r="D3" s="271"/>
      <c r="E3" s="271"/>
      <c r="F3" s="271"/>
      <c r="G3" s="271"/>
      <c r="H3" s="271"/>
      <c r="I3" s="271"/>
      <c r="J3" s="271"/>
      <c r="K3" s="271"/>
      <c r="L3" s="271"/>
      <c r="M3" s="272"/>
      <c r="N3" s="272"/>
      <c r="O3" s="119" t="s">
        <v>141</v>
      </c>
    </row>
    <row r="4" spans="1:15" s="12" customFormat="1" ht="29.25" customHeight="1">
      <c r="A4" s="255"/>
      <c r="B4" s="6" t="s">
        <v>4</v>
      </c>
      <c r="C4" s="271">
        <f>'支出内訳（一覧）'!E18</f>
        <v>0</v>
      </c>
      <c r="D4" s="271"/>
      <c r="E4" s="271"/>
      <c r="F4" s="271"/>
      <c r="G4" s="271"/>
      <c r="H4" s="271"/>
      <c r="I4" s="271"/>
      <c r="J4" s="271"/>
      <c r="K4" s="271"/>
      <c r="L4" s="271"/>
      <c r="M4" s="272"/>
      <c r="N4" s="272"/>
      <c r="O4" s="119" t="s">
        <v>141</v>
      </c>
    </row>
    <row r="5" spans="1:15" s="12" customFormat="1" ht="29.25" customHeight="1">
      <c r="A5" s="255" t="s">
        <v>21</v>
      </c>
      <c r="B5" s="6" t="s">
        <v>19</v>
      </c>
      <c r="C5" s="252"/>
      <c r="D5" s="253"/>
      <c r="E5" s="253"/>
      <c r="F5" s="253"/>
      <c r="G5" s="253"/>
      <c r="H5" s="253"/>
      <c r="I5" s="253"/>
      <c r="J5" s="253"/>
      <c r="K5" s="253"/>
      <c r="L5" s="253"/>
      <c r="M5" s="253"/>
      <c r="N5" s="253"/>
      <c r="O5" s="119" t="s">
        <v>141</v>
      </c>
    </row>
    <row r="6" spans="1:15" s="12" customFormat="1" ht="29.25" customHeight="1">
      <c r="A6" s="255"/>
      <c r="B6" s="6" t="s">
        <v>20</v>
      </c>
      <c r="C6" s="279"/>
      <c r="D6" s="279"/>
      <c r="E6" s="279"/>
      <c r="F6" s="279"/>
      <c r="G6" s="279"/>
      <c r="H6" s="279"/>
      <c r="I6" s="279"/>
      <c r="J6" s="279"/>
      <c r="K6" s="279"/>
      <c r="L6" s="279"/>
      <c r="M6" s="252"/>
      <c r="N6" s="252"/>
      <c r="O6" s="119" t="s">
        <v>141</v>
      </c>
    </row>
    <row r="7" spans="1:15" s="12" customFormat="1" ht="29.25" customHeight="1">
      <c r="A7" s="255"/>
      <c r="B7" s="6" t="s">
        <v>4</v>
      </c>
      <c r="C7" s="277">
        <f>C5+C6</f>
        <v>0</v>
      </c>
      <c r="D7" s="277"/>
      <c r="E7" s="277"/>
      <c r="F7" s="277"/>
      <c r="G7" s="277"/>
      <c r="H7" s="277"/>
      <c r="I7" s="277"/>
      <c r="J7" s="277"/>
      <c r="K7" s="277"/>
      <c r="L7" s="277"/>
      <c r="M7" s="278"/>
      <c r="N7" s="278"/>
      <c r="O7" s="119" t="s">
        <v>141</v>
      </c>
    </row>
    <row r="8" spans="1:15" s="12" customFormat="1" ht="29.25" customHeight="1">
      <c r="A8" s="255" t="s">
        <v>22</v>
      </c>
      <c r="B8" s="6" t="s">
        <v>19</v>
      </c>
      <c r="C8" s="271">
        <f>C2+C5</f>
        <v>0</v>
      </c>
      <c r="D8" s="271"/>
      <c r="E8" s="271"/>
      <c r="F8" s="271"/>
      <c r="G8" s="271"/>
      <c r="H8" s="271"/>
      <c r="I8" s="271"/>
      <c r="J8" s="271"/>
      <c r="K8" s="271"/>
      <c r="L8" s="271"/>
      <c r="M8" s="272"/>
      <c r="N8" s="272"/>
      <c r="O8" s="119" t="s">
        <v>141</v>
      </c>
    </row>
    <row r="9" spans="1:15" s="12" customFormat="1" ht="29.25" customHeight="1">
      <c r="A9" s="255"/>
      <c r="B9" s="6" t="s">
        <v>20</v>
      </c>
      <c r="C9" s="271">
        <f>C3+C6</f>
        <v>0</v>
      </c>
      <c r="D9" s="271"/>
      <c r="E9" s="271"/>
      <c r="F9" s="271"/>
      <c r="G9" s="271"/>
      <c r="H9" s="271"/>
      <c r="I9" s="271"/>
      <c r="J9" s="271"/>
      <c r="K9" s="271"/>
      <c r="L9" s="271"/>
      <c r="M9" s="272"/>
      <c r="N9" s="272"/>
      <c r="O9" s="119" t="s">
        <v>141</v>
      </c>
    </row>
    <row r="10" spans="1:15" s="12" customFormat="1" ht="29.25" customHeight="1">
      <c r="A10" s="256"/>
      <c r="B10" s="114" t="s">
        <v>129</v>
      </c>
      <c r="C10" s="275">
        <f>C4+C7</f>
        <v>0</v>
      </c>
      <c r="D10" s="275"/>
      <c r="E10" s="275"/>
      <c r="F10" s="275"/>
      <c r="G10" s="275"/>
      <c r="H10" s="275"/>
      <c r="I10" s="275"/>
      <c r="J10" s="275"/>
      <c r="K10" s="275"/>
      <c r="L10" s="275"/>
      <c r="M10" s="276"/>
      <c r="N10" s="276"/>
      <c r="O10" s="120" t="s">
        <v>141</v>
      </c>
    </row>
    <row r="11" spans="1:15" s="12" customFormat="1" ht="29.25" customHeight="1">
      <c r="A11" s="257" t="s">
        <v>23</v>
      </c>
      <c r="B11" s="258"/>
      <c r="C11" s="263" t="s">
        <v>127</v>
      </c>
      <c r="D11" s="264"/>
      <c r="E11" s="265"/>
      <c r="F11" s="281" t="s">
        <v>168</v>
      </c>
      <c r="G11" s="282"/>
      <c r="H11" s="283"/>
      <c r="I11" s="281" t="s">
        <v>128</v>
      </c>
      <c r="J11" s="282"/>
      <c r="K11" s="283"/>
      <c r="L11" s="288" t="s">
        <v>147</v>
      </c>
      <c r="M11" s="289"/>
      <c r="N11" s="289"/>
      <c r="O11" s="290"/>
    </row>
    <row r="12" spans="1:15" s="12" customFormat="1" ht="29.25" customHeight="1">
      <c r="A12" s="259"/>
      <c r="B12" s="260"/>
      <c r="C12" s="266"/>
      <c r="D12" s="267"/>
      <c r="E12" s="268"/>
      <c r="F12" s="260" t="s">
        <v>24</v>
      </c>
      <c r="G12" s="260"/>
      <c r="H12" s="260"/>
      <c r="I12" s="260" t="s">
        <v>25</v>
      </c>
      <c r="J12" s="260"/>
      <c r="K12" s="260"/>
      <c r="L12" s="260" t="s">
        <v>161</v>
      </c>
      <c r="M12" s="280"/>
      <c r="N12" s="280"/>
      <c r="O12" s="124"/>
    </row>
    <row r="13" spans="1:15" s="12" customFormat="1" ht="29.25" customHeight="1">
      <c r="A13" s="259"/>
      <c r="B13" s="260"/>
      <c r="C13" s="269" t="s">
        <v>229</v>
      </c>
      <c r="D13" s="269"/>
      <c r="E13" s="269"/>
      <c r="F13" s="284"/>
      <c r="G13" s="285"/>
      <c r="H13" s="157" t="s">
        <v>53</v>
      </c>
      <c r="I13" s="286"/>
      <c r="J13" s="287"/>
      <c r="K13" s="157" t="s">
        <v>54</v>
      </c>
      <c r="L13" s="284"/>
      <c r="M13" s="285"/>
      <c r="N13" s="122" t="s">
        <v>126</v>
      </c>
      <c r="O13" s="124"/>
    </row>
    <row r="14" spans="1:15" s="12" customFormat="1" ht="29.25" customHeight="1">
      <c r="A14" s="259"/>
      <c r="B14" s="260"/>
      <c r="C14" s="269" t="s">
        <v>230</v>
      </c>
      <c r="D14" s="269"/>
      <c r="E14" s="269"/>
      <c r="F14" s="284"/>
      <c r="G14" s="285"/>
      <c r="H14" s="157" t="s">
        <v>53</v>
      </c>
      <c r="I14" s="286"/>
      <c r="J14" s="287"/>
      <c r="K14" s="157" t="s">
        <v>54</v>
      </c>
      <c r="L14" s="284"/>
      <c r="M14" s="285"/>
      <c r="N14" s="122" t="s">
        <v>53</v>
      </c>
      <c r="O14" s="124"/>
    </row>
    <row r="15" spans="1:15" s="12" customFormat="1" ht="29.25" customHeight="1">
      <c r="A15" s="261"/>
      <c r="B15" s="262"/>
      <c r="C15" s="270"/>
      <c r="D15" s="270"/>
      <c r="E15" s="270"/>
      <c r="F15" s="292"/>
      <c r="G15" s="292"/>
      <c r="H15" s="113"/>
      <c r="I15" s="291" t="s">
        <v>148</v>
      </c>
      <c r="J15" s="292"/>
      <c r="K15" s="113"/>
      <c r="L15" s="291">
        <f>SUM(L13:N14)</f>
        <v>0</v>
      </c>
      <c r="M15" s="292"/>
      <c r="N15" s="123" t="s">
        <v>53</v>
      </c>
      <c r="O15" s="125"/>
    </row>
  </sheetData>
  <mergeCells count="32">
    <mergeCell ref="F14:G14"/>
    <mergeCell ref="I14:J14"/>
    <mergeCell ref="L14:M14"/>
    <mergeCell ref="L15:M15"/>
    <mergeCell ref="F15:G15"/>
    <mergeCell ref="I15:J15"/>
    <mergeCell ref="L12:N12"/>
    <mergeCell ref="C13:E13"/>
    <mergeCell ref="F11:H11"/>
    <mergeCell ref="F12:H12"/>
    <mergeCell ref="I11:K11"/>
    <mergeCell ref="I12:K12"/>
    <mergeCell ref="F13:G13"/>
    <mergeCell ref="I13:J13"/>
    <mergeCell ref="L13:M13"/>
    <mergeCell ref="L11:O11"/>
    <mergeCell ref="C5:N5"/>
    <mergeCell ref="A2:A4"/>
    <mergeCell ref="A5:A7"/>
    <mergeCell ref="A8:A10"/>
    <mergeCell ref="A11:B15"/>
    <mergeCell ref="C11:E12"/>
    <mergeCell ref="C14:E14"/>
    <mergeCell ref="C15:E15"/>
    <mergeCell ref="C4:N4"/>
    <mergeCell ref="C3:N3"/>
    <mergeCell ref="C2:N2"/>
    <mergeCell ref="C10:N10"/>
    <mergeCell ref="C9:N9"/>
    <mergeCell ref="C8:N8"/>
    <mergeCell ref="C7:N7"/>
    <mergeCell ref="C6:N6"/>
  </mergeCells>
  <phoneticPr fontId="2"/>
  <pageMargins left="0.84" right="0.7" top="0.75" bottom="0.75" header="0.3" footer="0.3"/>
  <pageSetup paperSize="9" scale="93"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B1:O81"/>
  <sheetViews>
    <sheetView showGridLines="0" view="pageBreakPreview" zoomScale="85" zoomScaleNormal="100" zoomScaleSheetLayoutView="85" workbookViewId="0">
      <selection activeCell="D6" sqref="D6:E7"/>
    </sheetView>
  </sheetViews>
  <sheetFormatPr defaultRowHeight="13.5"/>
  <cols>
    <col min="1" max="1" width="2.625" style="26" customWidth="1"/>
    <col min="2" max="2" width="2.25" style="106" customWidth="1"/>
    <col min="3" max="3" width="11.125" style="26" customWidth="1"/>
    <col min="4" max="4" width="13.375" style="26" customWidth="1"/>
    <col min="5" max="5" width="3.375" style="26" bestFit="1" customWidth="1"/>
    <col min="6" max="6" width="10.625" style="26" customWidth="1"/>
    <col min="7" max="7" width="31.375" style="26" customWidth="1"/>
    <col min="8" max="8" width="23.75" style="26" customWidth="1"/>
    <col min="9" max="9" width="14.5" style="26" customWidth="1"/>
    <col min="10" max="10" width="17.75" style="26" customWidth="1"/>
    <col min="11" max="11" width="11.75" style="26" customWidth="1"/>
    <col min="12" max="12" width="5.25" style="26" customWidth="1"/>
    <col min="13" max="13" width="8.75" style="26" customWidth="1"/>
    <col min="14" max="16384" width="9" style="26"/>
  </cols>
  <sheetData>
    <row r="1" spans="2:15" ht="36" customHeight="1">
      <c r="C1" s="60"/>
    </row>
    <row r="2" spans="2:15" ht="19.5" customHeight="1">
      <c r="C2" s="62" t="s">
        <v>85</v>
      </c>
      <c r="G2" s="48"/>
      <c r="H2" s="49"/>
      <c r="L2" s="50"/>
    </row>
    <row r="3" spans="2:15" ht="8.25" customHeight="1">
      <c r="I3" s="35"/>
      <c r="L3" s="50"/>
      <c r="M3" s="40"/>
    </row>
    <row r="4" spans="2:15" ht="17.25" customHeight="1">
      <c r="C4" s="36" t="s">
        <v>84</v>
      </c>
      <c r="D4" s="294">
        <f>SUM(D8:D77)</f>
        <v>0</v>
      </c>
      <c r="E4" s="294"/>
      <c r="F4" s="294"/>
      <c r="I4" s="35"/>
      <c r="L4" s="50"/>
      <c r="M4" s="40"/>
    </row>
    <row r="5" spans="2:15" ht="18" customHeight="1">
      <c r="L5" s="50"/>
    </row>
    <row r="6" spans="2:15" ht="18.75" customHeight="1">
      <c r="C6" s="295" t="s">
        <v>66</v>
      </c>
      <c r="D6" s="297" t="s">
        <v>65</v>
      </c>
      <c r="E6" s="298"/>
      <c r="F6" s="293" t="s">
        <v>81</v>
      </c>
      <c r="G6" s="301" t="s">
        <v>82</v>
      </c>
      <c r="H6" s="302"/>
      <c r="I6" s="303"/>
      <c r="J6" s="304" t="s">
        <v>83</v>
      </c>
      <c r="K6" s="293" t="s">
        <v>64</v>
      </c>
      <c r="L6" s="50"/>
      <c r="M6" s="32" t="s">
        <v>144</v>
      </c>
      <c r="N6" s="104">
        <f>SUMIF(F8:F77,M6,D8:D77)</f>
        <v>0</v>
      </c>
    </row>
    <row r="7" spans="2:15" ht="30" customHeight="1">
      <c r="C7" s="296"/>
      <c r="D7" s="299"/>
      <c r="E7" s="300"/>
      <c r="F7" s="293"/>
      <c r="G7" s="34" t="s">
        <v>63</v>
      </c>
      <c r="H7" s="34" t="s">
        <v>62</v>
      </c>
      <c r="I7" s="33" t="s">
        <v>61</v>
      </c>
      <c r="J7" s="305"/>
      <c r="K7" s="293"/>
      <c r="L7" s="50"/>
      <c r="M7" s="32" t="s">
        <v>7</v>
      </c>
      <c r="N7" s="104">
        <f>SUMIF(F8:F77,M7,D8:D77)</f>
        <v>0</v>
      </c>
    </row>
    <row r="8" spans="2:15" ht="23.25" customHeight="1">
      <c r="B8" s="106">
        <v>1</v>
      </c>
      <c r="C8" s="31"/>
      <c r="D8" s="30"/>
      <c r="E8" s="29" t="s">
        <v>86</v>
      </c>
      <c r="F8" s="28"/>
      <c r="G8" s="27"/>
      <c r="H8" s="27"/>
      <c r="I8" s="41"/>
      <c r="J8" s="84"/>
      <c r="K8" s="41"/>
      <c r="L8" s="50"/>
      <c r="M8" s="52">
        <f>IF(D8&lt;&gt;"",1,0)</f>
        <v>0</v>
      </c>
      <c r="N8" s="52">
        <f>IF(F8&lt;&gt;"",1,0)</f>
        <v>0</v>
      </c>
      <c r="O8" s="52" t="b">
        <f>M8&lt;&gt;N8</f>
        <v>0</v>
      </c>
    </row>
    <row r="9" spans="2:15" ht="23.25" customHeight="1">
      <c r="B9" s="106">
        <v>2</v>
      </c>
      <c r="C9" s="31"/>
      <c r="D9" s="30"/>
      <c r="E9" s="29"/>
      <c r="F9" s="28"/>
      <c r="G9" s="27"/>
      <c r="H9" s="27"/>
      <c r="I9" s="161"/>
      <c r="J9" s="84"/>
      <c r="K9" s="161"/>
      <c r="L9" s="50"/>
      <c r="M9" s="52">
        <f t="shared" ref="M9:M46" si="0">IF(D9&lt;&gt;"",1,0)</f>
        <v>0</v>
      </c>
      <c r="N9" s="52">
        <f t="shared" ref="N9:N46" si="1">IF(F9&lt;&gt;"",1,0)</f>
        <v>0</v>
      </c>
      <c r="O9" s="52" t="b">
        <f t="shared" ref="O9:O46" si="2">M9&lt;&gt;N9</f>
        <v>0</v>
      </c>
    </row>
    <row r="10" spans="2:15" ht="23.25" customHeight="1">
      <c r="B10" s="106">
        <v>3</v>
      </c>
      <c r="C10" s="31"/>
      <c r="D10" s="30"/>
      <c r="E10" s="29"/>
      <c r="F10" s="28"/>
      <c r="G10" s="27"/>
      <c r="H10" s="27"/>
      <c r="I10" s="161"/>
      <c r="J10" s="84"/>
      <c r="K10" s="161"/>
      <c r="L10" s="50"/>
      <c r="M10" s="52">
        <f t="shared" si="0"/>
        <v>0</v>
      </c>
      <c r="N10" s="52">
        <f t="shared" si="1"/>
        <v>0</v>
      </c>
      <c r="O10" s="52" t="b">
        <f t="shared" si="2"/>
        <v>0</v>
      </c>
    </row>
    <row r="11" spans="2:15" ht="23.25" customHeight="1">
      <c r="B11" s="106">
        <v>4</v>
      </c>
      <c r="C11" s="31"/>
      <c r="D11" s="30"/>
      <c r="E11" s="29"/>
      <c r="F11" s="28"/>
      <c r="G11" s="27"/>
      <c r="H11" s="27"/>
      <c r="I11" s="161"/>
      <c r="J11" s="84"/>
      <c r="K11" s="161"/>
      <c r="L11" s="50"/>
      <c r="M11" s="52">
        <f t="shared" si="0"/>
        <v>0</v>
      </c>
      <c r="N11" s="52">
        <f t="shared" si="1"/>
        <v>0</v>
      </c>
      <c r="O11" s="52" t="b">
        <f t="shared" si="2"/>
        <v>0</v>
      </c>
    </row>
    <row r="12" spans="2:15" ht="23.25" customHeight="1">
      <c r="B12" s="106">
        <v>5</v>
      </c>
      <c r="C12" s="31"/>
      <c r="D12" s="30"/>
      <c r="E12" s="29"/>
      <c r="F12" s="28"/>
      <c r="G12" s="27"/>
      <c r="H12" s="27"/>
      <c r="I12" s="161"/>
      <c r="J12" s="84"/>
      <c r="K12" s="161"/>
      <c r="L12" s="50"/>
      <c r="M12" s="52">
        <f t="shared" si="0"/>
        <v>0</v>
      </c>
      <c r="N12" s="52">
        <f t="shared" si="1"/>
        <v>0</v>
      </c>
      <c r="O12" s="52" t="b">
        <f t="shared" si="2"/>
        <v>0</v>
      </c>
    </row>
    <row r="13" spans="2:15" ht="23.25" customHeight="1">
      <c r="B13" s="106">
        <v>6</v>
      </c>
      <c r="C13" s="31"/>
      <c r="D13" s="30"/>
      <c r="E13" s="29"/>
      <c r="F13" s="28"/>
      <c r="G13" s="27"/>
      <c r="H13" s="27"/>
      <c r="I13" s="161"/>
      <c r="J13" s="84"/>
      <c r="K13" s="161"/>
      <c r="L13" s="50"/>
      <c r="M13" s="52">
        <f t="shared" si="0"/>
        <v>0</v>
      </c>
      <c r="N13" s="52">
        <f t="shared" si="1"/>
        <v>0</v>
      </c>
      <c r="O13" s="52" t="b">
        <f t="shared" si="2"/>
        <v>0</v>
      </c>
    </row>
    <row r="14" spans="2:15" ht="23.25" customHeight="1">
      <c r="B14" s="106">
        <v>7</v>
      </c>
      <c r="C14" s="31"/>
      <c r="D14" s="30"/>
      <c r="E14" s="29"/>
      <c r="F14" s="28"/>
      <c r="G14" s="27"/>
      <c r="H14" s="27"/>
      <c r="I14" s="161"/>
      <c r="J14" s="84"/>
      <c r="K14" s="161"/>
      <c r="L14" s="50"/>
      <c r="M14" s="52">
        <f t="shared" si="0"/>
        <v>0</v>
      </c>
      <c r="N14" s="52">
        <f t="shared" si="1"/>
        <v>0</v>
      </c>
      <c r="O14" s="52" t="b">
        <f t="shared" si="2"/>
        <v>0</v>
      </c>
    </row>
    <row r="15" spans="2:15" ht="23.25" customHeight="1">
      <c r="B15" s="106">
        <v>8</v>
      </c>
      <c r="C15" s="31"/>
      <c r="D15" s="30"/>
      <c r="E15" s="29"/>
      <c r="F15" s="28"/>
      <c r="G15" s="27"/>
      <c r="H15" s="27"/>
      <c r="I15" s="161"/>
      <c r="J15" s="84"/>
      <c r="K15" s="161"/>
      <c r="L15" s="50"/>
      <c r="M15" s="52">
        <f t="shared" si="0"/>
        <v>0</v>
      </c>
      <c r="N15" s="52">
        <f t="shared" si="1"/>
        <v>0</v>
      </c>
      <c r="O15" s="52" t="b">
        <f t="shared" si="2"/>
        <v>0</v>
      </c>
    </row>
    <row r="16" spans="2:15" ht="23.25" customHeight="1">
      <c r="B16" s="106">
        <v>9</v>
      </c>
      <c r="C16" s="31"/>
      <c r="D16" s="30"/>
      <c r="E16" s="29"/>
      <c r="F16" s="28"/>
      <c r="G16" s="27"/>
      <c r="H16" s="27"/>
      <c r="I16" s="161"/>
      <c r="J16" s="84"/>
      <c r="K16" s="161"/>
      <c r="L16" s="50"/>
      <c r="M16" s="52">
        <f t="shared" si="0"/>
        <v>0</v>
      </c>
      <c r="N16" s="52">
        <f t="shared" si="1"/>
        <v>0</v>
      </c>
      <c r="O16" s="52" t="b">
        <f t="shared" si="2"/>
        <v>0</v>
      </c>
    </row>
    <row r="17" spans="2:15" ht="23.25" customHeight="1">
      <c r="B17" s="106">
        <v>10</v>
      </c>
      <c r="C17" s="31"/>
      <c r="D17" s="30"/>
      <c r="E17" s="29"/>
      <c r="F17" s="28"/>
      <c r="G17" s="27"/>
      <c r="H17" s="27"/>
      <c r="I17" s="161"/>
      <c r="J17" s="84"/>
      <c r="K17" s="161"/>
      <c r="L17" s="50"/>
      <c r="M17" s="52">
        <f t="shared" si="0"/>
        <v>0</v>
      </c>
      <c r="N17" s="52">
        <f t="shared" si="1"/>
        <v>0</v>
      </c>
      <c r="O17" s="52" t="b">
        <f t="shared" si="2"/>
        <v>0</v>
      </c>
    </row>
    <row r="18" spans="2:15" ht="23.25" customHeight="1">
      <c r="B18" s="106">
        <v>11</v>
      </c>
      <c r="C18" s="31"/>
      <c r="D18" s="30"/>
      <c r="E18" s="29"/>
      <c r="F18" s="28"/>
      <c r="G18" s="27"/>
      <c r="H18" s="27"/>
      <c r="I18" s="161"/>
      <c r="J18" s="84"/>
      <c r="K18" s="161"/>
      <c r="L18" s="50"/>
      <c r="M18" s="52">
        <f t="shared" si="0"/>
        <v>0</v>
      </c>
      <c r="N18" s="52">
        <f t="shared" si="1"/>
        <v>0</v>
      </c>
      <c r="O18" s="52" t="b">
        <f t="shared" si="2"/>
        <v>0</v>
      </c>
    </row>
    <row r="19" spans="2:15" ht="23.25" customHeight="1">
      <c r="B19" s="106">
        <v>12</v>
      </c>
      <c r="C19" s="31"/>
      <c r="D19" s="30"/>
      <c r="E19" s="29"/>
      <c r="F19" s="28"/>
      <c r="G19" s="27"/>
      <c r="H19" s="27"/>
      <c r="I19" s="161"/>
      <c r="J19" s="84"/>
      <c r="K19" s="161"/>
      <c r="L19" s="61"/>
      <c r="M19" s="52">
        <f t="shared" si="0"/>
        <v>0</v>
      </c>
      <c r="N19" s="52">
        <f t="shared" si="1"/>
        <v>0</v>
      </c>
      <c r="O19" s="52" t="b">
        <f t="shared" si="2"/>
        <v>0</v>
      </c>
    </row>
    <row r="20" spans="2:15" ht="23.25" customHeight="1">
      <c r="B20" s="106">
        <v>13</v>
      </c>
      <c r="C20" s="31"/>
      <c r="D20" s="30"/>
      <c r="E20" s="29"/>
      <c r="F20" s="28"/>
      <c r="G20" s="27"/>
      <c r="H20" s="27"/>
      <c r="I20" s="161"/>
      <c r="J20" s="84"/>
      <c r="K20" s="161"/>
      <c r="L20" s="61"/>
      <c r="M20" s="52">
        <f t="shared" si="0"/>
        <v>0</v>
      </c>
      <c r="N20" s="52">
        <f t="shared" si="1"/>
        <v>0</v>
      </c>
      <c r="O20" s="52" t="b">
        <f t="shared" si="2"/>
        <v>0</v>
      </c>
    </row>
    <row r="21" spans="2:15" ht="23.25" customHeight="1">
      <c r="B21" s="106">
        <v>14</v>
      </c>
      <c r="C21" s="31"/>
      <c r="D21" s="30"/>
      <c r="E21" s="29"/>
      <c r="F21" s="28"/>
      <c r="G21" s="27"/>
      <c r="H21" s="27"/>
      <c r="I21" s="161"/>
      <c r="J21" s="84"/>
      <c r="K21" s="161"/>
      <c r="L21" s="61"/>
      <c r="M21" s="52">
        <f t="shared" si="0"/>
        <v>0</v>
      </c>
      <c r="N21" s="52">
        <f t="shared" si="1"/>
        <v>0</v>
      </c>
      <c r="O21" s="52" t="b">
        <f t="shared" si="2"/>
        <v>0</v>
      </c>
    </row>
    <row r="22" spans="2:15" ht="23.25" customHeight="1">
      <c r="B22" s="106">
        <v>15</v>
      </c>
      <c r="C22" s="31"/>
      <c r="D22" s="30"/>
      <c r="E22" s="29"/>
      <c r="F22" s="28"/>
      <c r="G22" s="27"/>
      <c r="H22" s="27"/>
      <c r="I22" s="161"/>
      <c r="J22" s="84"/>
      <c r="K22" s="161"/>
      <c r="L22" s="61"/>
      <c r="M22" s="52">
        <f t="shared" si="0"/>
        <v>0</v>
      </c>
      <c r="N22" s="52">
        <f t="shared" si="1"/>
        <v>0</v>
      </c>
      <c r="O22" s="52" t="b">
        <f t="shared" si="2"/>
        <v>0</v>
      </c>
    </row>
    <row r="23" spans="2:15" ht="23.25" customHeight="1">
      <c r="B23" s="106">
        <v>16</v>
      </c>
      <c r="C23" s="31"/>
      <c r="D23" s="30"/>
      <c r="E23" s="29"/>
      <c r="F23" s="28"/>
      <c r="G23" s="27"/>
      <c r="H23" s="27"/>
      <c r="I23" s="161"/>
      <c r="J23" s="84"/>
      <c r="K23" s="161"/>
      <c r="L23" s="61"/>
      <c r="M23" s="52">
        <f t="shared" si="0"/>
        <v>0</v>
      </c>
      <c r="N23" s="52">
        <f t="shared" si="1"/>
        <v>0</v>
      </c>
      <c r="O23" s="52" t="b">
        <f t="shared" si="2"/>
        <v>0</v>
      </c>
    </row>
    <row r="24" spans="2:15" ht="23.25" customHeight="1">
      <c r="B24" s="106">
        <v>17</v>
      </c>
      <c r="C24" s="31"/>
      <c r="D24" s="30"/>
      <c r="E24" s="29"/>
      <c r="F24" s="28"/>
      <c r="G24" s="27"/>
      <c r="H24" s="27"/>
      <c r="I24" s="161"/>
      <c r="J24" s="84"/>
      <c r="K24" s="161"/>
      <c r="L24" s="61"/>
      <c r="M24" s="52">
        <f t="shared" si="0"/>
        <v>0</v>
      </c>
      <c r="N24" s="52">
        <f t="shared" si="1"/>
        <v>0</v>
      </c>
      <c r="O24" s="52" t="b">
        <f t="shared" si="2"/>
        <v>0</v>
      </c>
    </row>
    <row r="25" spans="2:15" ht="23.25" customHeight="1">
      <c r="B25" s="106">
        <v>18</v>
      </c>
      <c r="C25" s="31"/>
      <c r="D25" s="30"/>
      <c r="E25" s="29"/>
      <c r="F25" s="28"/>
      <c r="G25" s="27"/>
      <c r="H25" s="27"/>
      <c r="I25" s="161"/>
      <c r="J25" s="84"/>
      <c r="K25" s="161"/>
      <c r="L25" s="61"/>
      <c r="M25" s="52">
        <f t="shared" si="0"/>
        <v>0</v>
      </c>
      <c r="N25" s="52">
        <f t="shared" si="1"/>
        <v>0</v>
      </c>
      <c r="O25" s="52" t="b">
        <f t="shared" si="2"/>
        <v>0</v>
      </c>
    </row>
    <row r="26" spans="2:15" ht="23.25" customHeight="1">
      <c r="B26" s="106">
        <v>19</v>
      </c>
      <c r="C26" s="31"/>
      <c r="D26" s="30"/>
      <c r="E26" s="29"/>
      <c r="F26" s="28"/>
      <c r="G26" s="27"/>
      <c r="H26" s="27"/>
      <c r="I26" s="161"/>
      <c r="J26" s="84"/>
      <c r="K26" s="161"/>
      <c r="L26" s="61"/>
      <c r="M26" s="52">
        <f t="shared" si="0"/>
        <v>0</v>
      </c>
      <c r="N26" s="52">
        <f t="shared" si="1"/>
        <v>0</v>
      </c>
      <c r="O26" s="52" t="b">
        <f t="shared" si="2"/>
        <v>0</v>
      </c>
    </row>
    <row r="27" spans="2:15" ht="23.25" customHeight="1">
      <c r="B27" s="106">
        <v>20</v>
      </c>
      <c r="C27" s="31"/>
      <c r="D27" s="30"/>
      <c r="E27" s="29"/>
      <c r="F27" s="28"/>
      <c r="G27" s="27"/>
      <c r="H27" s="27"/>
      <c r="I27" s="161"/>
      <c r="J27" s="84"/>
      <c r="K27" s="161"/>
      <c r="L27" s="61"/>
      <c r="M27" s="52">
        <f t="shared" si="0"/>
        <v>0</v>
      </c>
      <c r="N27" s="52">
        <f t="shared" si="1"/>
        <v>0</v>
      </c>
      <c r="O27" s="52" t="b">
        <f t="shared" si="2"/>
        <v>0</v>
      </c>
    </row>
    <row r="28" spans="2:15" ht="23.25" customHeight="1">
      <c r="B28" s="106">
        <v>21</v>
      </c>
      <c r="C28" s="31"/>
      <c r="D28" s="30"/>
      <c r="E28" s="29"/>
      <c r="F28" s="28"/>
      <c r="G28" s="27"/>
      <c r="H28" s="27"/>
      <c r="I28" s="161"/>
      <c r="J28" s="84"/>
      <c r="K28" s="161"/>
      <c r="L28" s="61"/>
      <c r="M28" s="52">
        <f t="shared" si="0"/>
        <v>0</v>
      </c>
      <c r="N28" s="52">
        <f t="shared" si="1"/>
        <v>0</v>
      </c>
      <c r="O28" s="52" t="b">
        <f t="shared" si="2"/>
        <v>0</v>
      </c>
    </row>
    <row r="29" spans="2:15" ht="23.25" customHeight="1">
      <c r="B29" s="106">
        <v>22</v>
      </c>
      <c r="C29" s="31"/>
      <c r="D29" s="30"/>
      <c r="E29" s="29"/>
      <c r="F29" s="28"/>
      <c r="G29" s="27"/>
      <c r="H29" s="27"/>
      <c r="I29" s="161"/>
      <c r="J29" s="84"/>
      <c r="K29" s="161"/>
      <c r="L29" s="61"/>
      <c r="M29" s="52">
        <f t="shared" si="0"/>
        <v>0</v>
      </c>
      <c r="N29" s="52">
        <f t="shared" si="1"/>
        <v>0</v>
      </c>
      <c r="O29" s="52" t="b">
        <f t="shared" si="2"/>
        <v>0</v>
      </c>
    </row>
    <row r="30" spans="2:15" ht="23.25" customHeight="1">
      <c r="B30" s="106">
        <v>23</v>
      </c>
      <c r="C30" s="31"/>
      <c r="D30" s="30"/>
      <c r="E30" s="29"/>
      <c r="F30" s="28"/>
      <c r="G30" s="27"/>
      <c r="H30" s="27"/>
      <c r="I30" s="161"/>
      <c r="J30" s="84"/>
      <c r="K30" s="161"/>
      <c r="L30" s="61"/>
      <c r="M30" s="52">
        <f t="shared" si="0"/>
        <v>0</v>
      </c>
      <c r="N30" s="52">
        <f t="shared" si="1"/>
        <v>0</v>
      </c>
      <c r="O30" s="52" t="b">
        <f t="shared" si="2"/>
        <v>0</v>
      </c>
    </row>
    <row r="31" spans="2:15" ht="23.25" customHeight="1">
      <c r="B31" s="106">
        <v>24</v>
      </c>
      <c r="C31" s="31"/>
      <c r="D31" s="30"/>
      <c r="E31" s="29"/>
      <c r="F31" s="28"/>
      <c r="G31" s="27"/>
      <c r="H31" s="27"/>
      <c r="I31" s="161"/>
      <c r="J31" s="84"/>
      <c r="K31" s="161"/>
      <c r="L31" s="61"/>
      <c r="M31" s="52">
        <f t="shared" si="0"/>
        <v>0</v>
      </c>
      <c r="N31" s="52">
        <f t="shared" si="1"/>
        <v>0</v>
      </c>
      <c r="O31" s="52" t="b">
        <f t="shared" si="2"/>
        <v>0</v>
      </c>
    </row>
    <row r="32" spans="2:15" ht="23.25" customHeight="1">
      <c r="B32" s="106">
        <v>25</v>
      </c>
      <c r="C32" s="31"/>
      <c r="D32" s="30"/>
      <c r="E32" s="29"/>
      <c r="F32" s="28"/>
      <c r="G32" s="27"/>
      <c r="H32" s="27"/>
      <c r="I32" s="161"/>
      <c r="J32" s="84"/>
      <c r="K32" s="161"/>
      <c r="L32" s="61"/>
      <c r="M32" s="52">
        <f t="shared" si="0"/>
        <v>0</v>
      </c>
      <c r="N32" s="52">
        <f t="shared" si="1"/>
        <v>0</v>
      </c>
      <c r="O32" s="52" t="b">
        <f t="shared" si="2"/>
        <v>0</v>
      </c>
    </row>
    <row r="33" spans="2:15" ht="23.25" customHeight="1">
      <c r="B33" s="106">
        <v>26</v>
      </c>
      <c r="C33" s="31"/>
      <c r="D33" s="30"/>
      <c r="E33" s="29"/>
      <c r="F33" s="28"/>
      <c r="G33" s="27"/>
      <c r="H33" s="27"/>
      <c r="I33" s="161"/>
      <c r="J33" s="84"/>
      <c r="K33" s="161"/>
      <c r="L33" s="61"/>
      <c r="M33" s="52">
        <f t="shared" si="0"/>
        <v>0</v>
      </c>
      <c r="N33" s="52">
        <f t="shared" si="1"/>
        <v>0</v>
      </c>
      <c r="O33" s="52" t="b">
        <f t="shared" si="2"/>
        <v>0</v>
      </c>
    </row>
    <row r="34" spans="2:15" ht="23.25" customHeight="1">
      <c r="B34" s="106">
        <v>27</v>
      </c>
      <c r="C34" s="31"/>
      <c r="D34" s="30"/>
      <c r="E34" s="29"/>
      <c r="F34" s="28"/>
      <c r="G34" s="27"/>
      <c r="H34" s="27"/>
      <c r="I34" s="161"/>
      <c r="J34" s="84"/>
      <c r="K34" s="161"/>
      <c r="L34" s="50"/>
      <c r="M34" s="52">
        <f t="shared" si="0"/>
        <v>0</v>
      </c>
      <c r="N34" s="52">
        <f t="shared" si="1"/>
        <v>0</v>
      </c>
      <c r="O34" s="52" t="b">
        <f t="shared" si="2"/>
        <v>0</v>
      </c>
    </row>
    <row r="35" spans="2:15" ht="23.25" customHeight="1">
      <c r="B35" s="106">
        <v>28</v>
      </c>
      <c r="C35" s="31"/>
      <c r="D35" s="30"/>
      <c r="E35" s="29"/>
      <c r="F35" s="28"/>
      <c r="G35" s="27"/>
      <c r="H35" s="27"/>
      <c r="I35" s="161"/>
      <c r="J35" s="84"/>
      <c r="K35" s="161"/>
      <c r="L35" s="50"/>
      <c r="M35" s="52">
        <f t="shared" si="0"/>
        <v>0</v>
      </c>
      <c r="N35" s="52">
        <f t="shared" si="1"/>
        <v>0</v>
      </c>
      <c r="O35" s="52" t="b">
        <f t="shared" si="2"/>
        <v>0</v>
      </c>
    </row>
    <row r="36" spans="2:15" ht="23.25" customHeight="1">
      <c r="B36" s="106">
        <v>29</v>
      </c>
      <c r="C36" s="31"/>
      <c r="D36" s="30"/>
      <c r="E36" s="29"/>
      <c r="F36" s="28"/>
      <c r="G36" s="27"/>
      <c r="H36" s="27"/>
      <c r="I36" s="161"/>
      <c r="J36" s="84"/>
      <c r="K36" s="161"/>
      <c r="L36" s="50"/>
      <c r="M36" s="52">
        <f t="shared" si="0"/>
        <v>0</v>
      </c>
      <c r="N36" s="52">
        <f t="shared" si="1"/>
        <v>0</v>
      </c>
      <c r="O36" s="52" t="b">
        <f t="shared" si="2"/>
        <v>0</v>
      </c>
    </row>
    <row r="37" spans="2:15" ht="23.25" customHeight="1">
      <c r="B37" s="106">
        <v>30</v>
      </c>
      <c r="C37" s="31"/>
      <c r="D37" s="30"/>
      <c r="E37" s="29"/>
      <c r="F37" s="28"/>
      <c r="G37" s="27"/>
      <c r="H37" s="27"/>
      <c r="I37" s="161"/>
      <c r="J37" s="84"/>
      <c r="K37" s="161"/>
      <c r="L37" s="50"/>
      <c r="M37" s="52">
        <f t="shared" si="0"/>
        <v>0</v>
      </c>
      <c r="N37" s="52">
        <f t="shared" si="1"/>
        <v>0</v>
      </c>
      <c r="O37" s="52" t="b">
        <f t="shared" si="2"/>
        <v>0</v>
      </c>
    </row>
    <row r="38" spans="2:15" ht="23.25" customHeight="1">
      <c r="B38" s="106">
        <v>31</v>
      </c>
      <c r="C38" s="31"/>
      <c r="D38" s="30"/>
      <c r="E38" s="29"/>
      <c r="F38" s="28"/>
      <c r="G38" s="27"/>
      <c r="H38" s="27"/>
      <c r="I38" s="161"/>
      <c r="J38" s="84"/>
      <c r="K38" s="161"/>
      <c r="L38" s="50"/>
      <c r="M38" s="52"/>
      <c r="N38" s="52"/>
      <c r="O38" s="52"/>
    </row>
    <row r="39" spans="2:15" ht="23.25" customHeight="1">
      <c r="B39" s="106">
        <v>32</v>
      </c>
      <c r="C39" s="31"/>
      <c r="D39" s="30"/>
      <c r="E39" s="29"/>
      <c r="F39" s="28"/>
      <c r="G39" s="27"/>
      <c r="H39" s="27"/>
      <c r="I39" s="161"/>
      <c r="J39" s="84"/>
      <c r="K39" s="161"/>
      <c r="L39" s="50"/>
      <c r="M39" s="52"/>
      <c r="N39" s="52"/>
      <c r="O39" s="52"/>
    </row>
    <row r="40" spans="2:15" ht="23.25" customHeight="1">
      <c r="B40" s="106">
        <v>33</v>
      </c>
      <c r="C40" s="31"/>
      <c r="D40" s="30"/>
      <c r="E40" s="29"/>
      <c r="F40" s="28"/>
      <c r="G40" s="27"/>
      <c r="H40" s="27"/>
      <c r="I40" s="161"/>
      <c r="J40" s="84"/>
      <c r="K40" s="161"/>
      <c r="L40" s="50"/>
      <c r="M40" s="52"/>
      <c r="N40" s="52"/>
      <c r="O40" s="52"/>
    </row>
    <row r="41" spans="2:15" ht="23.25" customHeight="1">
      <c r="B41" s="106">
        <v>34</v>
      </c>
      <c r="C41" s="31"/>
      <c r="D41" s="30"/>
      <c r="E41" s="29"/>
      <c r="F41" s="28"/>
      <c r="G41" s="27"/>
      <c r="H41" s="27"/>
      <c r="I41" s="161"/>
      <c r="J41" s="84"/>
      <c r="K41" s="161"/>
      <c r="L41" s="50"/>
      <c r="M41" s="52"/>
      <c r="N41" s="52"/>
      <c r="O41" s="52"/>
    </row>
    <row r="42" spans="2:15" ht="23.25" customHeight="1">
      <c r="B42" s="106">
        <v>35</v>
      </c>
      <c r="C42" s="31"/>
      <c r="D42" s="30"/>
      <c r="E42" s="29"/>
      <c r="F42" s="28"/>
      <c r="G42" s="27"/>
      <c r="H42" s="27"/>
      <c r="I42" s="161"/>
      <c r="J42" s="84"/>
      <c r="K42" s="161"/>
      <c r="L42" s="50"/>
      <c r="M42" s="52"/>
      <c r="N42" s="52"/>
      <c r="O42" s="52"/>
    </row>
    <row r="43" spans="2:15" ht="23.25" customHeight="1">
      <c r="B43" s="106">
        <v>36</v>
      </c>
      <c r="C43" s="31"/>
      <c r="D43" s="30"/>
      <c r="E43" s="29"/>
      <c r="F43" s="28"/>
      <c r="G43" s="27"/>
      <c r="H43" s="27"/>
      <c r="I43" s="161"/>
      <c r="J43" s="84"/>
      <c r="K43" s="161"/>
      <c r="L43" s="50"/>
      <c r="M43" s="52"/>
      <c r="N43" s="52"/>
      <c r="O43" s="52"/>
    </row>
    <row r="44" spans="2:15" ht="23.25" customHeight="1">
      <c r="B44" s="106">
        <v>37</v>
      </c>
      <c r="C44" s="31"/>
      <c r="D44" s="30"/>
      <c r="E44" s="29"/>
      <c r="F44" s="28"/>
      <c r="G44" s="27"/>
      <c r="H44" s="27"/>
      <c r="I44" s="161"/>
      <c r="J44" s="84"/>
      <c r="K44" s="161"/>
      <c r="L44" s="50"/>
      <c r="M44" s="52"/>
      <c r="N44" s="52"/>
      <c r="O44" s="52"/>
    </row>
    <row r="45" spans="2:15" ht="23.25" customHeight="1">
      <c r="B45" s="106">
        <v>38</v>
      </c>
      <c r="C45" s="31"/>
      <c r="D45" s="30"/>
      <c r="E45" s="29"/>
      <c r="F45" s="28"/>
      <c r="G45" s="27"/>
      <c r="H45" s="27"/>
      <c r="I45" s="161"/>
      <c r="J45" s="84"/>
      <c r="K45" s="161"/>
      <c r="L45" s="50"/>
      <c r="M45" s="52"/>
      <c r="N45" s="52"/>
      <c r="O45" s="52"/>
    </row>
    <row r="46" spans="2:15" ht="23.25" customHeight="1">
      <c r="B46" s="106">
        <v>39</v>
      </c>
      <c r="C46" s="31"/>
      <c r="D46" s="30"/>
      <c r="E46" s="29"/>
      <c r="F46" s="28"/>
      <c r="G46" s="27"/>
      <c r="H46" s="27"/>
      <c r="I46" s="161"/>
      <c r="J46" s="84"/>
      <c r="K46" s="161"/>
      <c r="L46" s="50"/>
      <c r="M46" s="52">
        <f t="shared" si="0"/>
        <v>0</v>
      </c>
      <c r="N46" s="52">
        <f t="shared" si="1"/>
        <v>0</v>
      </c>
      <c r="O46" s="52" t="b">
        <f t="shared" si="2"/>
        <v>0</v>
      </c>
    </row>
    <row r="47" spans="2:15" ht="23.25" customHeight="1">
      <c r="B47" s="106">
        <v>40</v>
      </c>
      <c r="C47" s="31"/>
      <c r="D47" s="30"/>
      <c r="E47" s="29"/>
      <c r="F47" s="28"/>
      <c r="G47" s="27"/>
      <c r="H47" s="27"/>
      <c r="I47" s="161"/>
      <c r="J47" s="84"/>
      <c r="K47" s="161"/>
      <c r="L47" s="61"/>
      <c r="M47" s="52">
        <f t="shared" ref="M47:M53" si="3">IF(D47&lt;&gt;"",1,0)</f>
        <v>0</v>
      </c>
      <c r="N47" s="52">
        <f t="shared" ref="N47:N53" si="4">IF(F47&lt;&gt;"",1,0)</f>
        <v>0</v>
      </c>
      <c r="O47" s="52" t="b">
        <f t="shared" ref="O47:O53" si="5">M47&lt;&gt;N47</f>
        <v>0</v>
      </c>
    </row>
    <row r="48" spans="2:15" ht="23.25" customHeight="1">
      <c r="B48" s="106">
        <v>41</v>
      </c>
      <c r="C48" s="31"/>
      <c r="D48" s="30"/>
      <c r="E48" s="29"/>
      <c r="F48" s="28"/>
      <c r="G48" s="27"/>
      <c r="H48" s="27"/>
      <c r="I48" s="161"/>
      <c r="J48" s="84"/>
      <c r="K48" s="161"/>
      <c r="L48" s="61"/>
      <c r="M48" s="52">
        <f t="shared" si="3"/>
        <v>0</v>
      </c>
      <c r="N48" s="52">
        <f t="shared" si="4"/>
        <v>0</v>
      </c>
      <c r="O48" s="52" t="b">
        <f t="shared" si="5"/>
        <v>0</v>
      </c>
    </row>
    <row r="49" spans="2:15" ht="23.25" customHeight="1">
      <c r="B49" s="106">
        <v>42</v>
      </c>
      <c r="C49" s="31"/>
      <c r="D49" s="30"/>
      <c r="E49" s="29"/>
      <c r="F49" s="28"/>
      <c r="G49" s="27"/>
      <c r="H49" s="27"/>
      <c r="I49" s="161"/>
      <c r="J49" s="84"/>
      <c r="K49" s="161"/>
      <c r="L49" s="50"/>
      <c r="M49" s="52">
        <f t="shared" si="3"/>
        <v>0</v>
      </c>
      <c r="N49" s="52">
        <f t="shared" si="4"/>
        <v>0</v>
      </c>
      <c r="O49" s="52" t="b">
        <f t="shared" si="5"/>
        <v>0</v>
      </c>
    </row>
    <row r="50" spans="2:15" ht="23.25" customHeight="1">
      <c r="B50" s="106">
        <v>43</v>
      </c>
      <c r="C50" s="31"/>
      <c r="D50" s="30"/>
      <c r="E50" s="29"/>
      <c r="F50" s="28"/>
      <c r="G50" s="27"/>
      <c r="H50" s="27"/>
      <c r="I50" s="161"/>
      <c r="J50" s="84"/>
      <c r="K50" s="161"/>
      <c r="L50" s="50"/>
      <c r="M50" s="52">
        <f t="shared" si="3"/>
        <v>0</v>
      </c>
      <c r="N50" s="52">
        <f t="shared" si="4"/>
        <v>0</v>
      </c>
      <c r="O50" s="52" t="b">
        <f t="shared" si="5"/>
        <v>0</v>
      </c>
    </row>
    <row r="51" spans="2:15" ht="23.25" customHeight="1">
      <c r="B51" s="106">
        <v>44</v>
      </c>
      <c r="C51" s="31"/>
      <c r="D51" s="30"/>
      <c r="E51" s="29"/>
      <c r="F51" s="28"/>
      <c r="G51" s="27"/>
      <c r="H51" s="27"/>
      <c r="I51" s="161"/>
      <c r="J51" s="84"/>
      <c r="K51" s="161"/>
      <c r="L51" s="50"/>
      <c r="M51" s="52">
        <f t="shared" si="3"/>
        <v>0</v>
      </c>
      <c r="N51" s="52">
        <f t="shared" si="4"/>
        <v>0</v>
      </c>
      <c r="O51" s="52" t="b">
        <f t="shared" si="5"/>
        <v>0</v>
      </c>
    </row>
    <row r="52" spans="2:15" ht="23.25" customHeight="1">
      <c r="B52" s="106">
        <v>45</v>
      </c>
      <c r="C52" s="31"/>
      <c r="D52" s="30"/>
      <c r="E52" s="29"/>
      <c r="F52" s="28"/>
      <c r="G52" s="27"/>
      <c r="H52" s="27"/>
      <c r="I52" s="161"/>
      <c r="J52" s="84"/>
      <c r="K52" s="161"/>
      <c r="L52" s="50"/>
      <c r="M52" s="52">
        <f t="shared" si="3"/>
        <v>0</v>
      </c>
      <c r="N52" s="52">
        <f t="shared" si="4"/>
        <v>0</v>
      </c>
      <c r="O52" s="52" t="b">
        <f t="shared" si="5"/>
        <v>0</v>
      </c>
    </row>
    <row r="53" spans="2:15" ht="23.25" customHeight="1">
      <c r="B53" s="106">
        <v>46</v>
      </c>
      <c r="C53" s="31"/>
      <c r="D53" s="30"/>
      <c r="E53" s="29"/>
      <c r="F53" s="28"/>
      <c r="G53" s="27"/>
      <c r="H53" s="27"/>
      <c r="I53" s="161"/>
      <c r="J53" s="84"/>
      <c r="K53" s="161"/>
      <c r="L53" s="50"/>
      <c r="M53" s="52">
        <f t="shared" si="3"/>
        <v>0</v>
      </c>
      <c r="N53" s="52">
        <f t="shared" si="4"/>
        <v>0</v>
      </c>
      <c r="O53" s="52" t="b">
        <f t="shared" si="5"/>
        <v>0</v>
      </c>
    </row>
    <row r="54" spans="2:15" ht="23.25" customHeight="1">
      <c r="B54" s="106">
        <v>47</v>
      </c>
      <c r="C54" s="31"/>
      <c r="D54" s="30"/>
      <c r="E54" s="29"/>
      <c r="F54" s="28"/>
      <c r="G54" s="27"/>
      <c r="H54" s="27"/>
      <c r="I54" s="161"/>
      <c r="J54" s="84"/>
      <c r="K54" s="161"/>
      <c r="L54" s="61"/>
      <c r="M54" s="52">
        <f t="shared" ref="M54:M56" si="6">IF(D54&lt;&gt;"",1,0)</f>
        <v>0</v>
      </c>
      <c r="N54" s="52">
        <f t="shared" ref="N54:N56" si="7">IF(F54&lt;&gt;"",1,0)</f>
        <v>0</v>
      </c>
      <c r="O54" s="52" t="b">
        <f t="shared" ref="O54:O56" si="8">M54&lt;&gt;N54</f>
        <v>0</v>
      </c>
    </row>
    <row r="55" spans="2:15" ht="23.25" customHeight="1">
      <c r="B55" s="106">
        <v>48</v>
      </c>
      <c r="C55" s="31"/>
      <c r="D55" s="30"/>
      <c r="E55" s="29"/>
      <c r="F55" s="28"/>
      <c r="G55" s="27"/>
      <c r="H55" s="27"/>
      <c r="I55" s="161"/>
      <c r="J55" s="84"/>
      <c r="K55" s="161"/>
      <c r="L55" s="61"/>
      <c r="M55" s="52">
        <f t="shared" si="6"/>
        <v>0</v>
      </c>
      <c r="N55" s="52">
        <f t="shared" si="7"/>
        <v>0</v>
      </c>
      <c r="O55" s="52" t="b">
        <f t="shared" si="8"/>
        <v>0</v>
      </c>
    </row>
    <row r="56" spans="2:15" ht="23.25" customHeight="1">
      <c r="B56" s="106">
        <v>49</v>
      </c>
      <c r="C56" s="31"/>
      <c r="D56" s="30"/>
      <c r="E56" s="29"/>
      <c r="F56" s="28"/>
      <c r="G56" s="27"/>
      <c r="H56" s="27"/>
      <c r="I56" s="161"/>
      <c r="J56" s="84"/>
      <c r="K56" s="161"/>
      <c r="L56" s="50"/>
      <c r="M56" s="52">
        <f t="shared" si="6"/>
        <v>0</v>
      </c>
      <c r="N56" s="52">
        <f t="shared" si="7"/>
        <v>0</v>
      </c>
      <c r="O56" s="52" t="b">
        <f t="shared" si="8"/>
        <v>0</v>
      </c>
    </row>
    <row r="57" spans="2:15" ht="23.25" customHeight="1">
      <c r="B57" s="106">
        <v>50</v>
      </c>
      <c r="C57" s="31"/>
      <c r="D57" s="30"/>
      <c r="E57" s="29"/>
      <c r="F57" s="28"/>
      <c r="G57" s="27"/>
      <c r="H57" s="27"/>
      <c r="I57" s="161"/>
      <c r="J57" s="84"/>
      <c r="K57" s="161"/>
      <c r="L57" s="50"/>
      <c r="M57" s="52"/>
      <c r="N57" s="52"/>
      <c r="O57" s="52"/>
    </row>
    <row r="58" spans="2:15" ht="23.25" customHeight="1">
      <c r="B58" s="106">
        <v>51</v>
      </c>
      <c r="C58" s="31"/>
      <c r="D58" s="30"/>
      <c r="E58" s="29"/>
      <c r="F58" s="28"/>
      <c r="G58" s="27"/>
      <c r="H58" s="27"/>
      <c r="I58" s="161"/>
      <c r="J58" s="84"/>
      <c r="K58" s="161"/>
      <c r="L58" s="50"/>
      <c r="M58" s="52"/>
      <c r="N58" s="52"/>
      <c r="O58" s="52"/>
    </row>
    <row r="59" spans="2:15" ht="23.25" customHeight="1">
      <c r="B59" s="106">
        <v>52</v>
      </c>
      <c r="C59" s="31"/>
      <c r="D59" s="30"/>
      <c r="E59" s="29"/>
      <c r="F59" s="28"/>
      <c r="G59" s="27"/>
      <c r="H59" s="27"/>
      <c r="I59" s="161"/>
      <c r="J59" s="84"/>
      <c r="K59" s="161"/>
      <c r="L59" s="50"/>
      <c r="M59" s="52"/>
      <c r="N59" s="52"/>
      <c r="O59" s="52"/>
    </row>
    <row r="60" spans="2:15" ht="23.25" customHeight="1">
      <c r="B60" s="106">
        <v>53</v>
      </c>
      <c r="C60" s="31"/>
      <c r="D60" s="30"/>
      <c r="E60" s="29"/>
      <c r="F60" s="28"/>
      <c r="G60" s="27"/>
      <c r="H60" s="27"/>
      <c r="I60" s="161"/>
      <c r="J60" s="84"/>
      <c r="K60" s="161"/>
      <c r="L60" s="50"/>
      <c r="M60" s="52"/>
      <c r="N60" s="52"/>
      <c r="O60" s="52"/>
    </row>
    <row r="61" spans="2:15" ht="23.25" customHeight="1">
      <c r="B61" s="106">
        <v>54</v>
      </c>
      <c r="C61" s="31"/>
      <c r="D61" s="30"/>
      <c r="E61" s="29"/>
      <c r="F61" s="28"/>
      <c r="G61" s="27"/>
      <c r="H61" s="27"/>
      <c r="I61" s="161"/>
      <c r="J61" s="84"/>
      <c r="K61" s="161"/>
      <c r="L61" s="50"/>
      <c r="M61" s="52"/>
      <c r="N61" s="52"/>
      <c r="O61" s="52"/>
    </row>
    <row r="62" spans="2:15" ht="23.25" customHeight="1">
      <c r="B62" s="106">
        <v>55</v>
      </c>
      <c r="C62" s="31"/>
      <c r="D62" s="30"/>
      <c r="E62" s="29"/>
      <c r="F62" s="28"/>
      <c r="G62" s="27"/>
      <c r="H62" s="27"/>
      <c r="I62" s="161"/>
      <c r="J62" s="84"/>
      <c r="K62" s="161"/>
      <c r="L62" s="50"/>
      <c r="M62" s="52"/>
      <c r="N62" s="52"/>
      <c r="O62" s="52"/>
    </row>
    <row r="63" spans="2:15" ht="23.25" customHeight="1">
      <c r="B63" s="106">
        <v>56</v>
      </c>
      <c r="C63" s="31"/>
      <c r="D63" s="30"/>
      <c r="E63" s="29"/>
      <c r="F63" s="28"/>
      <c r="G63" s="27"/>
      <c r="H63" s="27"/>
      <c r="I63" s="161"/>
      <c r="J63" s="84"/>
      <c r="K63" s="161"/>
      <c r="L63" s="50"/>
      <c r="M63" s="52"/>
      <c r="N63" s="52"/>
      <c r="O63" s="52"/>
    </row>
    <row r="64" spans="2:15" ht="23.25" customHeight="1">
      <c r="B64" s="106">
        <v>57</v>
      </c>
      <c r="C64" s="31"/>
      <c r="D64" s="30"/>
      <c r="E64" s="29"/>
      <c r="F64" s="28"/>
      <c r="G64" s="27"/>
      <c r="H64" s="27"/>
      <c r="I64" s="161"/>
      <c r="J64" s="84"/>
      <c r="K64" s="161"/>
      <c r="L64" s="50"/>
      <c r="M64" s="52"/>
      <c r="N64" s="52"/>
      <c r="O64" s="52"/>
    </row>
    <row r="65" spans="2:15" ht="23.25" customHeight="1">
      <c r="B65" s="106">
        <v>58</v>
      </c>
      <c r="C65" s="31"/>
      <c r="D65" s="30"/>
      <c r="E65" s="29"/>
      <c r="F65" s="28"/>
      <c r="G65" s="27"/>
      <c r="H65" s="27"/>
      <c r="I65" s="161"/>
      <c r="J65" s="84"/>
      <c r="K65" s="161"/>
      <c r="L65" s="50"/>
      <c r="M65" s="52"/>
      <c r="N65" s="52"/>
      <c r="O65" s="52"/>
    </row>
    <row r="66" spans="2:15" ht="23.25" customHeight="1">
      <c r="B66" s="106">
        <v>59</v>
      </c>
      <c r="C66" s="31"/>
      <c r="D66" s="30"/>
      <c r="E66" s="29"/>
      <c r="F66" s="28"/>
      <c r="G66" s="27"/>
      <c r="H66" s="27"/>
      <c r="I66" s="161"/>
      <c r="J66" s="84"/>
      <c r="K66" s="161"/>
      <c r="L66" s="50"/>
      <c r="M66" s="52"/>
      <c r="N66" s="52"/>
      <c r="O66" s="52"/>
    </row>
    <row r="67" spans="2:15" ht="23.25" customHeight="1">
      <c r="B67" s="106">
        <v>60</v>
      </c>
      <c r="C67" s="31"/>
      <c r="D67" s="30"/>
      <c r="E67" s="29"/>
      <c r="F67" s="28"/>
      <c r="G67" s="27"/>
      <c r="H67" s="27"/>
      <c r="I67" s="161"/>
      <c r="J67" s="84"/>
      <c r="K67" s="161"/>
      <c r="L67" s="50"/>
      <c r="M67" s="52"/>
      <c r="N67" s="52"/>
      <c r="O67" s="52"/>
    </row>
    <row r="68" spans="2:15" ht="23.25" customHeight="1">
      <c r="B68" s="106">
        <v>61</v>
      </c>
      <c r="C68" s="31"/>
      <c r="D68" s="30"/>
      <c r="E68" s="29"/>
      <c r="F68" s="28"/>
      <c r="G68" s="27"/>
      <c r="H68" s="27"/>
      <c r="I68" s="161"/>
      <c r="J68" s="84"/>
      <c r="K68" s="161"/>
      <c r="L68" s="50"/>
      <c r="M68" s="52"/>
      <c r="N68" s="52"/>
      <c r="O68" s="52"/>
    </row>
    <row r="69" spans="2:15" ht="23.25" customHeight="1">
      <c r="B69" s="106">
        <v>62</v>
      </c>
      <c r="C69" s="31"/>
      <c r="D69" s="30"/>
      <c r="E69" s="29"/>
      <c r="F69" s="28"/>
      <c r="G69" s="27"/>
      <c r="H69" s="27"/>
      <c r="I69" s="161"/>
      <c r="J69" s="84"/>
      <c r="K69" s="161"/>
      <c r="L69" s="50"/>
      <c r="M69" s="52"/>
      <c r="N69" s="52"/>
      <c r="O69" s="52"/>
    </row>
    <row r="70" spans="2:15" ht="23.25" customHeight="1">
      <c r="B70" s="106">
        <v>63</v>
      </c>
      <c r="C70" s="31"/>
      <c r="D70" s="30"/>
      <c r="E70" s="29"/>
      <c r="F70" s="28"/>
      <c r="G70" s="27"/>
      <c r="H70" s="27"/>
      <c r="I70" s="161"/>
      <c r="J70" s="84"/>
      <c r="K70" s="161"/>
      <c r="L70" s="50"/>
      <c r="M70" s="52"/>
      <c r="N70" s="52"/>
      <c r="O70" s="52"/>
    </row>
    <row r="71" spans="2:15" ht="23.25" customHeight="1">
      <c r="B71" s="106">
        <v>64</v>
      </c>
      <c r="C71" s="31"/>
      <c r="D71" s="30"/>
      <c r="E71" s="29"/>
      <c r="F71" s="28"/>
      <c r="G71" s="27"/>
      <c r="H71" s="27"/>
      <c r="I71" s="161"/>
      <c r="J71" s="84"/>
      <c r="K71" s="161"/>
      <c r="L71" s="50"/>
      <c r="M71" s="52"/>
      <c r="N71" s="52"/>
      <c r="O71" s="52"/>
    </row>
    <row r="72" spans="2:15" ht="23.25" customHeight="1">
      <c r="B72" s="106">
        <v>65</v>
      </c>
      <c r="C72" s="31"/>
      <c r="D72" s="30"/>
      <c r="E72" s="29"/>
      <c r="F72" s="28"/>
      <c r="G72" s="27"/>
      <c r="H72" s="27"/>
      <c r="I72" s="161"/>
      <c r="J72" s="84"/>
      <c r="K72" s="161"/>
      <c r="L72" s="50"/>
      <c r="M72" s="52"/>
      <c r="N72" s="52"/>
      <c r="O72" s="52"/>
    </row>
    <row r="73" spans="2:15" ht="23.25" customHeight="1">
      <c r="B73" s="106">
        <v>66</v>
      </c>
      <c r="C73" s="31"/>
      <c r="D73" s="30"/>
      <c r="E73" s="29"/>
      <c r="F73" s="28"/>
      <c r="G73" s="27"/>
      <c r="H73" s="27"/>
      <c r="I73" s="161"/>
      <c r="J73" s="84"/>
      <c r="K73" s="161"/>
      <c r="L73" s="50"/>
      <c r="M73" s="52"/>
      <c r="N73" s="52"/>
      <c r="O73" s="52"/>
    </row>
    <row r="74" spans="2:15" ht="23.25" customHeight="1">
      <c r="B74" s="106">
        <v>67</v>
      </c>
      <c r="C74" s="31"/>
      <c r="D74" s="30"/>
      <c r="E74" s="29"/>
      <c r="F74" s="28"/>
      <c r="G74" s="27"/>
      <c r="H74" s="27"/>
      <c r="I74" s="161"/>
      <c r="J74" s="84"/>
      <c r="K74" s="161"/>
      <c r="L74" s="50"/>
      <c r="M74" s="52"/>
      <c r="N74" s="52"/>
      <c r="O74" s="52"/>
    </row>
    <row r="75" spans="2:15" ht="23.25" customHeight="1">
      <c r="B75" s="106">
        <v>68</v>
      </c>
      <c r="C75" s="31"/>
      <c r="D75" s="30"/>
      <c r="E75" s="29"/>
      <c r="F75" s="28"/>
      <c r="G75" s="27"/>
      <c r="H75" s="27"/>
      <c r="I75" s="161"/>
      <c r="J75" s="84"/>
      <c r="K75" s="161"/>
      <c r="L75" s="50"/>
      <c r="M75" s="52"/>
      <c r="N75" s="52"/>
      <c r="O75" s="52"/>
    </row>
    <row r="76" spans="2:15" ht="23.25" customHeight="1">
      <c r="B76" s="106">
        <v>69</v>
      </c>
      <c r="C76" s="31"/>
      <c r="D76" s="30"/>
      <c r="E76" s="29"/>
      <c r="F76" s="28"/>
      <c r="G76" s="27"/>
      <c r="H76" s="27"/>
      <c r="I76" s="161"/>
      <c r="J76" s="84"/>
      <c r="K76" s="161"/>
      <c r="L76" s="50"/>
      <c r="M76" s="52"/>
      <c r="N76" s="52"/>
      <c r="O76" s="52"/>
    </row>
    <row r="77" spans="2:15" ht="23.25" customHeight="1">
      <c r="B77" s="106">
        <v>70</v>
      </c>
      <c r="C77" s="31"/>
      <c r="D77" s="30"/>
      <c r="E77" s="29"/>
      <c r="F77" s="28"/>
      <c r="G77" s="27"/>
      <c r="H77" s="27"/>
      <c r="I77" s="161"/>
      <c r="J77" s="84"/>
      <c r="K77" s="161"/>
      <c r="L77" s="50"/>
      <c r="M77" s="52"/>
      <c r="N77" s="52"/>
      <c r="O77" s="52"/>
    </row>
    <row r="78" spans="2:15">
      <c r="L78" s="50"/>
    </row>
    <row r="79" spans="2:15">
      <c r="L79" s="50"/>
    </row>
    <row r="80" spans="2:15">
      <c r="L80" s="50"/>
    </row>
    <row r="81" spans="12:12">
      <c r="L81" s="50"/>
    </row>
  </sheetData>
  <mergeCells count="7">
    <mergeCell ref="K6:K7"/>
    <mergeCell ref="D4:F4"/>
    <mergeCell ref="C6:C7"/>
    <mergeCell ref="D6:E7"/>
    <mergeCell ref="F6:F7"/>
    <mergeCell ref="G6:I6"/>
    <mergeCell ref="J6:J7"/>
  </mergeCells>
  <phoneticPr fontId="14"/>
  <conditionalFormatting sqref="F8:F77">
    <cfRule type="expression" dxfId="12" priority="3">
      <formula>$O8=TRUE</formula>
    </cfRule>
  </conditionalFormatting>
  <dataValidations count="1">
    <dataValidation type="list" imeMode="on" allowBlank="1" showInputMessage="1" showErrorMessage="1" promptTitle="ドロップダウンリストから選択してください。" sqref="F8:F77" xr:uid="{00000000-0002-0000-0400-000000000000}">
      <formula1>$M$6:$M$7</formula1>
    </dataValidation>
  </dataValidations>
  <pageMargins left="0.70866141732283472" right="0.70866141732283472" top="0.74803149606299213" bottom="0.62992125984251968" header="0.59055118110236227" footer="0.31496062992125984"/>
  <pageSetup paperSize="9" scale="95" fitToHeight="20" orientation="landscape" r:id="rId1"/>
  <headerFooter>
    <oddFooter>&amp;C&amp;"ＭＳ 明朝,標準"&amp;9&amp;A</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1"/>
  <dimension ref="A2:E19"/>
  <sheetViews>
    <sheetView showGridLines="0" view="pageBreakPreview" zoomScale="80" zoomScaleNormal="85" zoomScaleSheetLayoutView="80" workbookViewId="0">
      <selection activeCell="A7" sqref="A7:B7"/>
    </sheetView>
  </sheetViews>
  <sheetFormatPr defaultRowHeight="13.5"/>
  <cols>
    <col min="1" max="1" width="17.375" bestFit="1" customWidth="1"/>
    <col min="2" max="2" width="18.375" bestFit="1" customWidth="1"/>
    <col min="3" max="5" width="26.875" customWidth="1"/>
    <col min="6" max="6" width="15.125" customWidth="1"/>
  </cols>
  <sheetData>
    <row r="2" spans="1:5" ht="25.5" customHeight="1">
      <c r="A2" s="59" t="s">
        <v>39</v>
      </c>
      <c r="B2" s="59"/>
      <c r="C2" s="59"/>
      <c r="D2" s="59"/>
      <c r="E2" s="59"/>
    </row>
    <row r="3" spans="1:5">
      <c r="A3" s="1"/>
    </row>
    <row r="4" spans="1:5" ht="29.25" customHeight="1">
      <c r="A4" s="15"/>
      <c r="B4" s="18" t="s">
        <v>37</v>
      </c>
      <c r="C4" s="258" t="s">
        <v>19</v>
      </c>
      <c r="D4" s="258" t="s">
        <v>20</v>
      </c>
      <c r="E4" s="306" t="s">
        <v>4</v>
      </c>
    </row>
    <row r="5" spans="1:5" ht="29.25" customHeight="1">
      <c r="A5" s="17" t="s">
        <v>38</v>
      </c>
      <c r="B5" s="16"/>
      <c r="C5" s="260"/>
      <c r="D5" s="260"/>
      <c r="E5" s="307"/>
    </row>
    <row r="6" spans="1:5" ht="29.25" customHeight="1">
      <c r="A6" s="308" t="s">
        <v>26</v>
      </c>
      <c r="B6" s="309"/>
      <c r="C6" s="85">
        <f>人件費!O6</f>
        <v>0</v>
      </c>
      <c r="D6" s="85">
        <f>人件費!O7</f>
        <v>0</v>
      </c>
      <c r="E6" s="86">
        <f>SUM(C6:D6)</f>
        <v>0</v>
      </c>
    </row>
    <row r="7" spans="1:5" ht="29.25" customHeight="1">
      <c r="A7" s="310" t="s">
        <v>27</v>
      </c>
      <c r="B7" s="309"/>
      <c r="C7" s="85">
        <f>SUM(C8:C9)</f>
        <v>0</v>
      </c>
      <c r="D7" s="85">
        <f>SUM(D8:D9)</f>
        <v>0</v>
      </c>
      <c r="E7" s="86">
        <f>SUM(C7:D7)</f>
        <v>0</v>
      </c>
    </row>
    <row r="8" spans="1:5" ht="29.25" customHeight="1">
      <c r="A8" s="314"/>
      <c r="B8" s="13" t="s">
        <v>28</v>
      </c>
      <c r="C8" s="85">
        <f>'家屋費（選挙事務所費）'!O6</f>
        <v>0</v>
      </c>
      <c r="D8" s="85">
        <f>'家屋費（選挙事務所費）'!O7</f>
        <v>0</v>
      </c>
      <c r="E8" s="86">
        <f>SUM(C8:D8)</f>
        <v>0</v>
      </c>
    </row>
    <row r="9" spans="1:5" ht="29.25" customHeight="1">
      <c r="A9" s="315"/>
      <c r="B9" s="14" t="s">
        <v>108</v>
      </c>
      <c r="C9" s="85">
        <f>'家屋費（集合会場費等）'!O6</f>
        <v>0</v>
      </c>
      <c r="D9" s="85">
        <f>'家屋費（集合会場費等）'!O7</f>
        <v>0</v>
      </c>
      <c r="E9" s="86">
        <f t="shared" ref="E9:E16" si="0">SUM(C9:D9)</f>
        <v>0</v>
      </c>
    </row>
    <row r="10" spans="1:5" ht="29.25" customHeight="1">
      <c r="A10" s="308" t="s">
        <v>29</v>
      </c>
      <c r="B10" s="309"/>
      <c r="C10" s="85">
        <f>通信費!O6</f>
        <v>0</v>
      </c>
      <c r="D10" s="85">
        <f>通信費!O7</f>
        <v>0</v>
      </c>
      <c r="E10" s="86">
        <f t="shared" si="0"/>
        <v>0</v>
      </c>
    </row>
    <row r="11" spans="1:5" ht="29.25" customHeight="1">
      <c r="A11" s="308" t="s">
        <v>30</v>
      </c>
      <c r="B11" s="309"/>
      <c r="C11" s="85">
        <f>交通費!O6</f>
        <v>0</v>
      </c>
      <c r="D11" s="85">
        <f>交通費!O7</f>
        <v>0</v>
      </c>
      <c r="E11" s="86">
        <f t="shared" si="0"/>
        <v>0</v>
      </c>
    </row>
    <row r="12" spans="1:5" ht="29.25" customHeight="1">
      <c r="A12" s="308" t="s">
        <v>31</v>
      </c>
      <c r="B12" s="309"/>
      <c r="C12" s="85">
        <f>印刷費!O6</f>
        <v>0</v>
      </c>
      <c r="D12" s="85">
        <f>印刷費!O7</f>
        <v>0</v>
      </c>
      <c r="E12" s="86">
        <f t="shared" si="0"/>
        <v>0</v>
      </c>
    </row>
    <row r="13" spans="1:5" ht="29.25" customHeight="1">
      <c r="A13" s="308" t="s">
        <v>32</v>
      </c>
      <c r="B13" s="309"/>
      <c r="C13" s="85">
        <f>広告費!O6</f>
        <v>0</v>
      </c>
      <c r="D13" s="85">
        <f>広告費!O7</f>
        <v>0</v>
      </c>
      <c r="E13" s="86">
        <f t="shared" si="0"/>
        <v>0</v>
      </c>
    </row>
    <row r="14" spans="1:5" ht="29.25" customHeight="1">
      <c r="A14" s="308" t="s">
        <v>33</v>
      </c>
      <c r="B14" s="309"/>
      <c r="C14" s="85">
        <f>文具費!O6</f>
        <v>0</v>
      </c>
      <c r="D14" s="85">
        <f>文具費!O7</f>
        <v>0</v>
      </c>
      <c r="E14" s="86">
        <f t="shared" si="0"/>
        <v>0</v>
      </c>
    </row>
    <row r="15" spans="1:5" ht="29.25" customHeight="1">
      <c r="A15" s="308" t="s">
        <v>34</v>
      </c>
      <c r="B15" s="309"/>
      <c r="C15" s="85">
        <f>食料費!O6</f>
        <v>0</v>
      </c>
      <c r="D15" s="85">
        <f>食料費!O7</f>
        <v>0</v>
      </c>
      <c r="E15" s="86">
        <f t="shared" si="0"/>
        <v>0</v>
      </c>
    </row>
    <row r="16" spans="1:5" ht="29.25" customHeight="1">
      <c r="A16" s="308" t="s">
        <v>35</v>
      </c>
      <c r="B16" s="309"/>
      <c r="C16" s="85">
        <f>休泊費!O6</f>
        <v>0</v>
      </c>
      <c r="D16" s="85">
        <f>休泊費!O7</f>
        <v>0</v>
      </c>
      <c r="E16" s="86">
        <f t="shared" si="0"/>
        <v>0</v>
      </c>
    </row>
    <row r="17" spans="1:5" ht="29.25" customHeight="1">
      <c r="A17" s="310" t="s">
        <v>36</v>
      </c>
      <c r="B17" s="311"/>
      <c r="C17" s="87">
        <f>雑費!O6</f>
        <v>0</v>
      </c>
      <c r="D17" s="87">
        <f>雑費!O7</f>
        <v>0</v>
      </c>
      <c r="E17" s="88">
        <f>SUM(C17:D17)</f>
        <v>0</v>
      </c>
    </row>
    <row r="18" spans="1:5" ht="29.25" customHeight="1">
      <c r="A18" s="312" t="s">
        <v>4</v>
      </c>
      <c r="B18" s="313"/>
      <c r="C18" s="89">
        <f>SUM(C6:C7,C10:C17)</f>
        <v>0</v>
      </c>
      <c r="D18" s="89">
        <f>SUM(D6:D7,D10:D17)</f>
        <v>0</v>
      </c>
      <c r="E18" s="90">
        <f>SUM(C18:D18)</f>
        <v>0</v>
      </c>
    </row>
    <row r="19" spans="1:5">
      <c r="A19" s="1"/>
    </row>
  </sheetData>
  <mergeCells count="15">
    <mergeCell ref="A16:B16"/>
    <mergeCell ref="A17:B17"/>
    <mergeCell ref="A18:B18"/>
    <mergeCell ref="A7:B7"/>
    <mergeCell ref="A8:A9"/>
    <mergeCell ref="A10:B10"/>
    <mergeCell ref="A11:B11"/>
    <mergeCell ref="A14:B14"/>
    <mergeCell ref="A12:B12"/>
    <mergeCell ref="A13:B13"/>
    <mergeCell ref="C4:C5"/>
    <mergeCell ref="D4:D5"/>
    <mergeCell ref="E4:E5"/>
    <mergeCell ref="A6:B6"/>
    <mergeCell ref="A15:B15"/>
  </mergeCells>
  <phoneticPr fontId="2"/>
  <pageMargins left="0.7" right="0.7" top="0.75" bottom="0.75" header="0.3" footer="0.3"/>
  <pageSetup paperSize="9" orientation="landscape"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pageSetUpPr fitToPage="1"/>
  </sheetPr>
  <dimension ref="B1:P119"/>
  <sheetViews>
    <sheetView showGridLines="0" view="pageBreakPreview" zoomScaleNormal="100" zoomScaleSheetLayoutView="100" workbookViewId="0">
      <selection activeCell="G6" sqref="G6:G7"/>
    </sheetView>
  </sheetViews>
  <sheetFormatPr defaultRowHeight="13.5"/>
  <cols>
    <col min="1" max="1" width="2.75" style="63" customWidth="1"/>
    <col min="2" max="2" width="2.25" style="105" customWidth="1"/>
    <col min="3" max="3" width="11.125" style="63" customWidth="1"/>
    <col min="4" max="4" width="13.375" style="63" customWidth="1"/>
    <col min="5" max="5" width="3.375" style="63" bestFit="1" customWidth="1"/>
    <col min="6" max="6" width="10.625" style="63" customWidth="1"/>
    <col min="7" max="7" width="14.75" style="63" customWidth="1"/>
    <col min="8" max="8" width="33.625" style="63" customWidth="1"/>
    <col min="9" max="9" width="26.375" style="63" customWidth="1"/>
    <col min="10" max="10" width="14.5" style="63" customWidth="1"/>
    <col min="11" max="11" width="12.375" style="63" customWidth="1"/>
    <col min="12" max="12" width="11.75" style="63" customWidth="1"/>
    <col min="13" max="13" width="5.25" style="63" customWidth="1"/>
    <col min="14" max="14" width="8.75" style="63" customWidth="1"/>
    <col min="15" max="16384" width="9" style="63"/>
  </cols>
  <sheetData>
    <row r="1" spans="2:16" ht="32.25" customHeight="1">
      <c r="C1" s="82"/>
    </row>
    <row r="2" spans="2:16" ht="19.5" customHeight="1">
      <c r="C2" s="81" t="s">
        <v>105</v>
      </c>
      <c r="G2" s="80" t="s">
        <v>104</v>
      </c>
      <c r="H2" s="79" t="s">
        <v>26</v>
      </c>
      <c r="M2" s="71"/>
    </row>
    <row r="3" spans="2:16" ht="8.25" customHeight="1">
      <c r="I3" s="75"/>
      <c r="M3" s="71"/>
    </row>
    <row r="4" spans="2:16" ht="17.25" customHeight="1">
      <c r="F4" s="78"/>
      <c r="G4" s="77" t="s">
        <v>103</v>
      </c>
      <c r="H4" s="76">
        <f>SUM(D:D)</f>
        <v>0</v>
      </c>
      <c r="I4" s="75"/>
      <c r="M4" s="71"/>
    </row>
    <row r="5" spans="2:16" ht="18" customHeight="1">
      <c r="M5" s="71"/>
    </row>
    <row r="6" spans="2:16" ht="18.75" customHeight="1">
      <c r="C6" s="317" t="s">
        <v>102</v>
      </c>
      <c r="D6" s="319" t="s">
        <v>132</v>
      </c>
      <c r="E6" s="320"/>
      <c r="F6" s="316" t="s">
        <v>101</v>
      </c>
      <c r="G6" s="316" t="s">
        <v>100</v>
      </c>
      <c r="H6" s="323" t="s">
        <v>99</v>
      </c>
      <c r="I6" s="323"/>
      <c r="J6" s="323"/>
      <c r="K6" s="324" t="s">
        <v>131</v>
      </c>
      <c r="L6" s="316" t="s">
        <v>97</v>
      </c>
      <c r="M6" s="71"/>
      <c r="N6" s="72" t="s">
        <v>96</v>
      </c>
      <c r="O6" s="63">
        <f>SUMIF(F8:F107,N6,D8:D107)</f>
        <v>0</v>
      </c>
    </row>
    <row r="7" spans="2:16" ht="30" customHeight="1">
      <c r="C7" s="318"/>
      <c r="D7" s="321"/>
      <c r="E7" s="322"/>
      <c r="F7" s="316"/>
      <c r="G7" s="316"/>
      <c r="H7" s="74" t="s">
        <v>130</v>
      </c>
      <c r="I7" s="74" t="s">
        <v>95</v>
      </c>
      <c r="J7" s="73" t="s">
        <v>94</v>
      </c>
      <c r="K7" s="325"/>
      <c r="L7" s="316"/>
      <c r="M7" s="71"/>
      <c r="N7" s="72" t="s">
        <v>93</v>
      </c>
      <c r="O7" s="63">
        <f>SUMIF(F8:F107,N7,D8:D107)</f>
        <v>0</v>
      </c>
    </row>
    <row r="8" spans="2:16" ht="23.25" customHeight="1">
      <c r="B8" s="105">
        <v>1</v>
      </c>
      <c r="C8" s="70"/>
      <c r="D8" s="69"/>
      <c r="E8" s="67" t="s">
        <v>53</v>
      </c>
      <c r="F8" s="66" t="str">
        <f>IF(C8="","",IF(C8&gt;=(表紙!$E$5-7),"選挙運動","立候補準備"))</f>
        <v/>
      </c>
      <c r="G8" s="111"/>
      <c r="H8" s="65"/>
      <c r="I8" s="65"/>
      <c r="J8" s="111"/>
      <c r="K8" s="91"/>
      <c r="L8" s="111"/>
      <c r="M8" s="71"/>
      <c r="N8" s="83">
        <f t="shared" ref="N8:N51" si="0">IF(D8&lt;&gt;"",1,0)</f>
        <v>0</v>
      </c>
      <c r="O8" s="83">
        <f t="shared" ref="O8:O51" si="1">IF(F8&lt;&gt;"",1,0)</f>
        <v>0</v>
      </c>
      <c r="P8" s="83" t="b">
        <f t="shared" ref="P8:P51" si="2">N8&lt;&gt;O8</f>
        <v>0</v>
      </c>
    </row>
    <row r="9" spans="2:16" ht="23.25" customHeight="1">
      <c r="B9" s="105">
        <v>2</v>
      </c>
      <c r="C9" s="70"/>
      <c r="D9" s="69"/>
      <c r="E9" s="67"/>
      <c r="F9" s="66" t="str">
        <f>IF(C9="","",IF(C9&gt;=(表紙!$E$5-7),"選挙運動","立候補準備"))</f>
        <v/>
      </c>
      <c r="G9" s="162"/>
      <c r="H9" s="65"/>
      <c r="I9" s="65"/>
      <c r="J9" s="162"/>
      <c r="K9" s="91"/>
      <c r="L9" s="162"/>
      <c r="M9" s="71"/>
      <c r="N9" s="83">
        <f t="shared" si="0"/>
        <v>0</v>
      </c>
      <c r="O9" s="83">
        <f t="shared" si="1"/>
        <v>0</v>
      </c>
      <c r="P9" s="83" t="b">
        <f t="shared" si="2"/>
        <v>0</v>
      </c>
    </row>
    <row r="10" spans="2:16" ht="23.25" customHeight="1">
      <c r="B10" s="105">
        <v>3</v>
      </c>
      <c r="C10" s="70"/>
      <c r="D10" s="69"/>
      <c r="E10" s="67"/>
      <c r="F10" s="66" t="str">
        <f>IF(C10="","",IF(C10&gt;=(表紙!$E$5-7),"選挙運動","立候補準備"))</f>
        <v/>
      </c>
      <c r="G10" s="162"/>
      <c r="H10" s="65"/>
      <c r="I10" s="65"/>
      <c r="J10" s="162"/>
      <c r="K10" s="91"/>
      <c r="L10" s="162"/>
      <c r="M10" s="71"/>
      <c r="N10" s="83">
        <f t="shared" si="0"/>
        <v>0</v>
      </c>
      <c r="O10" s="83">
        <f t="shared" si="1"/>
        <v>0</v>
      </c>
      <c r="P10" s="83" t="b">
        <f t="shared" si="2"/>
        <v>0</v>
      </c>
    </row>
    <row r="11" spans="2:16" ht="23.25" customHeight="1">
      <c r="B11" s="105">
        <v>4</v>
      </c>
      <c r="C11" s="70"/>
      <c r="D11" s="69"/>
      <c r="E11" s="67"/>
      <c r="F11" s="66" t="str">
        <f>IF(C11="","",IF(C11&gt;=(表紙!$E$5-7),"選挙運動","立候補準備"))</f>
        <v/>
      </c>
      <c r="G11" s="162"/>
      <c r="H11" s="65"/>
      <c r="I11" s="65"/>
      <c r="J11" s="162"/>
      <c r="K11" s="91"/>
      <c r="L11" s="162"/>
      <c r="M11" s="71"/>
      <c r="N11" s="83">
        <f t="shared" si="0"/>
        <v>0</v>
      </c>
      <c r="O11" s="83">
        <f t="shared" si="1"/>
        <v>0</v>
      </c>
      <c r="P11" s="83" t="b">
        <f t="shared" si="2"/>
        <v>0</v>
      </c>
    </row>
    <row r="12" spans="2:16" ht="23.25" customHeight="1">
      <c r="B12" s="105">
        <v>5</v>
      </c>
      <c r="C12" s="70"/>
      <c r="D12" s="69"/>
      <c r="E12" s="67"/>
      <c r="F12" s="66" t="str">
        <f>IF(C12="","",IF(C12&gt;=(表紙!$E$5-7),"選挙運動","立候補準備"))</f>
        <v/>
      </c>
      <c r="G12" s="162"/>
      <c r="H12" s="65"/>
      <c r="I12" s="65"/>
      <c r="J12" s="162"/>
      <c r="K12" s="91"/>
      <c r="L12" s="162"/>
      <c r="M12" s="71"/>
      <c r="N12" s="83">
        <f t="shared" si="0"/>
        <v>0</v>
      </c>
      <c r="O12" s="83">
        <f t="shared" si="1"/>
        <v>0</v>
      </c>
      <c r="P12" s="83" t="b">
        <f t="shared" si="2"/>
        <v>0</v>
      </c>
    </row>
    <row r="13" spans="2:16" ht="23.25" customHeight="1">
      <c r="B13" s="105">
        <v>6</v>
      </c>
      <c r="C13" s="70"/>
      <c r="D13" s="69"/>
      <c r="E13" s="67"/>
      <c r="F13" s="66" t="str">
        <f>IF(C13="","",IF(C13&gt;=(表紙!$E$5-7),"選挙運動","立候補準備"))</f>
        <v/>
      </c>
      <c r="G13" s="162"/>
      <c r="H13" s="65"/>
      <c r="I13" s="65"/>
      <c r="J13" s="162"/>
      <c r="K13" s="91"/>
      <c r="L13" s="162"/>
      <c r="M13" s="71"/>
      <c r="N13" s="83">
        <f t="shared" si="0"/>
        <v>0</v>
      </c>
      <c r="O13" s="83">
        <f t="shared" si="1"/>
        <v>0</v>
      </c>
      <c r="P13" s="83" t="b">
        <f t="shared" si="2"/>
        <v>0</v>
      </c>
    </row>
    <row r="14" spans="2:16" ht="23.25" customHeight="1">
      <c r="B14" s="105">
        <v>7</v>
      </c>
      <c r="C14" s="70"/>
      <c r="D14" s="69"/>
      <c r="E14" s="67"/>
      <c r="F14" s="66" t="str">
        <f>IF(C14="","",IF(C14&gt;=(表紙!$E$5-7),"選挙運動","立候補準備"))</f>
        <v/>
      </c>
      <c r="G14" s="162"/>
      <c r="H14" s="65"/>
      <c r="I14" s="65"/>
      <c r="J14" s="162"/>
      <c r="K14" s="91"/>
      <c r="L14" s="162"/>
      <c r="M14" s="71"/>
      <c r="N14" s="83">
        <f t="shared" si="0"/>
        <v>0</v>
      </c>
      <c r="O14" s="83">
        <f t="shared" si="1"/>
        <v>0</v>
      </c>
      <c r="P14" s="83" t="b">
        <f t="shared" si="2"/>
        <v>0</v>
      </c>
    </row>
    <row r="15" spans="2:16" ht="23.25" customHeight="1">
      <c r="B15" s="105">
        <v>8</v>
      </c>
      <c r="C15" s="70"/>
      <c r="D15" s="69"/>
      <c r="E15" s="67"/>
      <c r="F15" s="66" t="str">
        <f>IF(C15="","",IF(C15&gt;=(表紙!$E$5-7),"選挙運動","立候補準備"))</f>
        <v/>
      </c>
      <c r="G15" s="162"/>
      <c r="H15" s="65"/>
      <c r="I15" s="65"/>
      <c r="J15" s="162"/>
      <c r="K15" s="91"/>
      <c r="L15" s="162"/>
      <c r="M15" s="71"/>
      <c r="N15" s="83">
        <f t="shared" si="0"/>
        <v>0</v>
      </c>
      <c r="O15" s="83">
        <f t="shared" si="1"/>
        <v>0</v>
      </c>
      <c r="P15" s="83" t="b">
        <f t="shared" si="2"/>
        <v>0</v>
      </c>
    </row>
    <row r="16" spans="2:16" ht="23.25" customHeight="1">
      <c r="B16" s="105">
        <v>9</v>
      </c>
      <c r="C16" s="70"/>
      <c r="D16" s="69"/>
      <c r="E16" s="67"/>
      <c r="F16" s="66" t="str">
        <f>IF(C16="","",IF(C16&gt;=(表紙!$E$5-7),"選挙運動","立候補準備"))</f>
        <v/>
      </c>
      <c r="G16" s="162"/>
      <c r="H16" s="65"/>
      <c r="I16" s="65"/>
      <c r="J16" s="162"/>
      <c r="K16" s="91"/>
      <c r="L16" s="162"/>
      <c r="M16" s="71"/>
      <c r="N16" s="83">
        <f t="shared" si="0"/>
        <v>0</v>
      </c>
      <c r="O16" s="83">
        <f t="shared" si="1"/>
        <v>0</v>
      </c>
      <c r="P16" s="83" t="b">
        <f t="shared" si="2"/>
        <v>0</v>
      </c>
    </row>
    <row r="17" spans="2:16" ht="23.25" customHeight="1">
      <c r="B17" s="105">
        <v>10</v>
      </c>
      <c r="C17" s="70"/>
      <c r="D17" s="69"/>
      <c r="E17" s="67"/>
      <c r="F17" s="66" t="str">
        <f>IF(C17="","",IF(C17&gt;=(表紙!$E$5-7),"選挙運動","立候補準備"))</f>
        <v/>
      </c>
      <c r="G17" s="162"/>
      <c r="H17" s="65"/>
      <c r="I17" s="65"/>
      <c r="J17" s="162"/>
      <c r="K17" s="91"/>
      <c r="L17" s="162"/>
      <c r="M17" s="71"/>
      <c r="N17" s="83">
        <f t="shared" si="0"/>
        <v>0</v>
      </c>
      <c r="O17" s="83">
        <f t="shared" si="1"/>
        <v>0</v>
      </c>
      <c r="P17" s="83" t="b">
        <f t="shared" si="2"/>
        <v>0</v>
      </c>
    </row>
    <row r="18" spans="2:16" ht="23.25" customHeight="1">
      <c r="B18" s="105">
        <v>11</v>
      </c>
      <c r="C18" s="70"/>
      <c r="D18" s="69"/>
      <c r="E18" s="67"/>
      <c r="F18" s="66" t="str">
        <f>IF(C18="","",IF(C18&gt;=(表紙!$E$5-7),"選挙運動","立候補準備"))</f>
        <v/>
      </c>
      <c r="G18" s="162"/>
      <c r="H18" s="65"/>
      <c r="I18" s="65"/>
      <c r="J18" s="162"/>
      <c r="K18" s="91"/>
      <c r="L18" s="162"/>
      <c r="M18" s="71"/>
      <c r="N18" s="83">
        <f t="shared" si="0"/>
        <v>0</v>
      </c>
      <c r="O18" s="83">
        <f t="shared" si="1"/>
        <v>0</v>
      </c>
      <c r="P18" s="83" t="b">
        <f t="shared" si="2"/>
        <v>0</v>
      </c>
    </row>
    <row r="19" spans="2:16" ht="23.25" customHeight="1">
      <c r="B19" s="105">
        <v>12</v>
      </c>
      <c r="C19" s="70"/>
      <c r="D19" s="69"/>
      <c r="E19" s="67"/>
      <c r="F19" s="66" t="str">
        <f>IF(C19="","",IF(C19&gt;=(表紙!$E$5-7),"選挙運動","立候補準備"))</f>
        <v/>
      </c>
      <c r="G19" s="162"/>
      <c r="H19" s="65"/>
      <c r="I19" s="65"/>
      <c r="J19" s="162"/>
      <c r="K19" s="91"/>
      <c r="L19" s="162"/>
      <c r="M19" s="68"/>
      <c r="N19" s="83">
        <f t="shared" si="0"/>
        <v>0</v>
      </c>
      <c r="O19" s="83">
        <f t="shared" si="1"/>
        <v>0</v>
      </c>
      <c r="P19" s="83" t="b">
        <f t="shared" si="2"/>
        <v>0</v>
      </c>
    </row>
    <row r="20" spans="2:16" ht="23.25" customHeight="1">
      <c r="B20" s="105">
        <v>13</v>
      </c>
      <c r="C20" s="70"/>
      <c r="D20" s="69"/>
      <c r="E20" s="67"/>
      <c r="F20" s="66" t="str">
        <f>IF(C20="","",IF(C20&gt;=(表紙!$E$5-7),"選挙運動","立候補準備"))</f>
        <v/>
      </c>
      <c r="G20" s="162"/>
      <c r="H20" s="65"/>
      <c r="I20" s="65"/>
      <c r="J20" s="162"/>
      <c r="K20" s="91"/>
      <c r="L20" s="162"/>
      <c r="M20" s="68"/>
      <c r="N20" s="83">
        <f t="shared" si="0"/>
        <v>0</v>
      </c>
      <c r="O20" s="83">
        <f t="shared" si="1"/>
        <v>0</v>
      </c>
      <c r="P20" s="83" t="b">
        <f t="shared" si="2"/>
        <v>0</v>
      </c>
    </row>
    <row r="21" spans="2:16" ht="23.25" customHeight="1">
      <c r="B21" s="105">
        <v>14</v>
      </c>
      <c r="C21" s="70"/>
      <c r="D21" s="69"/>
      <c r="E21" s="67"/>
      <c r="F21" s="66" t="str">
        <f>IF(C21="","",IF(C21&gt;=(表紙!$E$5-7),"選挙運動","立候補準備"))</f>
        <v/>
      </c>
      <c r="G21" s="162"/>
      <c r="H21" s="65"/>
      <c r="I21" s="65"/>
      <c r="J21" s="162"/>
      <c r="K21" s="91"/>
      <c r="L21" s="162"/>
      <c r="M21" s="68"/>
      <c r="N21" s="83">
        <f t="shared" si="0"/>
        <v>0</v>
      </c>
      <c r="O21" s="83">
        <f t="shared" si="1"/>
        <v>0</v>
      </c>
      <c r="P21" s="83" t="b">
        <f t="shared" si="2"/>
        <v>0</v>
      </c>
    </row>
    <row r="22" spans="2:16" ht="23.25" customHeight="1">
      <c r="B22" s="105">
        <v>15</v>
      </c>
      <c r="C22" s="70"/>
      <c r="D22" s="69"/>
      <c r="E22" s="67"/>
      <c r="F22" s="66" t="str">
        <f>IF(C22="","",IF(C22&gt;=(表紙!$E$5-7),"選挙運動","立候補準備"))</f>
        <v/>
      </c>
      <c r="G22" s="162"/>
      <c r="H22" s="65"/>
      <c r="I22" s="65"/>
      <c r="J22" s="162"/>
      <c r="K22" s="91"/>
      <c r="L22" s="162"/>
      <c r="M22" s="68"/>
      <c r="N22" s="83">
        <f t="shared" si="0"/>
        <v>0</v>
      </c>
      <c r="O22" s="83">
        <f t="shared" si="1"/>
        <v>0</v>
      </c>
      <c r="P22" s="83" t="b">
        <f t="shared" si="2"/>
        <v>0</v>
      </c>
    </row>
    <row r="23" spans="2:16" ht="23.25" customHeight="1">
      <c r="B23" s="105">
        <v>16</v>
      </c>
      <c r="C23" s="70"/>
      <c r="D23" s="69"/>
      <c r="E23" s="67"/>
      <c r="F23" s="66" t="str">
        <f>IF(C23="","",IF(C23&gt;=(表紙!$E$5-7),"選挙運動","立候補準備"))</f>
        <v/>
      </c>
      <c r="G23" s="162"/>
      <c r="H23" s="65"/>
      <c r="I23" s="65"/>
      <c r="J23" s="162"/>
      <c r="K23" s="91"/>
      <c r="L23" s="162"/>
      <c r="M23" s="68"/>
      <c r="N23" s="83">
        <f t="shared" si="0"/>
        <v>0</v>
      </c>
      <c r="O23" s="83">
        <f t="shared" si="1"/>
        <v>0</v>
      </c>
      <c r="P23" s="83" t="b">
        <f t="shared" si="2"/>
        <v>0</v>
      </c>
    </row>
    <row r="24" spans="2:16" ht="23.25" customHeight="1">
      <c r="B24" s="105">
        <v>17</v>
      </c>
      <c r="C24" s="70"/>
      <c r="D24" s="69"/>
      <c r="E24" s="67"/>
      <c r="F24" s="66" t="str">
        <f>IF(C24="","",IF(C24&gt;=(表紙!$E$5-7),"選挙運動","立候補準備"))</f>
        <v/>
      </c>
      <c r="G24" s="162"/>
      <c r="H24" s="65"/>
      <c r="I24" s="65"/>
      <c r="J24" s="162"/>
      <c r="K24" s="91"/>
      <c r="L24" s="162"/>
      <c r="M24" s="68"/>
      <c r="N24" s="83">
        <f t="shared" si="0"/>
        <v>0</v>
      </c>
      <c r="O24" s="83">
        <f t="shared" si="1"/>
        <v>0</v>
      </c>
      <c r="P24" s="83" t="b">
        <f t="shared" si="2"/>
        <v>0</v>
      </c>
    </row>
    <row r="25" spans="2:16" ht="23.25" customHeight="1">
      <c r="B25" s="105">
        <v>18</v>
      </c>
      <c r="C25" s="70"/>
      <c r="D25" s="69"/>
      <c r="E25" s="67"/>
      <c r="F25" s="66" t="str">
        <f>IF(C25="","",IF(C25&gt;=(表紙!$E$5-7),"選挙運動","立候補準備"))</f>
        <v/>
      </c>
      <c r="G25" s="162"/>
      <c r="H25" s="65"/>
      <c r="I25" s="65"/>
      <c r="J25" s="162"/>
      <c r="K25" s="91"/>
      <c r="L25" s="162"/>
      <c r="M25" s="68"/>
      <c r="N25" s="83">
        <f t="shared" si="0"/>
        <v>0</v>
      </c>
      <c r="O25" s="83">
        <f t="shared" si="1"/>
        <v>0</v>
      </c>
      <c r="P25" s="83" t="b">
        <f t="shared" si="2"/>
        <v>0</v>
      </c>
    </row>
    <row r="26" spans="2:16" ht="23.25" customHeight="1">
      <c r="B26" s="105">
        <v>19</v>
      </c>
      <c r="C26" s="70"/>
      <c r="D26" s="69"/>
      <c r="E26" s="67"/>
      <c r="F26" s="66" t="str">
        <f>IF(C26="","",IF(C26&gt;=(表紙!$E$5-7),"選挙運動","立候補準備"))</f>
        <v/>
      </c>
      <c r="G26" s="162"/>
      <c r="H26" s="65"/>
      <c r="I26" s="65"/>
      <c r="J26" s="162"/>
      <c r="K26" s="91"/>
      <c r="L26" s="162"/>
      <c r="M26" s="68"/>
      <c r="N26" s="83">
        <f t="shared" si="0"/>
        <v>0</v>
      </c>
      <c r="O26" s="83">
        <f t="shared" si="1"/>
        <v>0</v>
      </c>
      <c r="P26" s="83" t="b">
        <f t="shared" si="2"/>
        <v>0</v>
      </c>
    </row>
    <row r="27" spans="2:16" ht="23.25" customHeight="1">
      <c r="B27" s="105">
        <v>20</v>
      </c>
      <c r="C27" s="70"/>
      <c r="D27" s="69"/>
      <c r="E27" s="67"/>
      <c r="F27" s="66" t="str">
        <f>IF(C27="","",IF(C27&gt;=(表紙!$E$5-7),"選挙運動","立候補準備"))</f>
        <v/>
      </c>
      <c r="G27" s="162"/>
      <c r="H27" s="65"/>
      <c r="I27" s="65"/>
      <c r="J27" s="162"/>
      <c r="K27" s="91"/>
      <c r="L27" s="162"/>
      <c r="M27" s="68"/>
      <c r="N27" s="83">
        <f t="shared" si="0"/>
        <v>0</v>
      </c>
      <c r="O27" s="83">
        <f t="shared" si="1"/>
        <v>0</v>
      </c>
      <c r="P27" s="83" t="b">
        <f t="shared" si="2"/>
        <v>0</v>
      </c>
    </row>
    <row r="28" spans="2:16" ht="23.25" customHeight="1">
      <c r="B28" s="105">
        <v>21</v>
      </c>
      <c r="C28" s="70"/>
      <c r="D28" s="69"/>
      <c r="E28" s="67"/>
      <c r="F28" s="66" t="str">
        <f>IF(C28="","",IF(C28&gt;=(表紙!$E$5-7),"選挙運動","立候補準備"))</f>
        <v/>
      </c>
      <c r="G28" s="162"/>
      <c r="H28" s="65"/>
      <c r="I28" s="65"/>
      <c r="J28" s="162"/>
      <c r="K28" s="91"/>
      <c r="L28" s="162"/>
      <c r="M28" s="68"/>
      <c r="N28" s="83">
        <f t="shared" si="0"/>
        <v>0</v>
      </c>
      <c r="O28" s="83">
        <f t="shared" si="1"/>
        <v>0</v>
      </c>
      <c r="P28" s="83" t="b">
        <f t="shared" si="2"/>
        <v>0</v>
      </c>
    </row>
    <row r="29" spans="2:16" ht="23.25" customHeight="1">
      <c r="B29" s="105">
        <v>22</v>
      </c>
      <c r="C29" s="70"/>
      <c r="D29" s="69"/>
      <c r="E29" s="67"/>
      <c r="F29" s="66" t="str">
        <f>IF(C29="","",IF(C29&gt;=(表紙!$E$5-7),"選挙運動","立候補準備"))</f>
        <v/>
      </c>
      <c r="G29" s="215"/>
      <c r="H29" s="65"/>
      <c r="I29" s="65"/>
      <c r="J29" s="215"/>
      <c r="K29" s="91"/>
      <c r="L29" s="215"/>
      <c r="M29" s="216"/>
      <c r="N29" s="83">
        <f t="shared" si="0"/>
        <v>0</v>
      </c>
      <c r="O29" s="83">
        <f t="shared" si="1"/>
        <v>0</v>
      </c>
      <c r="P29" s="83" t="b">
        <f t="shared" si="2"/>
        <v>0</v>
      </c>
    </row>
    <row r="30" spans="2:16" ht="23.25" customHeight="1">
      <c r="B30" s="105">
        <v>23</v>
      </c>
      <c r="C30" s="70"/>
      <c r="D30" s="69"/>
      <c r="E30" s="67"/>
      <c r="F30" s="66" t="str">
        <f>IF(C30="","",IF(C30&gt;=(表紙!$E$5-7),"選挙運動","立候補準備"))</f>
        <v/>
      </c>
      <c r="G30" s="215"/>
      <c r="H30" s="65"/>
      <c r="I30" s="65"/>
      <c r="J30" s="215"/>
      <c r="K30" s="91"/>
      <c r="L30" s="215"/>
      <c r="M30" s="216"/>
      <c r="N30" s="83">
        <f t="shared" si="0"/>
        <v>0</v>
      </c>
      <c r="O30" s="83">
        <f t="shared" si="1"/>
        <v>0</v>
      </c>
      <c r="P30" s="83" t="b">
        <f t="shared" si="2"/>
        <v>0</v>
      </c>
    </row>
    <row r="31" spans="2:16" ht="23.25" customHeight="1">
      <c r="B31" s="105">
        <v>24</v>
      </c>
      <c r="C31" s="70"/>
      <c r="D31" s="69"/>
      <c r="E31" s="67"/>
      <c r="F31" s="66" t="str">
        <f>IF(C31="","",IF(C31&gt;=(表紙!$E$5-7),"選挙運動","立候補準備"))</f>
        <v/>
      </c>
      <c r="G31" s="215"/>
      <c r="H31" s="65"/>
      <c r="I31" s="65"/>
      <c r="J31" s="215"/>
      <c r="K31" s="91"/>
      <c r="L31" s="215"/>
      <c r="M31" s="216"/>
      <c r="N31" s="83">
        <f t="shared" si="0"/>
        <v>0</v>
      </c>
      <c r="O31" s="83">
        <f t="shared" si="1"/>
        <v>0</v>
      </c>
      <c r="P31" s="83" t="b">
        <f t="shared" si="2"/>
        <v>0</v>
      </c>
    </row>
    <row r="32" spans="2:16" ht="23.25" customHeight="1">
      <c r="B32" s="105">
        <v>25</v>
      </c>
      <c r="C32" s="70"/>
      <c r="D32" s="69"/>
      <c r="E32" s="67"/>
      <c r="F32" s="66" t="str">
        <f>IF(C32="","",IF(C32&gt;=(表紙!$E$5-7),"選挙運動","立候補準備"))</f>
        <v/>
      </c>
      <c r="G32" s="215"/>
      <c r="H32" s="65"/>
      <c r="I32" s="65"/>
      <c r="J32" s="215"/>
      <c r="K32" s="91"/>
      <c r="L32" s="215"/>
      <c r="M32" s="216"/>
      <c r="N32" s="83">
        <f t="shared" si="0"/>
        <v>0</v>
      </c>
      <c r="O32" s="83">
        <f t="shared" si="1"/>
        <v>0</v>
      </c>
      <c r="P32" s="83" t="b">
        <f t="shared" si="2"/>
        <v>0</v>
      </c>
    </row>
    <row r="33" spans="2:16" ht="23.25" customHeight="1">
      <c r="B33" s="105">
        <v>26</v>
      </c>
      <c r="C33" s="70"/>
      <c r="D33" s="69"/>
      <c r="E33" s="67"/>
      <c r="F33" s="66" t="str">
        <f>IF(C33="","",IF(C33&gt;=(表紙!$E$5-7),"選挙運動","立候補準備"))</f>
        <v/>
      </c>
      <c r="G33" s="215"/>
      <c r="H33" s="65"/>
      <c r="I33" s="65"/>
      <c r="J33" s="215"/>
      <c r="K33" s="91"/>
      <c r="L33" s="215"/>
      <c r="M33" s="216"/>
      <c r="N33" s="83">
        <f t="shared" si="0"/>
        <v>0</v>
      </c>
      <c r="O33" s="83">
        <f t="shared" si="1"/>
        <v>0</v>
      </c>
      <c r="P33" s="83" t="b">
        <f t="shared" si="2"/>
        <v>0</v>
      </c>
    </row>
    <row r="34" spans="2:16" ht="23.25" customHeight="1">
      <c r="B34" s="105">
        <v>27</v>
      </c>
      <c r="C34" s="70"/>
      <c r="D34" s="69"/>
      <c r="E34" s="67"/>
      <c r="F34" s="66" t="str">
        <f>IF(C34="","",IF(C34&gt;=(表紙!$E$5-7),"選挙運動","立候補準備"))</f>
        <v/>
      </c>
      <c r="G34" s="215"/>
      <c r="H34" s="65"/>
      <c r="I34" s="65"/>
      <c r="J34" s="215"/>
      <c r="K34" s="91"/>
      <c r="L34" s="215"/>
      <c r="M34" s="216"/>
      <c r="N34" s="83">
        <f t="shared" si="0"/>
        <v>0</v>
      </c>
      <c r="O34" s="83">
        <f t="shared" si="1"/>
        <v>0</v>
      </c>
      <c r="P34" s="83" t="b">
        <f t="shared" si="2"/>
        <v>0</v>
      </c>
    </row>
    <row r="35" spans="2:16" ht="23.25" customHeight="1">
      <c r="B35" s="105">
        <v>28</v>
      </c>
      <c r="C35" s="70"/>
      <c r="D35" s="69"/>
      <c r="E35" s="67"/>
      <c r="F35" s="66" t="str">
        <f>IF(C35="","",IF(C35&gt;=(表紙!$E$5-7),"選挙運動","立候補準備"))</f>
        <v/>
      </c>
      <c r="G35" s="215"/>
      <c r="H35" s="65"/>
      <c r="I35" s="65"/>
      <c r="J35" s="215"/>
      <c r="K35" s="91"/>
      <c r="L35" s="215"/>
      <c r="M35" s="216"/>
      <c r="N35" s="83">
        <f t="shared" si="0"/>
        <v>0</v>
      </c>
      <c r="O35" s="83">
        <f t="shared" si="1"/>
        <v>0</v>
      </c>
      <c r="P35" s="83" t="b">
        <f t="shared" si="2"/>
        <v>0</v>
      </c>
    </row>
    <row r="36" spans="2:16" ht="23.25" customHeight="1">
      <c r="B36" s="105">
        <v>29</v>
      </c>
      <c r="C36" s="70"/>
      <c r="D36" s="69"/>
      <c r="E36" s="67"/>
      <c r="F36" s="66" t="str">
        <f>IF(C36="","",IF(C36&gt;=(表紙!$E$5-7),"選挙運動","立候補準備"))</f>
        <v/>
      </c>
      <c r="G36" s="215"/>
      <c r="H36" s="65"/>
      <c r="I36" s="65"/>
      <c r="J36" s="215"/>
      <c r="K36" s="91"/>
      <c r="L36" s="215"/>
      <c r="M36" s="216"/>
      <c r="N36" s="83">
        <f t="shared" si="0"/>
        <v>0</v>
      </c>
      <c r="O36" s="83">
        <f t="shared" si="1"/>
        <v>0</v>
      </c>
      <c r="P36" s="83" t="b">
        <f t="shared" si="2"/>
        <v>0</v>
      </c>
    </row>
    <row r="37" spans="2:16" ht="23.25" customHeight="1">
      <c r="B37" s="105">
        <v>30</v>
      </c>
      <c r="C37" s="70"/>
      <c r="D37" s="69"/>
      <c r="E37" s="67"/>
      <c r="F37" s="66" t="str">
        <f>IF(C37="","",IF(C37&gt;=(表紙!$E$5-7),"選挙運動","立候補準備"))</f>
        <v/>
      </c>
      <c r="G37" s="215"/>
      <c r="H37" s="65"/>
      <c r="I37" s="65"/>
      <c r="J37" s="215"/>
      <c r="K37" s="91"/>
      <c r="L37" s="215"/>
      <c r="M37" s="216"/>
      <c r="N37" s="83">
        <f t="shared" si="0"/>
        <v>0</v>
      </c>
      <c r="O37" s="83">
        <f t="shared" si="1"/>
        <v>0</v>
      </c>
      <c r="P37" s="83" t="b">
        <f t="shared" si="2"/>
        <v>0</v>
      </c>
    </row>
    <row r="38" spans="2:16" ht="23.25" customHeight="1">
      <c r="B38" s="105">
        <v>31</v>
      </c>
      <c r="C38" s="70"/>
      <c r="D38" s="69"/>
      <c r="E38" s="67"/>
      <c r="F38" s="66" t="str">
        <f>IF(C38="","",IF(C38&gt;=(表紙!$E$5-7),"選挙運動","立候補準備"))</f>
        <v/>
      </c>
      <c r="G38" s="215"/>
      <c r="H38" s="65"/>
      <c r="I38" s="65"/>
      <c r="J38" s="215"/>
      <c r="K38" s="91"/>
      <c r="L38" s="215"/>
      <c r="M38" s="216"/>
      <c r="N38" s="83">
        <f t="shared" si="0"/>
        <v>0</v>
      </c>
      <c r="O38" s="83">
        <f t="shared" si="1"/>
        <v>0</v>
      </c>
      <c r="P38" s="83" t="b">
        <f t="shared" si="2"/>
        <v>0</v>
      </c>
    </row>
    <row r="39" spans="2:16" ht="23.25" customHeight="1">
      <c r="B39" s="105">
        <v>32</v>
      </c>
      <c r="C39" s="70"/>
      <c r="D39" s="69"/>
      <c r="E39" s="67"/>
      <c r="F39" s="66"/>
      <c r="G39" s="215"/>
      <c r="H39" s="65"/>
      <c r="I39" s="65"/>
      <c r="J39" s="215"/>
      <c r="K39" s="91"/>
      <c r="L39" s="215"/>
      <c r="M39" s="216"/>
      <c r="N39" s="83"/>
      <c r="O39" s="83"/>
      <c r="P39" s="83"/>
    </row>
    <row r="40" spans="2:16" ht="23.25" customHeight="1">
      <c r="B40" s="105">
        <v>33</v>
      </c>
      <c r="C40" s="70"/>
      <c r="D40" s="69"/>
      <c r="E40" s="67"/>
      <c r="F40" s="66"/>
      <c r="G40" s="215"/>
      <c r="H40" s="65"/>
      <c r="I40" s="65"/>
      <c r="J40" s="215"/>
      <c r="K40" s="91"/>
      <c r="L40" s="215"/>
      <c r="M40" s="216"/>
      <c r="N40" s="83"/>
      <c r="O40" s="83"/>
      <c r="P40" s="83"/>
    </row>
    <row r="41" spans="2:16" ht="23.25" customHeight="1">
      <c r="B41" s="105">
        <v>34</v>
      </c>
      <c r="C41" s="70"/>
      <c r="D41" s="69"/>
      <c r="E41" s="67"/>
      <c r="F41" s="66"/>
      <c r="G41" s="215"/>
      <c r="H41" s="65"/>
      <c r="I41" s="65"/>
      <c r="J41" s="215"/>
      <c r="K41" s="91"/>
      <c r="L41" s="215"/>
      <c r="M41" s="216"/>
      <c r="N41" s="83"/>
      <c r="O41" s="83"/>
      <c r="P41" s="83"/>
    </row>
    <row r="42" spans="2:16" ht="23.25" customHeight="1">
      <c r="B42" s="105">
        <v>35</v>
      </c>
      <c r="C42" s="70"/>
      <c r="D42" s="69"/>
      <c r="E42" s="67"/>
      <c r="F42" s="66"/>
      <c r="G42" s="215"/>
      <c r="H42" s="65"/>
      <c r="I42" s="65"/>
      <c r="J42" s="215"/>
      <c r="K42" s="91"/>
      <c r="L42" s="215"/>
      <c r="M42" s="216"/>
      <c r="N42" s="83"/>
      <c r="O42" s="83"/>
      <c r="P42" s="83"/>
    </row>
    <row r="43" spans="2:16" ht="23.25" customHeight="1">
      <c r="B43" s="105">
        <v>36</v>
      </c>
      <c r="C43" s="70"/>
      <c r="D43" s="69"/>
      <c r="E43" s="67"/>
      <c r="F43" s="66"/>
      <c r="G43" s="215"/>
      <c r="H43" s="65"/>
      <c r="I43" s="65"/>
      <c r="J43" s="215"/>
      <c r="K43" s="91"/>
      <c r="L43" s="215"/>
      <c r="M43" s="216"/>
      <c r="N43" s="83"/>
      <c r="O43" s="83"/>
      <c r="P43" s="83"/>
    </row>
    <row r="44" spans="2:16" ht="23.25" customHeight="1">
      <c r="B44" s="105">
        <v>37</v>
      </c>
      <c r="C44" s="70"/>
      <c r="D44" s="69"/>
      <c r="E44" s="67"/>
      <c r="F44" s="66"/>
      <c r="G44" s="215"/>
      <c r="H44" s="65"/>
      <c r="I44" s="65"/>
      <c r="J44" s="215"/>
      <c r="K44" s="91"/>
      <c r="L44" s="215"/>
      <c r="M44" s="216"/>
      <c r="N44" s="83"/>
      <c r="O44" s="83"/>
      <c r="P44" s="83"/>
    </row>
    <row r="45" spans="2:16" ht="23.25" customHeight="1">
      <c r="B45" s="105">
        <v>38</v>
      </c>
      <c r="C45" s="70"/>
      <c r="D45" s="69"/>
      <c r="E45" s="67"/>
      <c r="F45" s="66"/>
      <c r="G45" s="215"/>
      <c r="H45" s="65"/>
      <c r="I45" s="65"/>
      <c r="J45" s="215"/>
      <c r="K45" s="91"/>
      <c r="L45" s="215"/>
      <c r="M45" s="216"/>
      <c r="N45" s="83"/>
      <c r="O45" s="83"/>
      <c r="P45" s="83"/>
    </row>
    <row r="46" spans="2:16" ht="23.25" customHeight="1">
      <c r="B46" s="105">
        <v>39</v>
      </c>
      <c r="C46" s="70"/>
      <c r="D46" s="69"/>
      <c r="E46" s="67"/>
      <c r="F46" s="66"/>
      <c r="G46" s="215"/>
      <c r="H46" s="65"/>
      <c r="I46" s="65"/>
      <c r="J46" s="215"/>
      <c r="K46" s="91"/>
      <c r="L46" s="215"/>
      <c r="M46" s="216"/>
      <c r="N46" s="83"/>
      <c r="O46" s="83"/>
      <c r="P46" s="83"/>
    </row>
    <row r="47" spans="2:16" ht="23.25" customHeight="1">
      <c r="B47" s="105">
        <v>40</v>
      </c>
      <c r="C47" s="70"/>
      <c r="D47" s="69"/>
      <c r="E47" s="67"/>
      <c r="F47" s="66"/>
      <c r="G47" s="215"/>
      <c r="H47" s="65"/>
      <c r="I47" s="65"/>
      <c r="J47" s="215"/>
      <c r="K47" s="91"/>
      <c r="L47" s="215"/>
      <c r="M47" s="216"/>
      <c r="N47" s="83"/>
      <c r="O47" s="83"/>
      <c r="P47" s="83"/>
    </row>
    <row r="48" spans="2:16" ht="23.25" customHeight="1">
      <c r="B48" s="105">
        <v>41</v>
      </c>
      <c r="C48" s="70"/>
      <c r="D48" s="69"/>
      <c r="E48" s="67"/>
      <c r="F48" s="66"/>
      <c r="G48" s="215"/>
      <c r="H48" s="65"/>
      <c r="I48" s="65"/>
      <c r="J48" s="215"/>
      <c r="K48" s="91"/>
      <c r="L48" s="215"/>
      <c r="M48" s="216"/>
      <c r="N48" s="83"/>
      <c r="O48" s="83"/>
      <c r="P48" s="83"/>
    </row>
    <row r="49" spans="2:16" ht="23.25" customHeight="1">
      <c r="B49" s="105">
        <v>42</v>
      </c>
      <c r="C49" s="70"/>
      <c r="D49" s="69"/>
      <c r="E49" s="67"/>
      <c r="F49" s="66"/>
      <c r="G49" s="215"/>
      <c r="H49" s="65"/>
      <c r="I49" s="65"/>
      <c r="J49" s="215"/>
      <c r="K49" s="91"/>
      <c r="L49" s="215"/>
      <c r="M49" s="216"/>
      <c r="N49" s="83"/>
      <c r="O49" s="83"/>
      <c r="P49" s="83"/>
    </row>
    <row r="50" spans="2:16" ht="23.25" customHeight="1">
      <c r="B50" s="105">
        <v>43</v>
      </c>
      <c r="C50" s="70"/>
      <c r="D50" s="69"/>
      <c r="E50" s="67"/>
      <c r="F50" s="66"/>
      <c r="G50" s="215"/>
      <c r="H50" s="65"/>
      <c r="I50" s="65"/>
      <c r="J50" s="215"/>
      <c r="K50" s="91"/>
      <c r="L50" s="215"/>
      <c r="M50" s="216"/>
      <c r="N50" s="83"/>
      <c r="O50" s="83"/>
      <c r="P50" s="83"/>
    </row>
    <row r="51" spans="2:16" ht="23.25" customHeight="1">
      <c r="B51" s="105">
        <v>44</v>
      </c>
      <c r="C51" s="70"/>
      <c r="D51" s="69"/>
      <c r="E51" s="67"/>
      <c r="F51" s="66" t="str">
        <f>IF(C51="","",IF(C51&gt;=(表紙!$E$5-7),"選挙運動","立候補準備"))</f>
        <v/>
      </c>
      <c r="G51" s="215"/>
      <c r="H51" s="65"/>
      <c r="I51" s="65"/>
      <c r="J51" s="215"/>
      <c r="K51" s="91"/>
      <c r="L51" s="215"/>
      <c r="M51" s="216"/>
      <c r="N51" s="83">
        <f t="shared" si="0"/>
        <v>0</v>
      </c>
      <c r="O51" s="83">
        <f t="shared" si="1"/>
        <v>0</v>
      </c>
      <c r="P51" s="83" t="b">
        <f t="shared" si="2"/>
        <v>0</v>
      </c>
    </row>
    <row r="52" spans="2:16" ht="23.25" customHeight="1">
      <c r="B52" s="105">
        <v>45</v>
      </c>
      <c r="C52" s="70"/>
      <c r="D52" s="69"/>
      <c r="E52" s="67"/>
      <c r="F52" s="66" t="str">
        <f>IF(C52="","",IF(C52&gt;=(表紙!$E$5-7),"選挙運動","立候補準備"))</f>
        <v/>
      </c>
      <c r="G52" s="215"/>
      <c r="H52" s="65"/>
      <c r="I52" s="65"/>
      <c r="J52" s="215"/>
      <c r="K52" s="91"/>
      <c r="L52" s="215"/>
      <c r="M52" s="216"/>
      <c r="N52" s="83">
        <f t="shared" ref="N52:N71" si="3">IF(D52&lt;&gt;"",1,0)</f>
        <v>0</v>
      </c>
      <c r="O52" s="83">
        <f t="shared" ref="O52:O71" si="4">IF(F52&lt;&gt;"",1,0)</f>
        <v>0</v>
      </c>
      <c r="P52" s="83" t="b">
        <f t="shared" ref="P52:P71" si="5">N52&lt;&gt;O52</f>
        <v>0</v>
      </c>
    </row>
    <row r="53" spans="2:16" ht="23.25" customHeight="1">
      <c r="B53" s="105">
        <v>46</v>
      </c>
      <c r="C53" s="70"/>
      <c r="D53" s="69"/>
      <c r="E53" s="67"/>
      <c r="F53" s="66" t="str">
        <f>IF(C53="","",IF(C53&gt;=(表紙!$E$5-7),"選挙運動","立候補準備"))</f>
        <v/>
      </c>
      <c r="G53" s="215"/>
      <c r="H53" s="65"/>
      <c r="I53" s="65"/>
      <c r="J53" s="215"/>
      <c r="K53" s="91"/>
      <c r="L53" s="215"/>
      <c r="M53" s="216"/>
      <c r="N53" s="83">
        <f t="shared" si="3"/>
        <v>0</v>
      </c>
      <c r="O53" s="83">
        <f t="shared" si="4"/>
        <v>0</v>
      </c>
      <c r="P53" s="83" t="b">
        <f t="shared" si="5"/>
        <v>0</v>
      </c>
    </row>
    <row r="54" spans="2:16" ht="23.25" customHeight="1">
      <c r="B54" s="105">
        <v>47</v>
      </c>
      <c r="C54" s="70"/>
      <c r="D54" s="69"/>
      <c r="E54" s="67"/>
      <c r="F54" s="66" t="str">
        <f>IF(C54="","",IF(C54&gt;=(表紙!$E$5-7),"選挙運動","立候補準備"))</f>
        <v/>
      </c>
      <c r="G54" s="215"/>
      <c r="H54" s="65"/>
      <c r="I54" s="65"/>
      <c r="J54" s="215"/>
      <c r="K54" s="91"/>
      <c r="L54" s="215"/>
      <c r="M54" s="216"/>
      <c r="N54" s="83">
        <f t="shared" si="3"/>
        <v>0</v>
      </c>
      <c r="O54" s="83">
        <f t="shared" si="4"/>
        <v>0</v>
      </c>
      <c r="P54" s="83" t="b">
        <f t="shared" si="5"/>
        <v>0</v>
      </c>
    </row>
    <row r="55" spans="2:16" ht="23.25" customHeight="1">
      <c r="B55" s="105">
        <v>48</v>
      </c>
      <c r="C55" s="70"/>
      <c r="D55" s="69"/>
      <c r="E55" s="67"/>
      <c r="F55" s="66" t="str">
        <f>IF(C55="","",IF(C55&gt;=(表紙!$E$5-7),"選挙運動","立候補準備"))</f>
        <v/>
      </c>
      <c r="G55" s="215"/>
      <c r="H55" s="65"/>
      <c r="I55" s="65"/>
      <c r="J55" s="215"/>
      <c r="K55" s="91"/>
      <c r="L55" s="215"/>
      <c r="M55" s="216"/>
      <c r="N55" s="83">
        <f t="shared" si="3"/>
        <v>0</v>
      </c>
      <c r="O55" s="83">
        <f t="shared" si="4"/>
        <v>0</v>
      </c>
      <c r="P55" s="83" t="b">
        <f t="shared" si="5"/>
        <v>0</v>
      </c>
    </row>
    <row r="56" spans="2:16" ht="23.25" customHeight="1">
      <c r="B56" s="105">
        <v>49</v>
      </c>
      <c r="C56" s="70"/>
      <c r="D56" s="69"/>
      <c r="E56" s="67"/>
      <c r="F56" s="66" t="str">
        <f>IF(C56="","",IF(C56&gt;=(表紙!$E$5-7),"選挙運動","立候補準備"))</f>
        <v/>
      </c>
      <c r="G56" s="215"/>
      <c r="H56" s="65"/>
      <c r="I56" s="65"/>
      <c r="J56" s="215"/>
      <c r="K56" s="91"/>
      <c r="L56" s="215"/>
      <c r="M56" s="216"/>
      <c r="N56" s="83">
        <f t="shared" si="3"/>
        <v>0</v>
      </c>
      <c r="O56" s="83">
        <f t="shared" si="4"/>
        <v>0</v>
      </c>
      <c r="P56" s="83" t="b">
        <f t="shared" si="5"/>
        <v>0</v>
      </c>
    </row>
    <row r="57" spans="2:16" ht="23.25" customHeight="1">
      <c r="B57" s="105">
        <v>50</v>
      </c>
      <c r="C57" s="70"/>
      <c r="D57" s="69"/>
      <c r="E57" s="67"/>
      <c r="F57" s="66" t="str">
        <f>IF(C57="","",IF(C57&gt;=(表紙!$E$5-7),"選挙運動","立候補準備"))</f>
        <v/>
      </c>
      <c r="G57" s="215"/>
      <c r="H57" s="65"/>
      <c r="I57" s="65"/>
      <c r="J57" s="215"/>
      <c r="K57" s="91"/>
      <c r="L57" s="215"/>
      <c r="M57" s="216"/>
      <c r="N57" s="83">
        <f t="shared" si="3"/>
        <v>0</v>
      </c>
      <c r="O57" s="83">
        <f t="shared" si="4"/>
        <v>0</v>
      </c>
      <c r="P57" s="83" t="b">
        <f t="shared" si="5"/>
        <v>0</v>
      </c>
    </row>
    <row r="58" spans="2:16" ht="23.25" customHeight="1">
      <c r="B58" s="105">
        <v>51</v>
      </c>
      <c r="C58" s="70"/>
      <c r="D58" s="69"/>
      <c r="E58" s="67"/>
      <c r="F58" s="66" t="str">
        <f>IF(C58="","",IF(C58&gt;=(表紙!$E$5-7),"選挙運動","立候補準備"))</f>
        <v/>
      </c>
      <c r="G58" s="215"/>
      <c r="H58" s="65"/>
      <c r="I58" s="65"/>
      <c r="J58" s="215"/>
      <c r="K58" s="91"/>
      <c r="L58" s="215"/>
      <c r="M58" s="216"/>
      <c r="N58" s="83">
        <f t="shared" si="3"/>
        <v>0</v>
      </c>
      <c r="O58" s="83">
        <f t="shared" si="4"/>
        <v>0</v>
      </c>
      <c r="P58" s="83" t="b">
        <f t="shared" si="5"/>
        <v>0</v>
      </c>
    </row>
    <row r="59" spans="2:16" ht="23.25" customHeight="1">
      <c r="B59" s="105">
        <v>52</v>
      </c>
      <c r="C59" s="70"/>
      <c r="D59" s="69"/>
      <c r="E59" s="67"/>
      <c r="F59" s="66" t="str">
        <f>IF(C59="","",IF(C59&gt;=(表紙!$E$5-7),"選挙運動","立候補準備"))</f>
        <v/>
      </c>
      <c r="G59" s="215"/>
      <c r="H59" s="65"/>
      <c r="I59" s="65"/>
      <c r="J59" s="215"/>
      <c r="K59" s="91"/>
      <c r="L59" s="215"/>
      <c r="M59" s="216"/>
      <c r="N59" s="83">
        <f t="shared" si="3"/>
        <v>0</v>
      </c>
      <c r="O59" s="83">
        <f t="shared" si="4"/>
        <v>0</v>
      </c>
      <c r="P59" s="83" t="b">
        <f t="shared" si="5"/>
        <v>0</v>
      </c>
    </row>
    <row r="60" spans="2:16" ht="23.25" customHeight="1">
      <c r="B60" s="105">
        <v>53</v>
      </c>
      <c r="C60" s="70"/>
      <c r="D60" s="69"/>
      <c r="E60" s="67"/>
      <c r="F60" s="66" t="str">
        <f>IF(C60="","",IF(C60&gt;=(表紙!$E$5-7),"選挙運動","立候補準備"))</f>
        <v/>
      </c>
      <c r="G60" s="215"/>
      <c r="H60" s="65"/>
      <c r="I60" s="65"/>
      <c r="J60" s="215"/>
      <c r="K60" s="91"/>
      <c r="L60" s="215"/>
      <c r="M60" s="216"/>
      <c r="N60" s="83">
        <f t="shared" si="3"/>
        <v>0</v>
      </c>
      <c r="O60" s="83">
        <f t="shared" si="4"/>
        <v>0</v>
      </c>
      <c r="P60" s="83" t="b">
        <f t="shared" si="5"/>
        <v>0</v>
      </c>
    </row>
    <row r="61" spans="2:16" ht="23.25" customHeight="1">
      <c r="B61" s="105">
        <v>54</v>
      </c>
      <c r="C61" s="70"/>
      <c r="D61" s="69"/>
      <c r="E61" s="67"/>
      <c r="F61" s="66" t="str">
        <f>IF(C61="","",IF(C61&gt;=(表紙!$E$5-7),"選挙運動","立候補準備"))</f>
        <v/>
      </c>
      <c r="G61" s="215"/>
      <c r="H61" s="65"/>
      <c r="I61" s="65"/>
      <c r="J61" s="215"/>
      <c r="K61" s="91"/>
      <c r="L61" s="215"/>
      <c r="M61" s="216"/>
      <c r="N61" s="83">
        <f t="shared" si="3"/>
        <v>0</v>
      </c>
      <c r="O61" s="83">
        <f t="shared" si="4"/>
        <v>0</v>
      </c>
      <c r="P61" s="83" t="b">
        <f t="shared" si="5"/>
        <v>0</v>
      </c>
    </row>
    <row r="62" spans="2:16" ht="23.25" customHeight="1">
      <c r="B62" s="105">
        <v>55</v>
      </c>
      <c r="C62" s="70"/>
      <c r="D62" s="69"/>
      <c r="E62" s="67"/>
      <c r="F62" s="66" t="str">
        <f>IF(C62="","",IF(C62&gt;=(表紙!$E$5-7),"選挙運動","立候補準備"))</f>
        <v/>
      </c>
      <c r="G62" s="215"/>
      <c r="H62" s="65"/>
      <c r="I62" s="65"/>
      <c r="J62" s="215"/>
      <c r="K62" s="91"/>
      <c r="L62" s="215"/>
      <c r="M62" s="216"/>
      <c r="N62" s="83">
        <f t="shared" si="3"/>
        <v>0</v>
      </c>
      <c r="O62" s="83">
        <f t="shared" si="4"/>
        <v>0</v>
      </c>
      <c r="P62" s="83" t="b">
        <f t="shared" si="5"/>
        <v>0</v>
      </c>
    </row>
    <row r="63" spans="2:16" ht="23.25" customHeight="1">
      <c r="B63" s="105">
        <v>56</v>
      </c>
      <c r="C63" s="70"/>
      <c r="D63" s="69"/>
      <c r="E63" s="67"/>
      <c r="F63" s="66" t="str">
        <f>IF(C63="","",IF(C63&gt;=(表紙!$E$5-7),"選挙運動","立候補準備"))</f>
        <v/>
      </c>
      <c r="G63" s="215"/>
      <c r="H63" s="65"/>
      <c r="I63" s="65"/>
      <c r="J63" s="215"/>
      <c r="K63" s="91"/>
      <c r="L63" s="215"/>
      <c r="M63" s="216"/>
      <c r="N63" s="83">
        <f t="shared" si="3"/>
        <v>0</v>
      </c>
      <c r="O63" s="83">
        <f t="shared" si="4"/>
        <v>0</v>
      </c>
      <c r="P63" s="83" t="b">
        <f t="shared" si="5"/>
        <v>0</v>
      </c>
    </row>
    <row r="64" spans="2:16" ht="23.25" customHeight="1">
      <c r="B64" s="105">
        <v>57</v>
      </c>
      <c r="C64" s="70"/>
      <c r="D64" s="69"/>
      <c r="E64" s="67"/>
      <c r="F64" s="66" t="str">
        <f>IF(C64="","",IF(C64&gt;=(表紙!$E$5-7),"選挙運動","立候補準備"))</f>
        <v/>
      </c>
      <c r="G64" s="215"/>
      <c r="H64" s="65"/>
      <c r="I64" s="65"/>
      <c r="J64" s="215"/>
      <c r="K64" s="91"/>
      <c r="L64" s="215"/>
      <c r="M64" s="216"/>
      <c r="N64" s="83">
        <f t="shared" si="3"/>
        <v>0</v>
      </c>
      <c r="O64" s="83">
        <f t="shared" si="4"/>
        <v>0</v>
      </c>
      <c r="P64" s="83" t="b">
        <f t="shared" si="5"/>
        <v>0</v>
      </c>
    </row>
    <row r="65" spans="2:16" ht="23.25" customHeight="1">
      <c r="B65" s="105">
        <v>58</v>
      </c>
      <c r="C65" s="70"/>
      <c r="D65" s="69"/>
      <c r="E65" s="67"/>
      <c r="F65" s="66" t="str">
        <f>IF(C65="","",IF(C65&gt;=(表紙!$E$5-7),"選挙運動","立候補準備"))</f>
        <v/>
      </c>
      <c r="G65" s="215"/>
      <c r="H65" s="65"/>
      <c r="I65" s="65"/>
      <c r="J65" s="215"/>
      <c r="K65" s="91"/>
      <c r="L65" s="215"/>
      <c r="M65" s="216"/>
      <c r="N65" s="83">
        <f t="shared" si="3"/>
        <v>0</v>
      </c>
      <c r="O65" s="83">
        <f t="shared" si="4"/>
        <v>0</v>
      </c>
      <c r="P65" s="83" t="b">
        <f t="shared" si="5"/>
        <v>0</v>
      </c>
    </row>
    <row r="66" spans="2:16" ht="23.25" customHeight="1">
      <c r="B66" s="105">
        <v>59</v>
      </c>
      <c r="C66" s="70"/>
      <c r="D66" s="69"/>
      <c r="E66" s="67"/>
      <c r="F66" s="66" t="str">
        <f>IF(C66="","",IF(C66&gt;=(表紙!$E$5-7),"選挙運動","立候補準備"))</f>
        <v/>
      </c>
      <c r="G66" s="215"/>
      <c r="H66" s="65"/>
      <c r="I66" s="65"/>
      <c r="J66" s="215"/>
      <c r="K66" s="91"/>
      <c r="L66" s="215"/>
      <c r="M66" s="216"/>
      <c r="N66" s="83">
        <f t="shared" si="3"/>
        <v>0</v>
      </c>
      <c r="O66" s="83">
        <f t="shared" si="4"/>
        <v>0</v>
      </c>
      <c r="P66" s="83" t="b">
        <f t="shared" si="5"/>
        <v>0</v>
      </c>
    </row>
    <row r="67" spans="2:16" ht="23.25" customHeight="1">
      <c r="B67" s="105">
        <v>60</v>
      </c>
      <c r="C67" s="70"/>
      <c r="D67" s="69"/>
      <c r="E67" s="67"/>
      <c r="F67" s="66" t="str">
        <f>IF(C67="","",IF(C67&gt;=(表紙!$E$5-7),"選挙運動","立候補準備"))</f>
        <v/>
      </c>
      <c r="G67" s="215"/>
      <c r="H67" s="65"/>
      <c r="I67" s="65"/>
      <c r="J67" s="215"/>
      <c r="K67" s="91"/>
      <c r="L67" s="215"/>
      <c r="M67" s="64"/>
      <c r="N67" s="83">
        <f t="shared" si="3"/>
        <v>0</v>
      </c>
      <c r="O67" s="83">
        <f t="shared" si="4"/>
        <v>0</v>
      </c>
      <c r="P67" s="83" t="b">
        <f t="shared" si="5"/>
        <v>0</v>
      </c>
    </row>
    <row r="68" spans="2:16" ht="23.25" customHeight="1">
      <c r="B68" s="105">
        <v>61</v>
      </c>
      <c r="C68" s="70"/>
      <c r="D68" s="69"/>
      <c r="E68" s="67"/>
      <c r="F68" s="66" t="str">
        <f>IF(C68="","",IF(C68&gt;=(表紙!$E$5-7),"選挙運動","立候補準備"))</f>
        <v/>
      </c>
      <c r="G68" s="215"/>
      <c r="H68" s="65"/>
      <c r="I68" s="65"/>
      <c r="J68" s="215"/>
      <c r="K68" s="91"/>
      <c r="L68" s="215"/>
      <c r="M68" s="64"/>
      <c r="N68" s="83">
        <f t="shared" si="3"/>
        <v>0</v>
      </c>
      <c r="O68" s="83">
        <f t="shared" si="4"/>
        <v>0</v>
      </c>
      <c r="P68" s="83" t="b">
        <f t="shared" si="5"/>
        <v>0</v>
      </c>
    </row>
    <row r="69" spans="2:16" ht="23.25" customHeight="1">
      <c r="B69" s="105">
        <v>62</v>
      </c>
      <c r="C69" s="70"/>
      <c r="D69" s="69"/>
      <c r="E69" s="67"/>
      <c r="F69" s="66" t="str">
        <f>IF(C69="","",IF(C69&gt;=(表紙!$E$5-7),"選挙運動","立候補準備"))</f>
        <v/>
      </c>
      <c r="G69" s="215"/>
      <c r="H69" s="65"/>
      <c r="I69" s="65"/>
      <c r="J69" s="215"/>
      <c r="K69" s="91"/>
      <c r="L69" s="215"/>
      <c r="M69" s="64"/>
      <c r="N69" s="83">
        <f t="shared" si="3"/>
        <v>0</v>
      </c>
      <c r="O69" s="83">
        <f t="shared" si="4"/>
        <v>0</v>
      </c>
      <c r="P69" s="83" t="b">
        <f t="shared" si="5"/>
        <v>0</v>
      </c>
    </row>
    <row r="70" spans="2:16" ht="23.25" customHeight="1">
      <c r="B70" s="105">
        <v>63</v>
      </c>
      <c r="C70" s="70"/>
      <c r="D70" s="69"/>
      <c r="E70" s="67"/>
      <c r="F70" s="66" t="str">
        <f>IF(C70="","",IF(C70&gt;=(表紙!$E$5-7),"選挙運動","立候補準備"))</f>
        <v/>
      </c>
      <c r="G70" s="215"/>
      <c r="H70" s="65"/>
      <c r="I70" s="65"/>
      <c r="J70" s="215"/>
      <c r="K70" s="91"/>
      <c r="L70" s="215"/>
      <c r="M70" s="64"/>
      <c r="N70" s="83">
        <f t="shared" si="3"/>
        <v>0</v>
      </c>
      <c r="O70" s="83">
        <f t="shared" si="4"/>
        <v>0</v>
      </c>
      <c r="P70" s="83" t="b">
        <f t="shared" si="5"/>
        <v>0</v>
      </c>
    </row>
    <row r="71" spans="2:16" ht="23.25" customHeight="1">
      <c r="B71" s="105">
        <v>64</v>
      </c>
      <c r="C71" s="70"/>
      <c r="D71" s="69"/>
      <c r="E71" s="67"/>
      <c r="F71" s="66" t="str">
        <f>IF(C71="","",IF(C71&gt;=(表紙!$E$5-7),"選挙運動","立候補準備"))</f>
        <v/>
      </c>
      <c r="G71" s="215"/>
      <c r="H71" s="65"/>
      <c r="I71" s="65"/>
      <c r="J71" s="215"/>
      <c r="K71" s="91"/>
      <c r="L71" s="215"/>
      <c r="M71" s="64"/>
      <c r="N71" s="83">
        <f t="shared" si="3"/>
        <v>0</v>
      </c>
      <c r="O71" s="83">
        <f t="shared" si="4"/>
        <v>0</v>
      </c>
      <c r="P71" s="83" t="b">
        <f t="shared" si="5"/>
        <v>0</v>
      </c>
    </row>
    <row r="72" spans="2:16" ht="23.25" customHeight="1">
      <c r="B72" s="105">
        <v>65</v>
      </c>
      <c r="C72" s="70"/>
      <c r="D72" s="69"/>
      <c r="E72" s="67"/>
      <c r="F72" s="66"/>
      <c r="G72" s="215"/>
      <c r="H72" s="65"/>
      <c r="I72" s="65"/>
      <c r="J72" s="215"/>
      <c r="K72" s="91"/>
      <c r="L72" s="215"/>
      <c r="M72" s="64"/>
      <c r="N72" s="83"/>
      <c r="O72" s="83"/>
      <c r="P72" s="83"/>
    </row>
    <row r="73" spans="2:16" ht="23.25" customHeight="1">
      <c r="B73" s="105">
        <v>66</v>
      </c>
      <c r="C73" s="70"/>
      <c r="D73" s="69"/>
      <c r="E73" s="67"/>
      <c r="F73" s="66"/>
      <c r="G73" s="215"/>
      <c r="H73" s="65"/>
      <c r="I73" s="65"/>
      <c r="J73" s="215"/>
      <c r="K73" s="91"/>
      <c r="L73" s="215"/>
      <c r="M73" s="64"/>
      <c r="N73" s="83"/>
      <c r="O73" s="83"/>
      <c r="P73" s="83"/>
    </row>
    <row r="74" spans="2:16" ht="23.25" customHeight="1">
      <c r="B74" s="105">
        <v>67</v>
      </c>
      <c r="C74" s="70"/>
      <c r="D74" s="69"/>
      <c r="E74" s="67"/>
      <c r="F74" s="66"/>
      <c r="G74" s="215"/>
      <c r="H74" s="65"/>
      <c r="I74" s="65"/>
      <c r="J74" s="215"/>
      <c r="K74" s="91"/>
      <c r="L74" s="215"/>
      <c r="M74" s="64"/>
      <c r="N74" s="83"/>
      <c r="O74" s="83"/>
      <c r="P74" s="83"/>
    </row>
    <row r="75" spans="2:16" ht="23.25" customHeight="1">
      <c r="B75" s="105">
        <v>68</v>
      </c>
      <c r="C75" s="70"/>
      <c r="D75" s="69"/>
      <c r="E75" s="67"/>
      <c r="F75" s="66"/>
      <c r="G75" s="215"/>
      <c r="H75" s="65"/>
      <c r="I75" s="65"/>
      <c r="J75" s="215"/>
      <c r="K75" s="91"/>
      <c r="L75" s="215"/>
      <c r="M75" s="64"/>
      <c r="N75" s="83"/>
      <c r="O75" s="83"/>
      <c r="P75" s="83"/>
    </row>
    <row r="76" spans="2:16" ht="23.25" customHeight="1">
      <c r="B76" s="105">
        <v>69</v>
      </c>
      <c r="C76" s="70"/>
      <c r="D76" s="69"/>
      <c r="E76" s="67"/>
      <c r="F76" s="66"/>
      <c r="G76" s="215"/>
      <c r="H76" s="65"/>
      <c r="I76" s="65"/>
      <c r="J76" s="215"/>
      <c r="K76" s="91"/>
      <c r="L76" s="215"/>
      <c r="M76" s="64"/>
      <c r="N76" s="83"/>
      <c r="O76" s="83"/>
      <c r="P76" s="83"/>
    </row>
    <row r="77" spans="2:16" ht="23.25" customHeight="1">
      <c r="B77" s="105">
        <v>70</v>
      </c>
      <c r="C77" s="70"/>
      <c r="D77" s="69"/>
      <c r="E77" s="67"/>
      <c r="F77" s="66"/>
      <c r="G77" s="215"/>
      <c r="H77" s="65"/>
      <c r="I77" s="65"/>
      <c r="J77" s="215"/>
      <c r="K77" s="91"/>
      <c r="L77" s="215"/>
      <c r="M77" s="64"/>
      <c r="N77" s="83"/>
      <c r="O77" s="83"/>
      <c r="P77" s="83"/>
    </row>
    <row r="78" spans="2:16" ht="23.25" customHeight="1">
      <c r="B78" s="105">
        <v>71</v>
      </c>
      <c r="C78" s="70"/>
      <c r="D78" s="69"/>
      <c r="E78" s="67"/>
      <c r="F78" s="66"/>
      <c r="G78" s="215"/>
      <c r="H78" s="65"/>
      <c r="I78" s="65"/>
      <c r="J78" s="215"/>
      <c r="K78" s="91"/>
      <c r="L78" s="215"/>
      <c r="M78" s="64"/>
      <c r="N78" s="83"/>
      <c r="O78" s="83"/>
      <c r="P78" s="83"/>
    </row>
    <row r="79" spans="2:16" ht="23.25" customHeight="1">
      <c r="B79" s="105">
        <v>72</v>
      </c>
      <c r="C79" s="70"/>
      <c r="D79" s="69"/>
      <c r="E79" s="67"/>
      <c r="F79" s="66"/>
      <c r="G79" s="215"/>
      <c r="H79" s="65"/>
      <c r="I79" s="65"/>
      <c r="J79" s="215"/>
      <c r="K79" s="91"/>
      <c r="L79" s="215"/>
      <c r="M79" s="64"/>
      <c r="N79" s="83"/>
      <c r="O79" s="83"/>
      <c r="P79" s="83"/>
    </row>
    <row r="80" spans="2:16" ht="23.25" customHeight="1">
      <c r="B80" s="105">
        <v>73</v>
      </c>
      <c r="C80" s="70"/>
      <c r="D80" s="69"/>
      <c r="E80" s="67"/>
      <c r="F80" s="66"/>
      <c r="G80" s="215"/>
      <c r="H80" s="65"/>
      <c r="I80" s="65"/>
      <c r="J80" s="215"/>
      <c r="K80" s="91"/>
      <c r="L80" s="215"/>
      <c r="M80" s="64"/>
      <c r="N80" s="83"/>
      <c r="O80" s="83"/>
      <c r="P80" s="83"/>
    </row>
    <row r="81" spans="2:16" ht="23.25" customHeight="1">
      <c r="B81" s="105">
        <v>74</v>
      </c>
      <c r="C81" s="70"/>
      <c r="D81" s="69"/>
      <c r="E81" s="67"/>
      <c r="F81" s="66"/>
      <c r="G81" s="215"/>
      <c r="H81" s="65"/>
      <c r="I81" s="65"/>
      <c r="J81" s="215"/>
      <c r="K81" s="91"/>
      <c r="L81" s="215"/>
      <c r="M81" s="64"/>
      <c r="N81" s="83"/>
      <c r="O81" s="83"/>
      <c r="P81" s="83"/>
    </row>
    <row r="82" spans="2:16" ht="23.25" customHeight="1">
      <c r="B82" s="105">
        <v>75</v>
      </c>
      <c r="C82" s="70"/>
      <c r="D82" s="69"/>
      <c r="E82" s="67"/>
      <c r="F82" s="66"/>
      <c r="G82" s="215"/>
      <c r="H82" s="65"/>
      <c r="I82" s="65"/>
      <c r="J82" s="215"/>
      <c r="K82" s="91"/>
      <c r="L82" s="215"/>
      <c r="M82" s="64"/>
      <c r="N82" s="83"/>
      <c r="O82" s="83"/>
      <c r="P82" s="83"/>
    </row>
    <row r="83" spans="2:16" ht="23.25" customHeight="1">
      <c r="B83" s="105">
        <v>76</v>
      </c>
      <c r="C83" s="70"/>
      <c r="D83" s="69"/>
      <c r="E83" s="67"/>
      <c r="F83" s="66"/>
      <c r="G83" s="215"/>
      <c r="H83" s="65"/>
      <c r="I83" s="65"/>
      <c r="J83" s="215"/>
      <c r="K83" s="91"/>
      <c r="L83" s="215"/>
      <c r="M83" s="64"/>
      <c r="N83" s="83"/>
      <c r="O83" s="83"/>
      <c r="P83" s="83"/>
    </row>
    <row r="84" spans="2:16" ht="23.25" customHeight="1">
      <c r="B84" s="105">
        <v>77</v>
      </c>
      <c r="C84" s="70"/>
      <c r="D84" s="69"/>
      <c r="E84" s="67"/>
      <c r="F84" s="66"/>
      <c r="G84" s="215"/>
      <c r="H84" s="65"/>
      <c r="I84" s="65"/>
      <c r="J84" s="215"/>
      <c r="K84" s="91"/>
      <c r="L84" s="215"/>
      <c r="M84" s="64"/>
      <c r="N84" s="83"/>
      <c r="O84" s="83"/>
      <c r="P84" s="83"/>
    </row>
    <row r="85" spans="2:16" ht="23.25" customHeight="1">
      <c r="B85" s="105">
        <v>78</v>
      </c>
      <c r="C85" s="70"/>
      <c r="D85" s="69"/>
      <c r="E85" s="67"/>
      <c r="F85" s="66"/>
      <c r="G85" s="215"/>
      <c r="H85" s="65"/>
      <c r="I85" s="65"/>
      <c r="J85" s="215"/>
      <c r="K85" s="91"/>
      <c r="L85" s="215"/>
      <c r="M85" s="64"/>
      <c r="N85" s="83"/>
      <c r="O85" s="83"/>
      <c r="P85" s="83"/>
    </row>
    <row r="86" spans="2:16" ht="23.25" customHeight="1">
      <c r="B86" s="105">
        <v>79</v>
      </c>
      <c r="C86" s="70"/>
      <c r="D86" s="69"/>
      <c r="E86" s="67"/>
      <c r="F86" s="66"/>
      <c r="G86" s="215"/>
      <c r="H86" s="65"/>
      <c r="I86" s="65"/>
      <c r="J86" s="215"/>
      <c r="K86" s="91"/>
      <c r="L86" s="215"/>
      <c r="M86" s="64"/>
      <c r="N86" s="83"/>
      <c r="O86" s="83"/>
      <c r="P86" s="83"/>
    </row>
    <row r="87" spans="2:16" ht="23.25" customHeight="1">
      <c r="B87" s="105">
        <v>80</v>
      </c>
      <c r="C87" s="70"/>
      <c r="D87" s="69"/>
      <c r="E87" s="67"/>
      <c r="F87" s="66"/>
      <c r="G87" s="215"/>
      <c r="H87" s="65"/>
      <c r="I87" s="65"/>
      <c r="J87" s="215"/>
      <c r="K87" s="91"/>
      <c r="L87" s="215"/>
      <c r="M87" s="64"/>
      <c r="N87" s="83"/>
      <c r="O87" s="83"/>
      <c r="P87" s="83"/>
    </row>
    <row r="88" spans="2:16" ht="23.25" customHeight="1">
      <c r="B88" s="105">
        <v>81</v>
      </c>
      <c r="C88" s="70"/>
      <c r="D88" s="69"/>
      <c r="E88" s="67"/>
      <c r="F88" s="66"/>
      <c r="G88" s="215"/>
      <c r="H88" s="65"/>
      <c r="I88" s="65"/>
      <c r="J88" s="215"/>
      <c r="K88" s="91"/>
      <c r="L88" s="215"/>
      <c r="M88" s="64"/>
      <c r="N88" s="83"/>
      <c r="O88" s="83"/>
      <c r="P88" s="83"/>
    </row>
    <row r="89" spans="2:16" ht="23.25" customHeight="1">
      <c r="B89" s="105">
        <v>82</v>
      </c>
      <c r="C89" s="70"/>
      <c r="D89" s="69"/>
      <c r="E89" s="67"/>
      <c r="F89" s="66"/>
      <c r="G89" s="215"/>
      <c r="H89" s="65"/>
      <c r="I89" s="65"/>
      <c r="J89" s="215"/>
      <c r="K89" s="91"/>
      <c r="L89" s="215"/>
      <c r="M89" s="64"/>
      <c r="N89" s="83"/>
      <c r="O89" s="83"/>
      <c r="P89" s="83"/>
    </row>
    <row r="90" spans="2:16" ht="23.25" customHeight="1">
      <c r="B90" s="105">
        <v>83</v>
      </c>
      <c r="C90" s="70"/>
      <c r="D90" s="69"/>
      <c r="E90" s="67"/>
      <c r="F90" s="66"/>
      <c r="G90" s="215"/>
      <c r="H90" s="65"/>
      <c r="I90" s="65"/>
      <c r="J90" s="215"/>
      <c r="K90" s="91"/>
      <c r="L90" s="215"/>
      <c r="M90" s="64"/>
      <c r="N90" s="83"/>
      <c r="O90" s="83"/>
      <c r="P90" s="83"/>
    </row>
    <row r="91" spans="2:16" ht="23.25" customHeight="1">
      <c r="B91" s="105">
        <v>84</v>
      </c>
      <c r="C91" s="70"/>
      <c r="D91" s="69"/>
      <c r="E91" s="67"/>
      <c r="F91" s="66"/>
      <c r="G91" s="215"/>
      <c r="H91" s="65"/>
      <c r="I91" s="65"/>
      <c r="J91" s="215"/>
      <c r="K91" s="91"/>
      <c r="L91" s="215"/>
      <c r="M91" s="64"/>
      <c r="N91" s="83"/>
      <c r="O91" s="83"/>
      <c r="P91" s="83"/>
    </row>
    <row r="92" spans="2:16" ht="23.25" customHeight="1">
      <c r="B92" s="105">
        <v>85</v>
      </c>
      <c r="C92" s="70"/>
      <c r="D92" s="69"/>
      <c r="E92" s="67"/>
      <c r="F92" s="66"/>
      <c r="G92" s="215"/>
      <c r="H92" s="65"/>
      <c r="I92" s="65"/>
      <c r="J92" s="215"/>
      <c r="K92" s="91"/>
      <c r="L92" s="215"/>
      <c r="M92" s="64"/>
      <c r="N92" s="83"/>
      <c r="O92" s="83"/>
      <c r="P92" s="83"/>
    </row>
    <row r="93" spans="2:16" ht="23.25" customHeight="1">
      <c r="B93" s="105">
        <v>86</v>
      </c>
      <c r="C93" s="70"/>
      <c r="D93" s="69"/>
      <c r="E93" s="67"/>
      <c r="F93" s="66"/>
      <c r="G93" s="215"/>
      <c r="H93" s="65"/>
      <c r="I93" s="65"/>
      <c r="J93" s="215"/>
      <c r="K93" s="91"/>
      <c r="L93" s="215"/>
      <c r="M93" s="64"/>
      <c r="N93" s="83"/>
      <c r="O93" s="83"/>
      <c r="P93" s="83"/>
    </row>
    <row r="94" spans="2:16" ht="23.25" customHeight="1">
      <c r="B94" s="105">
        <v>87</v>
      </c>
      <c r="C94" s="70"/>
      <c r="D94" s="69"/>
      <c r="E94" s="67"/>
      <c r="F94" s="66"/>
      <c r="G94" s="215"/>
      <c r="H94" s="65"/>
      <c r="I94" s="65"/>
      <c r="J94" s="215"/>
      <c r="K94" s="91"/>
      <c r="L94" s="215"/>
      <c r="M94" s="64"/>
      <c r="N94" s="83"/>
      <c r="O94" s="83"/>
      <c r="P94" s="83"/>
    </row>
    <row r="95" spans="2:16" ht="23.25" customHeight="1">
      <c r="B95" s="105">
        <v>88</v>
      </c>
      <c r="C95" s="70"/>
      <c r="D95" s="69"/>
      <c r="E95" s="67"/>
      <c r="F95" s="66"/>
      <c r="G95" s="215"/>
      <c r="H95" s="65"/>
      <c r="I95" s="65"/>
      <c r="J95" s="215"/>
      <c r="K95" s="91"/>
      <c r="L95" s="215"/>
      <c r="M95" s="64"/>
      <c r="N95" s="83"/>
      <c r="O95" s="83"/>
      <c r="P95" s="83"/>
    </row>
    <row r="96" spans="2:16" ht="23.25" customHeight="1">
      <c r="B96" s="105">
        <v>89</v>
      </c>
      <c r="C96" s="70"/>
      <c r="D96" s="69"/>
      <c r="E96" s="67"/>
      <c r="F96" s="66"/>
      <c r="G96" s="215"/>
      <c r="H96" s="65"/>
      <c r="I96" s="65"/>
      <c r="J96" s="215"/>
      <c r="K96" s="91"/>
      <c r="L96" s="215"/>
      <c r="M96" s="64"/>
      <c r="N96" s="83"/>
      <c r="O96" s="83"/>
      <c r="P96" s="83"/>
    </row>
    <row r="97" spans="2:16" ht="23.25" customHeight="1">
      <c r="B97" s="105">
        <v>90</v>
      </c>
      <c r="C97" s="70"/>
      <c r="D97" s="69"/>
      <c r="E97" s="67"/>
      <c r="F97" s="66"/>
      <c r="G97" s="215"/>
      <c r="H97" s="65"/>
      <c r="I97" s="65"/>
      <c r="J97" s="215"/>
      <c r="K97" s="91"/>
      <c r="L97" s="215"/>
      <c r="M97" s="64"/>
      <c r="N97" s="83"/>
      <c r="O97" s="83"/>
      <c r="P97" s="83"/>
    </row>
    <row r="98" spans="2:16" ht="23.25" customHeight="1">
      <c r="B98" s="105">
        <v>91</v>
      </c>
      <c r="C98" s="70"/>
      <c r="D98" s="69"/>
      <c r="E98" s="67"/>
      <c r="F98" s="66"/>
      <c r="G98" s="215"/>
      <c r="H98" s="65"/>
      <c r="I98" s="65"/>
      <c r="J98" s="215"/>
      <c r="K98" s="91"/>
      <c r="L98" s="215"/>
      <c r="M98" s="64"/>
      <c r="N98" s="83"/>
      <c r="O98" s="83"/>
      <c r="P98" s="83"/>
    </row>
    <row r="99" spans="2:16" ht="23.25" customHeight="1">
      <c r="B99" s="105">
        <v>92</v>
      </c>
      <c r="C99" s="70"/>
      <c r="D99" s="69"/>
      <c r="E99" s="67"/>
      <c r="F99" s="66"/>
      <c r="G99" s="215"/>
      <c r="H99" s="65"/>
      <c r="I99" s="65"/>
      <c r="J99" s="215"/>
      <c r="K99" s="91"/>
      <c r="L99" s="215"/>
      <c r="M99" s="64"/>
      <c r="N99" s="83"/>
      <c r="O99" s="83"/>
      <c r="P99" s="83"/>
    </row>
    <row r="100" spans="2:16" ht="23.25" customHeight="1">
      <c r="B100" s="105">
        <v>93</v>
      </c>
      <c r="C100" s="70"/>
      <c r="D100" s="69"/>
      <c r="E100" s="67"/>
      <c r="F100" s="66"/>
      <c r="G100" s="215"/>
      <c r="H100" s="65"/>
      <c r="I100" s="65"/>
      <c r="J100" s="215"/>
      <c r="K100" s="91"/>
      <c r="L100" s="215"/>
      <c r="M100" s="64"/>
      <c r="N100" s="83"/>
      <c r="O100" s="83"/>
      <c r="P100" s="83"/>
    </row>
    <row r="101" spans="2:16" ht="23.25" customHeight="1">
      <c r="B101" s="105">
        <v>94</v>
      </c>
      <c r="C101" s="70"/>
      <c r="D101" s="69"/>
      <c r="E101" s="67"/>
      <c r="F101" s="66"/>
      <c r="G101" s="215"/>
      <c r="H101" s="65"/>
      <c r="I101" s="65"/>
      <c r="J101" s="215"/>
      <c r="K101" s="91"/>
      <c r="L101" s="215"/>
      <c r="M101" s="64"/>
      <c r="N101" s="83"/>
      <c r="O101" s="83"/>
      <c r="P101" s="83"/>
    </row>
    <row r="102" spans="2:16" ht="23.25" customHeight="1">
      <c r="B102" s="105">
        <v>95</v>
      </c>
      <c r="C102" s="70"/>
      <c r="D102" s="69"/>
      <c r="E102" s="67"/>
      <c r="F102" s="66"/>
      <c r="G102" s="215"/>
      <c r="H102" s="65"/>
      <c r="I102" s="65"/>
      <c r="J102" s="215"/>
      <c r="K102" s="91"/>
      <c r="L102" s="215"/>
      <c r="M102" s="64"/>
      <c r="N102" s="83"/>
      <c r="O102" s="83"/>
      <c r="P102" s="83"/>
    </row>
    <row r="103" spans="2:16" ht="23.25" customHeight="1">
      <c r="B103" s="105">
        <v>96</v>
      </c>
      <c r="C103" s="70"/>
      <c r="D103" s="69"/>
      <c r="E103" s="67"/>
      <c r="F103" s="66"/>
      <c r="G103" s="215"/>
      <c r="H103" s="65"/>
      <c r="I103" s="65"/>
      <c r="J103" s="215"/>
      <c r="K103" s="91"/>
      <c r="L103" s="215"/>
      <c r="M103" s="64"/>
      <c r="N103" s="83"/>
      <c r="O103" s="83"/>
      <c r="P103" s="83"/>
    </row>
    <row r="104" spans="2:16" ht="23.25" customHeight="1">
      <c r="B104" s="105">
        <v>97</v>
      </c>
      <c r="C104" s="70"/>
      <c r="D104" s="69"/>
      <c r="E104" s="67"/>
      <c r="F104" s="66"/>
      <c r="G104" s="215"/>
      <c r="H104" s="65"/>
      <c r="I104" s="65"/>
      <c r="J104" s="215"/>
      <c r="K104" s="91"/>
      <c r="L104" s="215"/>
      <c r="M104" s="64"/>
      <c r="N104" s="83"/>
      <c r="O104" s="83"/>
      <c r="P104" s="83"/>
    </row>
    <row r="105" spans="2:16" ht="23.25" customHeight="1">
      <c r="B105" s="105">
        <v>98</v>
      </c>
      <c r="C105" s="70"/>
      <c r="D105" s="69"/>
      <c r="E105" s="67"/>
      <c r="F105" s="66"/>
      <c r="G105" s="215"/>
      <c r="H105" s="65"/>
      <c r="I105" s="65"/>
      <c r="J105" s="215"/>
      <c r="K105" s="91"/>
      <c r="L105" s="215"/>
      <c r="M105" s="64"/>
      <c r="N105" s="83"/>
      <c r="O105" s="83"/>
      <c r="P105" s="83"/>
    </row>
    <row r="106" spans="2:16" ht="23.25" customHeight="1">
      <c r="B106" s="105">
        <v>99</v>
      </c>
      <c r="C106" s="70"/>
      <c r="D106" s="69"/>
      <c r="E106" s="67"/>
      <c r="F106" s="66"/>
      <c r="G106" s="215"/>
      <c r="H106" s="65"/>
      <c r="I106" s="65"/>
      <c r="J106" s="215"/>
      <c r="K106" s="91"/>
      <c r="L106" s="215"/>
      <c r="M106" s="64"/>
      <c r="N106" s="83"/>
      <c r="O106" s="83"/>
      <c r="P106" s="83"/>
    </row>
    <row r="107" spans="2:16" ht="23.25" customHeight="1">
      <c r="B107" s="105">
        <v>100</v>
      </c>
      <c r="C107" s="70"/>
      <c r="D107" s="69"/>
      <c r="E107" s="67"/>
      <c r="F107" s="66"/>
      <c r="G107" s="215"/>
      <c r="H107" s="65"/>
      <c r="I107" s="65"/>
      <c r="J107" s="215"/>
      <c r="K107" s="91"/>
      <c r="L107" s="215"/>
      <c r="M107" s="64"/>
      <c r="N107" s="83"/>
      <c r="O107" s="83"/>
      <c r="P107" s="83"/>
    </row>
    <row r="108" spans="2:16">
      <c r="M108" s="64"/>
    </row>
    <row r="109" spans="2:16">
      <c r="M109" s="64"/>
    </row>
    <row r="110" spans="2:16">
      <c r="M110" s="64"/>
    </row>
    <row r="111" spans="2:16">
      <c r="M111" s="64"/>
    </row>
    <row r="112" spans="2:16">
      <c r="M112" s="64"/>
    </row>
    <row r="113" spans="13:13">
      <c r="M113" s="64"/>
    </row>
    <row r="114" spans="13:13">
      <c r="M114" s="64"/>
    </row>
    <row r="115" spans="13:13">
      <c r="M115" s="64"/>
    </row>
    <row r="116" spans="13:13">
      <c r="M116" s="64"/>
    </row>
    <row r="117" spans="13:13">
      <c r="M117" s="64"/>
    </row>
    <row r="118" spans="13:13">
      <c r="M118" s="64"/>
    </row>
    <row r="119" spans="13:13">
      <c r="M119" s="64"/>
    </row>
  </sheetData>
  <mergeCells count="7">
    <mergeCell ref="L6:L7"/>
    <mergeCell ref="C6:C7"/>
    <mergeCell ref="D6:E7"/>
    <mergeCell ref="F6:F7"/>
    <mergeCell ref="G6:G7"/>
    <mergeCell ref="H6:J6"/>
    <mergeCell ref="K6:K7"/>
  </mergeCells>
  <phoneticPr fontId="40"/>
  <conditionalFormatting sqref="F8:F107">
    <cfRule type="expression" dxfId="11" priority="2">
      <formula>$P8=TRUE</formula>
    </cfRule>
  </conditionalFormatting>
  <pageMargins left="0.70866141732283472" right="0.70866141732283472" top="0.74803149606299213" bottom="0.62992125984251968" header="0.59055118110236227" footer="0.31496062992125984"/>
  <pageSetup paperSize="9" scale="86" fitToHeight="20" orientation="landscape" r:id="rId1"/>
  <headerFooter>
    <oddFooter>&amp;C&amp;"ＭＳ 明朝,標準"&amp;9&amp;A</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pageSetUpPr fitToPage="1"/>
  </sheetPr>
  <dimension ref="B1:P107"/>
  <sheetViews>
    <sheetView showGridLines="0" view="pageBreakPreview" zoomScaleNormal="100" zoomScaleSheetLayoutView="100" workbookViewId="0">
      <selection activeCell="H5" sqref="H5"/>
    </sheetView>
  </sheetViews>
  <sheetFormatPr defaultRowHeight="13.5"/>
  <cols>
    <col min="1" max="1" width="2.75" style="63" customWidth="1"/>
    <col min="2" max="2" width="2.25" style="105" customWidth="1"/>
    <col min="3" max="3" width="11.125" style="63" customWidth="1"/>
    <col min="4" max="4" width="13.375" style="63" customWidth="1"/>
    <col min="5" max="5" width="3.375" style="63" bestFit="1" customWidth="1"/>
    <col min="6" max="6" width="10.625" style="63" customWidth="1"/>
    <col min="7" max="7" width="14.75" style="63" customWidth="1"/>
    <col min="8" max="8" width="33.625" style="63" customWidth="1"/>
    <col min="9" max="9" width="26.375" style="63" customWidth="1"/>
    <col min="10" max="10" width="14.5" style="63" customWidth="1"/>
    <col min="11" max="11" width="12.375" style="63" customWidth="1"/>
    <col min="12" max="12" width="11.75" style="63" customWidth="1"/>
    <col min="13" max="13" width="5.25" style="63" customWidth="1"/>
    <col min="14" max="14" width="8.75" style="63" customWidth="1"/>
    <col min="15" max="16384" width="9" style="63"/>
  </cols>
  <sheetData>
    <row r="1" spans="2:16" ht="32.25" customHeight="1">
      <c r="C1" s="82"/>
    </row>
    <row r="2" spans="2:16" ht="19.5" customHeight="1">
      <c r="C2" s="81" t="s">
        <v>105</v>
      </c>
      <c r="G2" s="80" t="s">
        <v>104</v>
      </c>
      <c r="H2" s="79" t="s">
        <v>106</v>
      </c>
      <c r="M2" s="71"/>
    </row>
    <row r="3" spans="2:16" ht="8.25" customHeight="1">
      <c r="I3" s="75"/>
      <c r="M3" s="71"/>
    </row>
    <row r="4" spans="2:16" ht="17.25" customHeight="1">
      <c r="F4" s="78"/>
      <c r="G4" s="77" t="s">
        <v>103</v>
      </c>
      <c r="H4" s="76">
        <f>SUM(D:D)</f>
        <v>0</v>
      </c>
      <c r="I4" s="75"/>
      <c r="M4" s="71"/>
    </row>
    <row r="5" spans="2:16" ht="18" customHeight="1">
      <c r="M5" s="71"/>
    </row>
    <row r="6" spans="2:16" ht="18.75" customHeight="1">
      <c r="C6" s="317" t="s">
        <v>102</v>
      </c>
      <c r="D6" s="319" t="s">
        <v>132</v>
      </c>
      <c r="E6" s="320"/>
      <c r="F6" s="316" t="s">
        <v>101</v>
      </c>
      <c r="G6" s="316" t="s">
        <v>100</v>
      </c>
      <c r="H6" s="323" t="s">
        <v>99</v>
      </c>
      <c r="I6" s="323"/>
      <c r="J6" s="323"/>
      <c r="K6" s="324" t="s">
        <v>131</v>
      </c>
      <c r="L6" s="316" t="s">
        <v>97</v>
      </c>
      <c r="M6" s="71"/>
      <c r="N6" s="72" t="s">
        <v>96</v>
      </c>
      <c r="O6" s="63">
        <f>SUMIF(F8:F72,N6,D8:D72)</f>
        <v>0</v>
      </c>
    </row>
    <row r="7" spans="2:16" ht="30" customHeight="1">
      <c r="C7" s="318"/>
      <c r="D7" s="321"/>
      <c r="E7" s="322"/>
      <c r="F7" s="316"/>
      <c r="G7" s="316"/>
      <c r="H7" s="74" t="s">
        <v>130</v>
      </c>
      <c r="I7" s="74" t="s">
        <v>95</v>
      </c>
      <c r="J7" s="73" t="s">
        <v>94</v>
      </c>
      <c r="K7" s="325"/>
      <c r="L7" s="316"/>
      <c r="M7" s="71"/>
      <c r="N7" s="72" t="s">
        <v>93</v>
      </c>
      <c r="O7" s="63">
        <f>SUMIF(F8:F72,N7,D8:D72)</f>
        <v>0</v>
      </c>
    </row>
    <row r="8" spans="2:16" ht="23.25" customHeight="1">
      <c r="B8" s="105">
        <v>1</v>
      </c>
      <c r="C8" s="70"/>
      <c r="D8" s="69"/>
      <c r="E8" s="67" t="s">
        <v>53</v>
      </c>
      <c r="F8" s="66" t="str">
        <f>IF(C8="","",IF(C8&gt;=(表紙!$E$5-7),"選挙運動","立候補準備"))</f>
        <v/>
      </c>
      <c r="G8" s="111"/>
      <c r="H8" s="65"/>
      <c r="I8" s="65"/>
      <c r="J8" s="111"/>
      <c r="K8" s="91"/>
      <c r="L8" s="111"/>
      <c r="M8" s="71"/>
      <c r="N8" s="83">
        <f t="shared" ref="N8:N51" si="0">IF(D8&lt;&gt;"",1,0)</f>
        <v>0</v>
      </c>
      <c r="O8" s="83">
        <f t="shared" ref="O8:O51" si="1">IF(F8&lt;&gt;"",1,0)</f>
        <v>0</v>
      </c>
      <c r="P8" s="83" t="b">
        <f t="shared" ref="P8:P51" si="2">N8&lt;&gt;O8</f>
        <v>0</v>
      </c>
    </row>
    <row r="9" spans="2:16" ht="23.25" customHeight="1">
      <c r="B9" s="105">
        <v>2</v>
      </c>
      <c r="C9" s="70"/>
      <c r="D9" s="69"/>
      <c r="E9" s="67"/>
      <c r="F9" s="66" t="str">
        <f>IF(C9="","",IF(C9&gt;=(表紙!$E$5-7),"選挙運動","立候補準備"))</f>
        <v/>
      </c>
      <c r="G9" s="162"/>
      <c r="H9" s="65"/>
      <c r="I9" s="65"/>
      <c r="J9" s="162"/>
      <c r="K9" s="91"/>
      <c r="L9" s="162"/>
      <c r="M9" s="71"/>
      <c r="N9" s="83">
        <f t="shared" si="0"/>
        <v>0</v>
      </c>
      <c r="O9" s="83">
        <f t="shared" si="1"/>
        <v>0</v>
      </c>
      <c r="P9" s="83" t="b">
        <f t="shared" si="2"/>
        <v>0</v>
      </c>
    </row>
    <row r="10" spans="2:16" ht="23.25" customHeight="1">
      <c r="B10" s="105">
        <v>3</v>
      </c>
      <c r="C10" s="70"/>
      <c r="D10" s="69"/>
      <c r="E10" s="67"/>
      <c r="F10" s="66" t="str">
        <f>IF(C10="","",IF(C10&gt;=(表紙!$E$5-7),"選挙運動","立候補準備"))</f>
        <v/>
      </c>
      <c r="G10" s="162"/>
      <c r="H10" s="65"/>
      <c r="I10" s="65"/>
      <c r="J10" s="162"/>
      <c r="K10" s="91"/>
      <c r="L10" s="162"/>
      <c r="M10" s="71"/>
      <c r="N10" s="83">
        <f t="shared" si="0"/>
        <v>0</v>
      </c>
      <c r="O10" s="83">
        <f t="shared" si="1"/>
        <v>0</v>
      </c>
      <c r="P10" s="83" t="b">
        <f t="shared" si="2"/>
        <v>0</v>
      </c>
    </row>
    <row r="11" spans="2:16" ht="23.25" customHeight="1">
      <c r="B11" s="105">
        <v>4</v>
      </c>
      <c r="C11" s="70"/>
      <c r="D11" s="69"/>
      <c r="E11" s="67"/>
      <c r="F11" s="66" t="str">
        <f>IF(C11="","",IF(C11&gt;=(表紙!$E$5-7),"選挙運動","立候補準備"))</f>
        <v/>
      </c>
      <c r="G11" s="162"/>
      <c r="H11" s="65"/>
      <c r="I11" s="65"/>
      <c r="J11" s="162"/>
      <c r="K11" s="91"/>
      <c r="L11" s="162"/>
      <c r="M11" s="71"/>
      <c r="N11" s="83">
        <f t="shared" si="0"/>
        <v>0</v>
      </c>
      <c r="O11" s="83">
        <f t="shared" si="1"/>
        <v>0</v>
      </c>
      <c r="P11" s="83" t="b">
        <f t="shared" si="2"/>
        <v>0</v>
      </c>
    </row>
    <row r="12" spans="2:16" ht="23.25" customHeight="1">
      <c r="B12" s="105">
        <v>5</v>
      </c>
      <c r="C12" s="70"/>
      <c r="D12" s="69"/>
      <c r="E12" s="67"/>
      <c r="F12" s="66" t="str">
        <f>IF(C12="","",IF(C12&gt;=(表紙!$E$5-7),"選挙運動","立候補準備"))</f>
        <v/>
      </c>
      <c r="G12" s="162"/>
      <c r="H12" s="65"/>
      <c r="I12" s="65"/>
      <c r="J12" s="162"/>
      <c r="K12" s="91"/>
      <c r="L12" s="162"/>
      <c r="M12" s="71"/>
      <c r="N12" s="83">
        <f t="shared" si="0"/>
        <v>0</v>
      </c>
      <c r="O12" s="83">
        <f t="shared" si="1"/>
        <v>0</v>
      </c>
      <c r="P12" s="83" t="b">
        <f t="shared" si="2"/>
        <v>0</v>
      </c>
    </row>
    <row r="13" spans="2:16" ht="23.25" customHeight="1">
      <c r="B13" s="105">
        <v>6</v>
      </c>
      <c r="C13" s="70"/>
      <c r="D13" s="69"/>
      <c r="E13" s="67"/>
      <c r="F13" s="66" t="str">
        <f>IF(C13="","",IF(C13&gt;=(表紙!$E$5-7),"選挙運動","立候補準備"))</f>
        <v/>
      </c>
      <c r="G13" s="162"/>
      <c r="H13" s="65"/>
      <c r="I13" s="65"/>
      <c r="J13" s="162"/>
      <c r="K13" s="91"/>
      <c r="L13" s="162"/>
      <c r="M13" s="71"/>
      <c r="N13" s="83">
        <f t="shared" si="0"/>
        <v>0</v>
      </c>
      <c r="O13" s="83">
        <f t="shared" si="1"/>
        <v>0</v>
      </c>
      <c r="P13" s="83" t="b">
        <f t="shared" si="2"/>
        <v>0</v>
      </c>
    </row>
    <row r="14" spans="2:16" ht="23.25" customHeight="1">
      <c r="B14" s="105">
        <v>7</v>
      </c>
      <c r="C14" s="70"/>
      <c r="D14" s="69"/>
      <c r="E14" s="67"/>
      <c r="F14" s="66" t="str">
        <f>IF(C14="","",IF(C14&gt;=(表紙!$E$5-7),"選挙運動","立候補準備"))</f>
        <v/>
      </c>
      <c r="G14" s="162"/>
      <c r="H14" s="65"/>
      <c r="I14" s="65"/>
      <c r="J14" s="162"/>
      <c r="K14" s="91"/>
      <c r="L14" s="162"/>
      <c r="M14" s="71"/>
      <c r="N14" s="83">
        <f t="shared" si="0"/>
        <v>0</v>
      </c>
      <c r="O14" s="83">
        <f t="shared" si="1"/>
        <v>0</v>
      </c>
      <c r="P14" s="83" t="b">
        <f t="shared" si="2"/>
        <v>0</v>
      </c>
    </row>
    <row r="15" spans="2:16" ht="23.25" customHeight="1">
      <c r="B15" s="105">
        <v>8</v>
      </c>
      <c r="C15" s="70"/>
      <c r="D15" s="69"/>
      <c r="E15" s="67"/>
      <c r="F15" s="66" t="str">
        <f>IF(C15="","",IF(C15&gt;=(表紙!$E$5-7),"選挙運動","立候補準備"))</f>
        <v/>
      </c>
      <c r="G15" s="162"/>
      <c r="H15" s="65"/>
      <c r="I15" s="65"/>
      <c r="J15" s="162"/>
      <c r="K15" s="91"/>
      <c r="L15" s="162"/>
      <c r="M15" s="71"/>
      <c r="N15" s="83">
        <f t="shared" si="0"/>
        <v>0</v>
      </c>
      <c r="O15" s="83">
        <f t="shared" si="1"/>
        <v>0</v>
      </c>
      <c r="P15" s="83" t="b">
        <f t="shared" si="2"/>
        <v>0</v>
      </c>
    </row>
    <row r="16" spans="2:16" ht="23.25" customHeight="1">
      <c r="B16" s="105">
        <v>9</v>
      </c>
      <c r="C16" s="70"/>
      <c r="D16" s="69"/>
      <c r="E16" s="67"/>
      <c r="F16" s="66" t="str">
        <f>IF(C16="","",IF(C16&gt;=(表紙!$E$5-7),"選挙運動","立候補準備"))</f>
        <v/>
      </c>
      <c r="G16" s="162"/>
      <c r="H16" s="65"/>
      <c r="I16" s="65"/>
      <c r="J16" s="162"/>
      <c r="K16" s="91"/>
      <c r="L16" s="162"/>
      <c r="M16" s="71"/>
      <c r="N16" s="83">
        <f t="shared" si="0"/>
        <v>0</v>
      </c>
      <c r="O16" s="83">
        <f t="shared" si="1"/>
        <v>0</v>
      </c>
      <c r="P16" s="83" t="b">
        <f t="shared" si="2"/>
        <v>0</v>
      </c>
    </row>
    <row r="17" spans="2:16" ht="23.25" customHeight="1">
      <c r="B17" s="105">
        <v>10</v>
      </c>
      <c r="C17" s="70"/>
      <c r="D17" s="69"/>
      <c r="E17" s="67"/>
      <c r="F17" s="66" t="str">
        <f>IF(C17="","",IF(C17&gt;=(表紙!$E$5-7),"選挙運動","立候補準備"))</f>
        <v/>
      </c>
      <c r="G17" s="162"/>
      <c r="H17" s="65"/>
      <c r="I17" s="65"/>
      <c r="J17" s="162"/>
      <c r="K17" s="91"/>
      <c r="L17" s="162"/>
      <c r="M17" s="71"/>
      <c r="N17" s="83">
        <f t="shared" si="0"/>
        <v>0</v>
      </c>
      <c r="O17" s="83">
        <f t="shared" si="1"/>
        <v>0</v>
      </c>
      <c r="P17" s="83" t="b">
        <f t="shared" si="2"/>
        <v>0</v>
      </c>
    </row>
    <row r="18" spans="2:16" ht="23.25" customHeight="1">
      <c r="B18" s="105">
        <v>11</v>
      </c>
      <c r="C18" s="70"/>
      <c r="D18" s="69"/>
      <c r="E18" s="67"/>
      <c r="F18" s="66" t="str">
        <f>IF(C18="","",IF(C18&gt;=(表紙!$E$5-7),"選挙運動","立候補準備"))</f>
        <v/>
      </c>
      <c r="G18" s="162"/>
      <c r="H18" s="65"/>
      <c r="I18" s="65"/>
      <c r="J18" s="162"/>
      <c r="K18" s="91"/>
      <c r="L18" s="162"/>
      <c r="M18" s="71"/>
      <c r="N18" s="83">
        <f t="shared" si="0"/>
        <v>0</v>
      </c>
      <c r="O18" s="83">
        <f t="shared" si="1"/>
        <v>0</v>
      </c>
      <c r="P18" s="83" t="b">
        <f t="shared" si="2"/>
        <v>0</v>
      </c>
    </row>
    <row r="19" spans="2:16" ht="23.25" customHeight="1">
      <c r="B19" s="105">
        <v>12</v>
      </c>
      <c r="C19" s="70"/>
      <c r="D19" s="69"/>
      <c r="E19" s="67"/>
      <c r="F19" s="66" t="str">
        <f>IF(C19="","",IF(C19&gt;=(表紙!$E$5-7),"選挙運動","立候補準備"))</f>
        <v/>
      </c>
      <c r="G19" s="162"/>
      <c r="H19" s="65"/>
      <c r="I19" s="65"/>
      <c r="J19" s="162"/>
      <c r="K19" s="91"/>
      <c r="L19" s="162"/>
      <c r="M19" s="68"/>
      <c r="N19" s="83">
        <f t="shared" si="0"/>
        <v>0</v>
      </c>
      <c r="O19" s="83">
        <f t="shared" si="1"/>
        <v>0</v>
      </c>
      <c r="P19" s="83" t="b">
        <f t="shared" si="2"/>
        <v>0</v>
      </c>
    </row>
    <row r="20" spans="2:16" ht="23.25" customHeight="1">
      <c r="B20" s="105">
        <v>13</v>
      </c>
      <c r="C20" s="70"/>
      <c r="D20" s="69"/>
      <c r="E20" s="67"/>
      <c r="F20" s="66" t="str">
        <f>IF(C20="","",IF(C20&gt;=(表紙!$E$5-7),"選挙運動","立候補準備"))</f>
        <v/>
      </c>
      <c r="G20" s="162"/>
      <c r="H20" s="65"/>
      <c r="I20" s="65"/>
      <c r="J20" s="162"/>
      <c r="K20" s="91"/>
      <c r="L20" s="162"/>
      <c r="M20" s="68"/>
      <c r="N20" s="83">
        <f t="shared" si="0"/>
        <v>0</v>
      </c>
      <c r="O20" s="83">
        <f t="shared" si="1"/>
        <v>0</v>
      </c>
      <c r="P20" s="83" t="b">
        <f t="shared" si="2"/>
        <v>0</v>
      </c>
    </row>
    <row r="21" spans="2:16" ht="23.25" customHeight="1">
      <c r="B21" s="105">
        <v>14</v>
      </c>
      <c r="C21" s="70"/>
      <c r="D21" s="69"/>
      <c r="E21" s="67"/>
      <c r="F21" s="66" t="str">
        <f>IF(C21="","",IF(C21&gt;=(表紙!$E$5-7),"選挙運動","立候補準備"))</f>
        <v/>
      </c>
      <c r="G21" s="162"/>
      <c r="H21" s="65"/>
      <c r="I21" s="65"/>
      <c r="J21" s="162"/>
      <c r="K21" s="91"/>
      <c r="L21" s="162"/>
      <c r="M21" s="68"/>
      <c r="N21" s="83">
        <f t="shared" si="0"/>
        <v>0</v>
      </c>
      <c r="O21" s="83">
        <f t="shared" si="1"/>
        <v>0</v>
      </c>
      <c r="P21" s="83" t="b">
        <f t="shared" si="2"/>
        <v>0</v>
      </c>
    </row>
    <row r="22" spans="2:16" ht="23.25" customHeight="1">
      <c r="B22" s="105">
        <v>15</v>
      </c>
      <c r="C22" s="70"/>
      <c r="D22" s="69"/>
      <c r="E22" s="67"/>
      <c r="F22" s="66" t="str">
        <f>IF(C22="","",IF(C22&gt;=(表紙!$E$5-7),"選挙運動","立候補準備"))</f>
        <v/>
      </c>
      <c r="G22" s="162"/>
      <c r="H22" s="65"/>
      <c r="I22" s="65"/>
      <c r="J22" s="162"/>
      <c r="K22" s="91"/>
      <c r="L22" s="162"/>
      <c r="M22" s="68"/>
      <c r="N22" s="83">
        <f t="shared" si="0"/>
        <v>0</v>
      </c>
      <c r="O22" s="83">
        <f t="shared" si="1"/>
        <v>0</v>
      </c>
      <c r="P22" s="83" t="b">
        <f t="shared" si="2"/>
        <v>0</v>
      </c>
    </row>
    <row r="23" spans="2:16" ht="23.25" customHeight="1">
      <c r="B23" s="105">
        <v>16</v>
      </c>
      <c r="C23" s="70"/>
      <c r="D23" s="69"/>
      <c r="E23" s="67"/>
      <c r="F23" s="66" t="str">
        <f>IF(C23="","",IF(C23&gt;=(表紙!$E$5-7),"選挙運動","立候補準備"))</f>
        <v/>
      </c>
      <c r="G23" s="162"/>
      <c r="H23" s="65"/>
      <c r="I23" s="65"/>
      <c r="J23" s="162"/>
      <c r="K23" s="91"/>
      <c r="L23" s="162"/>
      <c r="M23" s="68"/>
      <c r="N23" s="83">
        <f t="shared" si="0"/>
        <v>0</v>
      </c>
      <c r="O23" s="83">
        <f t="shared" si="1"/>
        <v>0</v>
      </c>
      <c r="P23" s="83" t="b">
        <f t="shared" si="2"/>
        <v>0</v>
      </c>
    </row>
    <row r="24" spans="2:16" ht="23.25" customHeight="1">
      <c r="B24" s="105">
        <v>17</v>
      </c>
      <c r="C24" s="70"/>
      <c r="D24" s="69"/>
      <c r="E24" s="67"/>
      <c r="F24" s="66" t="str">
        <f>IF(C24="","",IF(C24&gt;=(表紙!$E$5-7),"選挙運動","立候補準備"))</f>
        <v/>
      </c>
      <c r="G24" s="162"/>
      <c r="H24" s="65"/>
      <c r="I24" s="65"/>
      <c r="J24" s="162"/>
      <c r="K24" s="91"/>
      <c r="L24" s="162"/>
      <c r="M24" s="68"/>
      <c r="N24" s="83">
        <f t="shared" si="0"/>
        <v>0</v>
      </c>
      <c r="O24" s="83">
        <f t="shared" si="1"/>
        <v>0</v>
      </c>
      <c r="P24" s="83" t="b">
        <f t="shared" si="2"/>
        <v>0</v>
      </c>
    </row>
    <row r="25" spans="2:16" ht="23.25" customHeight="1">
      <c r="B25" s="105">
        <v>18</v>
      </c>
      <c r="C25" s="70"/>
      <c r="D25" s="69"/>
      <c r="E25" s="67"/>
      <c r="F25" s="66" t="str">
        <f>IF(C25="","",IF(C25&gt;=(表紙!$E$5-7),"選挙運動","立候補準備"))</f>
        <v/>
      </c>
      <c r="G25" s="162"/>
      <c r="H25" s="65"/>
      <c r="I25" s="65"/>
      <c r="J25" s="162"/>
      <c r="K25" s="91"/>
      <c r="L25" s="162"/>
      <c r="M25" s="68"/>
      <c r="N25" s="83">
        <f t="shared" si="0"/>
        <v>0</v>
      </c>
      <c r="O25" s="83">
        <f t="shared" si="1"/>
        <v>0</v>
      </c>
      <c r="P25" s="83" t="b">
        <f t="shared" si="2"/>
        <v>0</v>
      </c>
    </row>
    <row r="26" spans="2:16" ht="23.25" customHeight="1">
      <c r="B26" s="105">
        <v>19</v>
      </c>
      <c r="C26" s="70"/>
      <c r="D26" s="69"/>
      <c r="E26" s="67"/>
      <c r="F26" s="66" t="str">
        <f>IF(C26="","",IF(C26&gt;=(表紙!$E$5-7),"選挙運動","立候補準備"))</f>
        <v/>
      </c>
      <c r="G26" s="162"/>
      <c r="H26" s="65"/>
      <c r="I26" s="65"/>
      <c r="J26" s="162"/>
      <c r="K26" s="91"/>
      <c r="L26" s="162"/>
      <c r="M26" s="68"/>
      <c r="N26" s="83">
        <f t="shared" si="0"/>
        <v>0</v>
      </c>
      <c r="O26" s="83">
        <f t="shared" si="1"/>
        <v>0</v>
      </c>
      <c r="P26" s="83" t="b">
        <f t="shared" si="2"/>
        <v>0</v>
      </c>
    </row>
    <row r="27" spans="2:16" ht="23.25" customHeight="1">
      <c r="B27" s="105">
        <v>20</v>
      </c>
      <c r="C27" s="70"/>
      <c r="D27" s="69"/>
      <c r="E27" s="67"/>
      <c r="F27" s="66" t="str">
        <f>IF(C27="","",IF(C27&gt;=(表紙!$E$5-7),"選挙運動","立候補準備"))</f>
        <v/>
      </c>
      <c r="G27" s="162"/>
      <c r="H27" s="65"/>
      <c r="I27" s="65"/>
      <c r="J27" s="162"/>
      <c r="K27" s="91"/>
      <c r="L27" s="162"/>
      <c r="M27" s="68"/>
      <c r="N27" s="83">
        <f t="shared" si="0"/>
        <v>0</v>
      </c>
      <c r="O27" s="83">
        <f t="shared" si="1"/>
        <v>0</v>
      </c>
      <c r="P27" s="83" t="b">
        <f t="shared" si="2"/>
        <v>0</v>
      </c>
    </row>
    <row r="28" spans="2:16" ht="23.25" customHeight="1">
      <c r="B28" s="105">
        <v>21</v>
      </c>
      <c r="C28" s="70"/>
      <c r="D28" s="69"/>
      <c r="E28" s="67"/>
      <c r="F28" s="66" t="str">
        <f>IF(C28="","",IF(C28&gt;=(表紙!$E$5-7),"選挙運動","立候補準備"))</f>
        <v/>
      </c>
      <c r="G28" s="162"/>
      <c r="H28" s="65"/>
      <c r="I28" s="65"/>
      <c r="J28" s="162"/>
      <c r="K28" s="91"/>
      <c r="L28" s="162"/>
      <c r="M28" s="68"/>
      <c r="N28" s="83">
        <f t="shared" si="0"/>
        <v>0</v>
      </c>
      <c r="O28" s="83">
        <f t="shared" si="1"/>
        <v>0</v>
      </c>
      <c r="P28" s="83" t="b">
        <f t="shared" si="2"/>
        <v>0</v>
      </c>
    </row>
    <row r="29" spans="2:16" ht="23.25" customHeight="1">
      <c r="B29" s="105">
        <v>22</v>
      </c>
      <c r="C29" s="70"/>
      <c r="D29" s="69"/>
      <c r="E29" s="67"/>
      <c r="F29" s="66" t="str">
        <f>IF(C29="","",IF(C29&gt;=(表紙!$E$5-7),"選挙運動","立候補準備"))</f>
        <v/>
      </c>
      <c r="G29" s="215"/>
      <c r="H29" s="65"/>
      <c r="I29" s="65"/>
      <c r="J29" s="215"/>
      <c r="K29" s="91"/>
      <c r="L29" s="215"/>
      <c r="M29" s="216"/>
      <c r="N29" s="83">
        <f t="shared" si="0"/>
        <v>0</v>
      </c>
      <c r="O29" s="83">
        <f t="shared" si="1"/>
        <v>0</v>
      </c>
      <c r="P29" s="83" t="b">
        <f t="shared" si="2"/>
        <v>0</v>
      </c>
    </row>
    <row r="30" spans="2:16" ht="23.25" customHeight="1">
      <c r="B30" s="105">
        <v>23</v>
      </c>
      <c r="C30" s="70"/>
      <c r="D30" s="69"/>
      <c r="E30" s="67"/>
      <c r="F30" s="66" t="str">
        <f>IF(C30="","",IF(C30&gt;=(表紙!$E$5-7),"選挙運動","立候補準備"))</f>
        <v/>
      </c>
      <c r="G30" s="215"/>
      <c r="H30" s="65"/>
      <c r="I30" s="65"/>
      <c r="J30" s="215"/>
      <c r="K30" s="91"/>
      <c r="L30" s="215"/>
      <c r="M30" s="216"/>
      <c r="N30" s="83">
        <f t="shared" si="0"/>
        <v>0</v>
      </c>
      <c r="O30" s="83">
        <f t="shared" si="1"/>
        <v>0</v>
      </c>
      <c r="P30" s="83" t="b">
        <f t="shared" si="2"/>
        <v>0</v>
      </c>
    </row>
    <row r="31" spans="2:16" ht="23.25" customHeight="1">
      <c r="B31" s="105">
        <v>24</v>
      </c>
      <c r="C31" s="70"/>
      <c r="D31" s="69"/>
      <c r="E31" s="67"/>
      <c r="F31" s="66" t="str">
        <f>IF(C31="","",IF(C31&gt;=(表紙!$E$5-7),"選挙運動","立候補準備"))</f>
        <v/>
      </c>
      <c r="G31" s="215"/>
      <c r="H31" s="65"/>
      <c r="I31" s="65"/>
      <c r="J31" s="215"/>
      <c r="K31" s="91"/>
      <c r="L31" s="215"/>
      <c r="M31" s="216"/>
      <c r="N31" s="83">
        <f t="shared" si="0"/>
        <v>0</v>
      </c>
      <c r="O31" s="83">
        <f t="shared" si="1"/>
        <v>0</v>
      </c>
      <c r="P31" s="83" t="b">
        <f t="shared" si="2"/>
        <v>0</v>
      </c>
    </row>
    <row r="32" spans="2:16" ht="23.25" customHeight="1">
      <c r="B32" s="105">
        <v>25</v>
      </c>
      <c r="C32" s="70"/>
      <c r="D32" s="69"/>
      <c r="E32" s="67"/>
      <c r="F32" s="66" t="str">
        <f>IF(C32="","",IF(C32&gt;=(表紙!$E$5-7),"選挙運動","立候補準備"))</f>
        <v/>
      </c>
      <c r="G32" s="215"/>
      <c r="H32" s="65"/>
      <c r="I32" s="65"/>
      <c r="J32" s="215"/>
      <c r="K32" s="91"/>
      <c r="L32" s="215"/>
      <c r="M32" s="216"/>
      <c r="N32" s="83">
        <f t="shared" si="0"/>
        <v>0</v>
      </c>
      <c r="O32" s="83">
        <f t="shared" si="1"/>
        <v>0</v>
      </c>
      <c r="P32" s="83" t="b">
        <f t="shared" si="2"/>
        <v>0</v>
      </c>
    </row>
    <row r="33" spans="2:16" ht="23.25" customHeight="1">
      <c r="B33" s="105">
        <v>26</v>
      </c>
      <c r="C33" s="70"/>
      <c r="D33" s="69"/>
      <c r="E33" s="67"/>
      <c r="F33" s="66" t="str">
        <f>IF(C33="","",IF(C33&gt;=(表紙!$E$5-7),"選挙運動","立候補準備"))</f>
        <v/>
      </c>
      <c r="G33" s="215"/>
      <c r="H33" s="65"/>
      <c r="I33" s="65"/>
      <c r="J33" s="215"/>
      <c r="K33" s="91"/>
      <c r="L33" s="215"/>
      <c r="M33" s="216"/>
      <c r="N33" s="83">
        <f t="shared" si="0"/>
        <v>0</v>
      </c>
      <c r="O33" s="83">
        <f t="shared" si="1"/>
        <v>0</v>
      </c>
      <c r="P33" s="83" t="b">
        <f t="shared" si="2"/>
        <v>0</v>
      </c>
    </row>
    <row r="34" spans="2:16" ht="23.25" customHeight="1">
      <c r="B34" s="105">
        <v>27</v>
      </c>
      <c r="C34" s="70"/>
      <c r="D34" s="69"/>
      <c r="E34" s="67"/>
      <c r="F34" s="66" t="str">
        <f>IF(C34="","",IF(C34&gt;=(表紙!$E$5-7),"選挙運動","立候補準備"))</f>
        <v/>
      </c>
      <c r="G34" s="215"/>
      <c r="H34" s="65"/>
      <c r="I34" s="65"/>
      <c r="J34" s="215"/>
      <c r="K34" s="91"/>
      <c r="L34" s="215"/>
      <c r="M34" s="216"/>
      <c r="N34" s="83">
        <f t="shared" si="0"/>
        <v>0</v>
      </c>
      <c r="O34" s="83">
        <f t="shared" si="1"/>
        <v>0</v>
      </c>
      <c r="P34" s="83" t="b">
        <f t="shared" si="2"/>
        <v>0</v>
      </c>
    </row>
    <row r="35" spans="2:16" ht="23.25" customHeight="1">
      <c r="B35" s="105">
        <v>28</v>
      </c>
      <c r="C35" s="70"/>
      <c r="D35" s="69"/>
      <c r="E35" s="67"/>
      <c r="F35" s="66" t="str">
        <f>IF(C35="","",IF(C35&gt;=(表紙!$E$5-7),"選挙運動","立候補準備"))</f>
        <v/>
      </c>
      <c r="G35" s="215"/>
      <c r="H35" s="65"/>
      <c r="I35" s="65"/>
      <c r="J35" s="215"/>
      <c r="K35" s="91"/>
      <c r="L35" s="215"/>
      <c r="M35" s="216"/>
      <c r="N35" s="83">
        <f t="shared" si="0"/>
        <v>0</v>
      </c>
      <c r="O35" s="83">
        <f t="shared" si="1"/>
        <v>0</v>
      </c>
      <c r="P35" s="83" t="b">
        <f t="shared" si="2"/>
        <v>0</v>
      </c>
    </row>
    <row r="36" spans="2:16" ht="23.25" customHeight="1">
      <c r="B36" s="105">
        <v>29</v>
      </c>
      <c r="C36" s="70"/>
      <c r="D36" s="69"/>
      <c r="E36" s="67"/>
      <c r="F36" s="66" t="str">
        <f>IF(C36="","",IF(C36&gt;=(表紙!$E$5-7),"選挙運動","立候補準備"))</f>
        <v/>
      </c>
      <c r="G36" s="215"/>
      <c r="H36" s="65"/>
      <c r="I36" s="65"/>
      <c r="J36" s="215"/>
      <c r="K36" s="91"/>
      <c r="L36" s="215"/>
      <c r="M36" s="216"/>
      <c r="N36" s="83">
        <f t="shared" si="0"/>
        <v>0</v>
      </c>
      <c r="O36" s="83">
        <f t="shared" si="1"/>
        <v>0</v>
      </c>
      <c r="P36" s="83" t="b">
        <f t="shared" si="2"/>
        <v>0</v>
      </c>
    </row>
    <row r="37" spans="2:16" ht="23.25" customHeight="1">
      <c r="B37" s="105">
        <v>30</v>
      </c>
      <c r="C37" s="70"/>
      <c r="D37" s="69"/>
      <c r="E37" s="67"/>
      <c r="F37" s="66" t="str">
        <f>IF(C37="","",IF(C37&gt;=(表紙!$E$5-7),"選挙運動","立候補準備"))</f>
        <v/>
      </c>
      <c r="G37" s="215"/>
      <c r="H37" s="65"/>
      <c r="I37" s="65"/>
      <c r="J37" s="215"/>
      <c r="K37" s="91"/>
      <c r="L37" s="215"/>
      <c r="M37" s="216"/>
      <c r="N37" s="83">
        <f t="shared" si="0"/>
        <v>0</v>
      </c>
      <c r="O37" s="83">
        <f t="shared" si="1"/>
        <v>0</v>
      </c>
      <c r="P37" s="83" t="b">
        <f t="shared" si="2"/>
        <v>0</v>
      </c>
    </row>
    <row r="38" spans="2:16" ht="23.25" customHeight="1">
      <c r="B38" s="105">
        <v>31</v>
      </c>
      <c r="C38" s="70"/>
      <c r="D38" s="69"/>
      <c r="E38" s="67"/>
      <c r="F38" s="66" t="str">
        <f>IF(C38="","",IF(C38&gt;=(表紙!$E$5-7),"選挙運動","立候補準備"))</f>
        <v/>
      </c>
      <c r="G38" s="215"/>
      <c r="H38" s="65"/>
      <c r="I38" s="65"/>
      <c r="J38" s="215"/>
      <c r="K38" s="91"/>
      <c r="L38" s="215"/>
      <c r="M38" s="216"/>
      <c r="N38" s="83">
        <f t="shared" si="0"/>
        <v>0</v>
      </c>
      <c r="O38" s="83">
        <f t="shared" si="1"/>
        <v>0</v>
      </c>
      <c r="P38" s="83" t="b">
        <f t="shared" si="2"/>
        <v>0</v>
      </c>
    </row>
    <row r="39" spans="2:16" ht="23.25" customHeight="1">
      <c r="B39" s="105">
        <v>32</v>
      </c>
      <c r="C39" s="70"/>
      <c r="D39" s="69"/>
      <c r="E39" s="67"/>
      <c r="F39" s="66"/>
      <c r="G39" s="215"/>
      <c r="H39" s="65"/>
      <c r="I39" s="65"/>
      <c r="J39" s="215"/>
      <c r="K39" s="91"/>
      <c r="L39" s="215"/>
      <c r="M39" s="216"/>
      <c r="N39" s="83"/>
      <c r="O39" s="83"/>
      <c r="P39" s="83"/>
    </row>
    <row r="40" spans="2:16" ht="23.25" customHeight="1">
      <c r="B40" s="105">
        <v>33</v>
      </c>
      <c r="C40" s="70"/>
      <c r="D40" s="69"/>
      <c r="E40" s="67"/>
      <c r="F40" s="66"/>
      <c r="G40" s="215"/>
      <c r="H40" s="65"/>
      <c r="I40" s="65"/>
      <c r="J40" s="215"/>
      <c r="K40" s="91"/>
      <c r="L40" s="215"/>
      <c r="M40" s="216"/>
      <c r="N40" s="83"/>
      <c r="O40" s="83"/>
      <c r="P40" s="83"/>
    </row>
    <row r="41" spans="2:16" ht="23.25" customHeight="1">
      <c r="B41" s="105">
        <v>34</v>
      </c>
      <c r="C41" s="70"/>
      <c r="D41" s="69"/>
      <c r="E41" s="67"/>
      <c r="F41" s="66"/>
      <c r="G41" s="215"/>
      <c r="H41" s="65"/>
      <c r="I41" s="65"/>
      <c r="J41" s="215"/>
      <c r="K41" s="91"/>
      <c r="L41" s="215"/>
      <c r="M41" s="216"/>
      <c r="N41" s="83"/>
      <c r="O41" s="83"/>
      <c r="P41" s="83"/>
    </row>
    <row r="42" spans="2:16" ht="23.25" customHeight="1">
      <c r="B42" s="105">
        <v>35</v>
      </c>
      <c r="C42" s="70"/>
      <c r="D42" s="69"/>
      <c r="E42" s="67"/>
      <c r="F42" s="66"/>
      <c r="G42" s="215"/>
      <c r="H42" s="65"/>
      <c r="I42" s="65"/>
      <c r="J42" s="215"/>
      <c r="K42" s="91"/>
      <c r="L42" s="215"/>
      <c r="M42" s="216"/>
      <c r="N42" s="83"/>
      <c r="O42" s="83"/>
      <c r="P42" s="83"/>
    </row>
    <row r="43" spans="2:16" ht="23.25" customHeight="1">
      <c r="B43" s="105">
        <v>36</v>
      </c>
      <c r="C43" s="70"/>
      <c r="D43" s="69"/>
      <c r="E43" s="67"/>
      <c r="F43" s="66"/>
      <c r="G43" s="215"/>
      <c r="H43" s="65"/>
      <c r="I43" s="65"/>
      <c r="J43" s="215"/>
      <c r="K43" s="91"/>
      <c r="L43" s="215"/>
      <c r="M43" s="216"/>
      <c r="N43" s="83"/>
      <c r="O43" s="83"/>
      <c r="P43" s="83"/>
    </row>
    <row r="44" spans="2:16" ht="23.25" customHeight="1">
      <c r="B44" s="105">
        <v>37</v>
      </c>
      <c r="C44" s="70"/>
      <c r="D44" s="69"/>
      <c r="E44" s="67"/>
      <c r="F44" s="66"/>
      <c r="G44" s="215"/>
      <c r="H44" s="65"/>
      <c r="I44" s="65"/>
      <c r="J44" s="215"/>
      <c r="K44" s="91"/>
      <c r="L44" s="215"/>
      <c r="M44" s="216"/>
      <c r="N44" s="83"/>
      <c r="O44" s="83"/>
      <c r="P44" s="83"/>
    </row>
    <row r="45" spans="2:16" ht="23.25" customHeight="1">
      <c r="B45" s="105">
        <v>38</v>
      </c>
      <c r="C45" s="70"/>
      <c r="D45" s="69"/>
      <c r="E45" s="67"/>
      <c r="F45" s="66"/>
      <c r="G45" s="215"/>
      <c r="H45" s="65"/>
      <c r="I45" s="65"/>
      <c r="J45" s="215"/>
      <c r="K45" s="91"/>
      <c r="L45" s="215"/>
      <c r="M45" s="216"/>
      <c r="N45" s="83"/>
      <c r="O45" s="83"/>
      <c r="P45" s="83"/>
    </row>
    <row r="46" spans="2:16" ht="23.25" customHeight="1">
      <c r="B46" s="105">
        <v>39</v>
      </c>
      <c r="C46" s="70"/>
      <c r="D46" s="69"/>
      <c r="E46" s="67"/>
      <c r="F46" s="66"/>
      <c r="G46" s="215"/>
      <c r="H46" s="65"/>
      <c r="I46" s="65"/>
      <c r="J46" s="215"/>
      <c r="K46" s="91"/>
      <c r="L46" s="215"/>
      <c r="M46" s="216"/>
      <c r="N46" s="83"/>
      <c r="O46" s="83"/>
      <c r="P46" s="83"/>
    </row>
    <row r="47" spans="2:16" ht="23.25" customHeight="1">
      <c r="B47" s="105">
        <v>40</v>
      </c>
      <c r="C47" s="70"/>
      <c r="D47" s="69"/>
      <c r="E47" s="67"/>
      <c r="F47" s="66"/>
      <c r="G47" s="215"/>
      <c r="H47" s="65"/>
      <c r="I47" s="65"/>
      <c r="J47" s="215"/>
      <c r="K47" s="91"/>
      <c r="L47" s="215"/>
      <c r="M47" s="216"/>
      <c r="N47" s="83"/>
      <c r="O47" s="83"/>
      <c r="P47" s="83"/>
    </row>
    <row r="48" spans="2:16" ht="23.25" customHeight="1">
      <c r="B48" s="105">
        <v>41</v>
      </c>
      <c r="C48" s="70"/>
      <c r="D48" s="69"/>
      <c r="E48" s="67"/>
      <c r="F48" s="66"/>
      <c r="G48" s="215"/>
      <c r="H48" s="65"/>
      <c r="I48" s="65"/>
      <c r="J48" s="215"/>
      <c r="K48" s="91"/>
      <c r="L48" s="215"/>
      <c r="M48" s="216"/>
      <c r="N48" s="83"/>
      <c r="O48" s="83"/>
      <c r="P48" s="83"/>
    </row>
    <row r="49" spans="2:16" ht="23.25" customHeight="1">
      <c r="B49" s="105">
        <v>42</v>
      </c>
      <c r="C49" s="70"/>
      <c r="D49" s="69"/>
      <c r="E49" s="67"/>
      <c r="F49" s="66"/>
      <c r="G49" s="215"/>
      <c r="H49" s="65"/>
      <c r="I49" s="65"/>
      <c r="J49" s="215"/>
      <c r="K49" s="91"/>
      <c r="L49" s="215"/>
      <c r="M49" s="216"/>
      <c r="N49" s="83"/>
      <c r="O49" s="83"/>
      <c r="P49" s="83"/>
    </row>
    <row r="50" spans="2:16" ht="23.25" customHeight="1">
      <c r="B50" s="105">
        <v>43</v>
      </c>
      <c r="C50" s="70"/>
      <c r="D50" s="69"/>
      <c r="E50" s="67"/>
      <c r="F50" s="66"/>
      <c r="G50" s="215"/>
      <c r="H50" s="65"/>
      <c r="I50" s="65"/>
      <c r="J50" s="215"/>
      <c r="K50" s="91"/>
      <c r="L50" s="215"/>
      <c r="M50" s="216"/>
      <c r="N50" s="83"/>
      <c r="O50" s="83"/>
      <c r="P50" s="83"/>
    </row>
    <row r="51" spans="2:16" ht="23.25" customHeight="1">
      <c r="B51" s="105">
        <v>44</v>
      </c>
      <c r="C51" s="70"/>
      <c r="D51" s="69"/>
      <c r="E51" s="67"/>
      <c r="F51" s="66" t="str">
        <f>IF(C51="","",IF(C51&gt;=(表紙!$E$5-7),"選挙運動","立候補準備"))</f>
        <v/>
      </c>
      <c r="G51" s="215"/>
      <c r="H51" s="65"/>
      <c r="I51" s="65"/>
      <c r="J51" s="215"/>
      <c r="K51" s="91"/>
      <c r="L51" s="215"/>
      <c r="M51" s="216"/>
      <c r="N51" s="83">
        <f t="shared" si="0"/>
        <v>0</v>
      </c>
      <c r="O51" s="83">
        <f t="shared" si="1"/>
        <v>0</v>
      </c>
      <c r="P51" s="83" t="b">
        <f t="shared" si="2"/>
        <v>0</v>
      </c>
    </row>
    <row r="52" spans="2:16" ht="23.25" customHeight="1">
      <c r="B52" s="105">
        <v>45</v>
      </c>
      <c r="C52" s="70"/>
      <c r="D52" s="69"/>
      <c r="E52" s="67"/>
      <c r="F52" s="66" t="str">
        <f>IF(C52="","",IF(C52&gt;=(表紙!$E$5-7),"選挙運動","立候補準備"))</f>
        <v/>
      </c>
      <c r="G52" s="215"/>
      <c r="H52" s="65"/>
      <c r="I52" s="65"/>
      <c r="J52" s="215"/>
      <c r="K52" s="91"/>
      <c r="L52" s="215"/>
      <c r="M52" s="216"/>
      <c r="N52" s="83">
        <f t="shared" ref="N52:N72" si="3">IF(D52&lt;&gt;"",1,0)</f>
        <v>0</v>
      </c>
      <c r="O52" s="83">
        <f t="shared" ref="O52:O72" si="4">IF(F52&lt;&gt;"",1,0)</f>
        <v>0</v>
      </c>
      <c r="P52" s="83" t="b">
        <f t="shared" ref="P52:P72" si="5">N52&lt;&gt;O52</f>
        <v>0</v>
      </c>
    </row>
    <row r="53" spans="2:16" ht="23.25" customHeight="1">
      <c r="B53" s="105">
        <v>46</v>
      </c>
      <c r="C53" s="70"/>
      <c r="D53" s="69"/>
      <c r="E53" s="67"/>
      <c r="F53" s="66" t="str">
        <f>IF(C53="","",IF(C53&gt;=(表紙!$E$5-7),"選挙運動","立候補準備"))</f>
        <v/>
      </c>
      <c r="G53" s="215"/>
      <c r="H53" s="65"/>
      <c r="I53" s="65"/>
      <c r="J53" s="215"/>
      <c r="K53" s="91"/>
      <c r="L53" s="215"/>
      <c r="M53" s="216"/>
      <c r="N53" s="83">
        <f t="shared" si="3"/>
        <v>0</v>
      </c>
      <c r="O53" s="83">
        <f t="shared" si="4"/>
        <v>0</v>
      </c>
      <c r="P53" s="83" t="b">
        <f t="shared" si="5"/>
        <v>0</v>
      </c>
    </row>
    <row r="54" spans="2:16" ht="23.25" customHeight="1">
      <c r="B54" s="105">
        <v>47</v>
      </c>
      <c r="C54" s="70"/>
      <c r="D54" s="69"/>
      <c r="E54" s="67"/>
      <c r="F54" s="66" t="str">
        <f>IF(C54="","",IF(C54&gt;=(表紙!$E$5-7),"選挙運動","立候補準備"))</f>
        <v/>
      </c>
      <c r="G54" s="215"/>
      <c r="H54" s="65"/>
      <c r="I54" s="65"/>
      <c r="J54" s="215"/>
      <c r="K54" s="91"/>
      <c r="L54" s="215"/>
      <c r="M54" s="216"/>
      <c r="N54" s="83">
        <f t="shared" si="3"/>
        <v>0</v>
      </c>
      <c r="O54" s="83">
        <f t="shared" si="4"/>
        <v>0</v>
      </c>
      <c r="P54" s="83" t="b">
        <f t="shared" si="5"/>
        <v>0</v>
      </c>
    </row>
    <row r="55" spans="2:16" ht="23.25" customHeight="1">
      <c r="B55" s="105">
        <v>48</v>
      </c>
      <c r="C55" s="70"/>
      <c r="D55" s="69"/>
      <c r="E55" s="67"/>
      <c r="F55" s="66" t="str">
        <f>IF(C55="","",IF(C55&gt;=(表紙!$E$5-7),"選挙運動","立候補準備"))</f>
        <v/>
      </c>
      <c r="G55" s="215"/>
      <c r="H55" s="65"/>
      <c r="I55" s="65"/>
      <c r="J55" s="215"/>
      <c r="K55" s="91"/>
      <c r="L55" s="215"/>
      <c r="M55" s="216"/>
      <c r="N55" s="83">
        <f t="shared" si="3"/>
        <v>0</v>
      </c>
      <c r="O55" s="83">
        <f t="shared" si="4"/>
        <v>0</v>
      </c>
      <c r="P55" s="83" t="b">
        <f t="shared" si="5"/>
        <v>0</v>
      </c>
    </row>
    <row r="56" spans="2:16" ht="23.25" customHeight="1">
      <c r="B56" s="105">
        <v>49</v>
      </c>
      <c r="C56" s="70"/>
      <c r="D56" s="69"/>
      <c r="E56" s="67"/>
      <c r="F56" s="66" t="str">
        <f>IF(C56="","",IF(C56&gt;=(表紙!$E$5-7),"選挙運動","立候補準備"))</f>
        <v/>
      </c>
      <c r="G56" s="215"/>
      <c r="H56" s="65"/>
      <c r="I56" s="65"/>
      <c r="J56" s="215"/>
      <c r="K56" s="91"/>
      <c r="L56" s="215"/>
      <c r="M56" s="216"/>
      <c r="N56" s="83">
        <f t="shared" si="3"/>
        <v>0</v>
      </c>
      <c r="O56" s="83">
        <f t="shared" si="4"/>
        <v>0</v>
      </c>
      <c r="P56" s="83" t="b">
        <f t="shared" si="5"/>
        <v>0</v>
      </c>
    </row>
    <row r="57" spans="2:16" ht="23.25" customHeight="1">
      <c r="B57" s="105">
        <v>50</v>
      </c>
      <c r="C57" s="70"/>
      <c r="D57" s="69"/>
      <c r="E57" s="67"/>
      <c r="F57" s="66" t="str">
        <f>IF(C57="","",IF(C57&gt;=(表紙!$E$5-7),"選挙運動","立候補準備"))</f>
        <v/>
      </c>
      <c r="G57" s="215"/>
      <c r="H57" s="65"/>
      <c r="I57" s="65"/>
      <c r="J57" s="215"/>
      <c r="K57" s="91"/>
      <c r="L57" s="215"/>
      <c r="M57" s="216"/>
      <c r="N57" s="83">
        <f t="shared" si="3"/>
        <v>0</v>
      </c>
      <c r="O57" s="83">
        <f t="shared" si="4"/>
        <v>0</v>
      </c>
      <c r="P57" s="83" t="b">
        <f t="shared" si="5"/>
        <v>0</v>
      </c>
    </row>
    <row r="58" spans="2:16" ht="23.25" customHeight="1">
      <c r="B58" s="105">
        <v>51</v>
      </c>
      <c r="C58" s="70"/>
      <c r="D58" s="69"/>
      <c r="E58" s="67"/>
      <c r="F58" s="66" t="str">
        <f>IF(C58="","",IF(C58&gt;=(表紙!$E$5-7),"選挙運動","立候補準備"))</f>
        <v/>
      </c>
      <c r="G58" s="215"/>
      <c r="H58" s="65"/>
      <c r="I58" s="65"/>
      <c r="J58" s="215"/>
      <c r="K58" s="91"/>
      <c r="L58" s="215"/>
      <c r="M58" s="216"/>
      <c r="N58" s="83">
        <f t="shared" si="3"/>
        <v>0</v>
      </c>
      <c r="O58" s="83">
        <f t="shared" si="4"/>
        <v>0</v>
      </c>
      <c r="P58" s="83" t="b">
        <f t="shared" si="5"/>
        <v>0</v>
      </c>
    </row>
    <row r="59" spans="2:16" ht="23.25" customHeight="1">
      <c r="B59" s="105">
        <v>52</v>
      </c>
      <c r="C59" s="70"/>
      <c r="D59" s="69"/>
      <c r="E59" s="67"/>
      <c r="F59" s="66" t="str">
        <f>IF(C59="","",IF(C59&gt;=(表紙!$E$5-7),"選挙運動","立候補準備"))</f>
        <v/>
      </c>
      <c r="G59" s="215"/>
      <c r="H59" s="65"/>
      <c r="I59" s="65"/>
      <c r="J59" s="215"/>
      <c r="K59" s="91"/>
      <c r="L59" s="215"/>
      <c r="M59" s="216"/>
      <c r="N59" s="83">
        <f t="shared" si="3"/>
        <v>0</v>
      </c>
      <c r="O59" s="83">
        <f t="shared" si="4"/>
        <v>0</v>
      </c>
      <c r="P59" s="83" t="b">
        <f t="shared" si="5"/>
        <v>0</v>
      </c>
    </row>
    <row r="60" spans="2:16" ht="23.25" customHeight="1">
      <c r="B60" s="105">
        <v>53</v>
      </c>
      <c r="C60" s="70"/>
      <c r="D60" s="69"/>
      <c r="E60" s="67"/>
      <c r="F60" s="66" t="str">
        <f>IF(C60="","",IF(C60&gt;=(表紙!$E$5-7),"選挙運動","立候補準備"))</f>
        <v/>
      </c>
      <c r="G60" s="215"/>
      <c r="H60" s="65"/>
      <c r="I60" s="65"/>
      <c r="J60" s="215"/>
      <c r="K60" s="91"/>
      <c r="L60" s="215"/>
      <c r="M60" s="216"/>
      <c r="N60" s="83">
        <f t="shared" si="3"/>
        <v>0</v>
      </c>
      <c r="O60" s="83">
        <f t="shared" si="4"/>
        <v>0</v>
      </c>
      <c r="P60" s="83" t="b">
        <f t="shared" si="5"/>
        <v>0</v>
      </c>
    </row>
    <row r="61" spans="2:16" ht="23.25" customHeight="1">
      <c r="B61" s="105">
        <v>54</v>
      </c>
      <c r="C61" s="70"/>
      <c r="D61" s="69"/>
      <c r="E61" s="67"/>
      <c r="F61" s="66" t="str">
        <f>IF(C61="","",IF(C61&gt;=(表紙!$E$5-7),"選挙運動","立候補準備"))</f>
        <v/>
      </c>
      <c r="G61" s="215"/>
      <c r="H61" s="65"/>
      <c r="I61" s="65"/>
      <c r="J61" s="215"/>
      <c r="K61" s="91"/>
      <c r="L61" s="215"/>
      <c r="M61" s="216"/>
      <c r="N61" s="83">
        <f t="shared" si="3"/>
        <v>0</v>
      </c>
      <c r="O61" s="83">
        <f t="shared" si="4"/>
        <v>0</v>
      </c>
      <c r="P61" s="83" t="b">
        <f t="shared" si="5"/>
        <v>0</v>
      </c>
    </row>
    <row r="62" spans="2:16" ht="23.25" customHeight="1">
      <c r="B62" s="105">
        <v>55</v>
      </c>
      <c r="C62" s="70"/>
      <c r="D62" s="69"/>
      <c r="E62" s="67"/>
      <c r="F62" s="66" t="str">
        <f>IF(C62="","",IF(C62&gt;=(表紙!$E$5-7),"選挙運動","立候補準備"))</f>
        <v/>
      </c>
      <c r="G62" s="215"/>
      <c r="H62" s="65"/>
      <c r="I62" s="65"/>
      <c r="J62" s="215"/>
      <c r="K62" s="91"/>
      <c r="L62" s="215"/>
      <c r="M62" s="216"/>
      <c r="N62" s="83">
        <f t="shared" si="3"/>
        <v>0</v>
      </c>
      <c r="O62" s="83">
        <f t="shared" si="4"/>
        <v>0</v>
      </c>
      <c r="P62" s="83" t="b">
        <f t="shared" si="5"/>
        <v>0</v>
      </c>
    </row>
    <row r="63" spans="2:16" ht="23.25" customHeight="1">
      <c r="B63" s="105">
        <v>56</v>
      </c>
      <c r="C63" s="70"/>
      <c r="D63" s="69"/>
      <c r="E63" s="67"/>
      <c r="F63" s="66" t="str">
        <f>IF(C63="","",IF(C63&gt;=(表紙!$E$5-7),"選挙運動","立候補準備"))</f>
        <v/>
      </c>
      <c r="G63" s="215"/>
      <c r="H63" s="65"/>
      <c r="I63" s="65"/>
      <c r="J63" s="215"/>
      <c r="K63" s="91"/>
      <c r="L63" s="215"/>
      <c r="M63" s="216"/>
      <c r="N63" s="83">
        <f t="shared" si="3"/>
        <v>0</v>
      </c>
      <c r="O63" s="83">
        <f t="shared" si="4"/>
        <v>0</v>
      </c>
      <c r="P63" s="83" t="b">
        <f t="shared" si="5"/>
        <v>0</v>
      </c>
    </row>
    <row r="64" spans="2:16" ht="23.25" customHeight="1">
      <c r="B64" s="105">
        <v>57</v>
      </c>
      <c r="C64" s="70"/>
      <c r="D64" s="69"/>
      <c r="E64" s="67"/>
      <c r="F64" s="66" t="str">
        <f>IF(C64="","",IF(C64&gt;=(表紙!$E$5-7),"選挙運動","立候補準備"))</f>
        <v/>
      </c>
      <c r="G64" s="215"/>
      <c r="H64" s="65"/>
      <c r="I64" s="65"/>
      <c r="J64" s="215"/>
      <c r="K64" s="91"/>
      <c r="L64" s="215"/>
      <c r="M64" s="216"/>
      <c r="N64" s="83">
        <f t="shared" si="3"/>
        <v>0</v>
      </c>
      <c r="O64" s="83">
        <f t="shared" si="4"/>
        <v>0</v>
      </c>
      <c r="P64" s="83" t="b">
        <f t="shared" si="5"/>
        <v>0</v>
      </c>
    </row>
    <row r="65" spans="2:16" ht="23.25" customHeight="1">
      <c r="B65" s="105">
        <v>58</v>
      </c>
      <c r="C65" s="70"/>
      <c r="D65" s="69"/>
      <c r="E65" s="67"/>
      <c r="F65" s="66" t="str">
        <f>IF(C65="","",IF(C65&gt;=(表紙!$E$5-7),"選挙運動","立候補準備"))</f>
        <v/>
      </c>
      <c r="G65" s="215"/>
      <c r="H65" s="65"/>
      <c r="I65" s="65"/>
      <c r="J65" s="215"/>
      <c r="K65" s="91"/>
      <c r="L65" s="215"/>
      <c r="M65" s="216"/>
      <c r="N65" s="83">
        <f t="shared" si="3"/>
        <v>0</v>
      </c>
      <c r="O65" s="83">
        <f t="shared" si="4"/>
        <v>0</v>
      </c>
      <c r="P65" s="83" t="b">
        <f t="shared" si="5"/>
        <v>0</v>
      </c>
    </row>
    <row r="66" spans="2:16" ht="23.25" customHeight="1">
      <c r="B66" s="105">
        <v>59</v>
      </c>
      <c r="C66" s="70"/>
      <c r="D66" s="69"/>
      <c r="E66" s="67"/>
      <c r="F66" s="66" t="str">
        <f>IF(C66="","",IF(C66&gt;=(表紙!$E$5-7),"選挙運動","立候補準備"))</f>
        <v/>
      </c>
      <c r="G66" s="215"/>
      <c r="H66" s="65"/>
      <c r="I66" s="65"/>
      <c r="J66" s="215"/>
      <c r="K66" s="91"/>
      <c r="L66" s="215"/>
      <c r="M66" s="216"/>
      <c r="N66" s="83">
        <f t="shared" si="3"/>
        <v>0</v>
      </c>
      <c r="O66" s="83">
        <f t="shared" si="4"/>
        <v>0</v>
      </c>
      <c r="P66" s="83" t="b">
        <f t="shared" si="5"/>
        <v>0</v>
      </c>
    </row>
    <row r="67" spans="2:16" ht="23.25" customHeight="1">
      <c r="B67" s="105">
        <v>60</v>
      </c>
      <c r="C67" s="70"/>
      <c r="D67" s="69"/>
      <c r="E67" s="67"/>
      <c r="F67" s="66" t="str">
        <f>IF(C67="","",IF(C67&gt;=(表紙!$E$5-7),"選挙運動","立候補準備"))</f>
        <v/>
      </c>
      <c r="G67" s="215"/>
      <c r="H67" s="65"/>
      <c r="I67" s="65"/>
      <c r="J67" s="215"/>
      <c r="K67" s="91"/>
      <c r="L67" s="215"/>
      <c r="M67" s="64"/>
      <c r="N67" s="83">
        <f t="shared" si="3"/>
        <v>0</v>
      </c>
      <c r="O67" s="83">
        <f t="shared" si="4"/>
        <v>0</v>
      </c>
      <c r="P67" s="83" t="b">
        <f t="shared" si="5"/>
        <v>0</v>
      </c>
    </row>
    <row r="68" spans="2:16" ht="23.25" customHeight="1">
      <c r="B68" s="105">
        <v>61</v>
      </c>
      <c r="C68" s="70"/>
      <c r="D68" s="69"/>
      <c r="E68" s="67"/>
      <c r="F68" s="66" t="str">
        <f>IF(C68="","",IF(C68&gt;=(表紙!$E$5-7),"選挙運動","立候補準備"))</f>
        <v/>
      </c>
      <c r="G68" s="215"/>
      <c r="H68" s="65"/>
      <c r="I68" s="65"/>
      <c r="J68" s="215"/>
      <c r="K68" s="91"/>
      <c r="L68" s="215"/>
      <c r="M68" s="64"/>
      <c r="N68" s="83">
        <f t="shared" si="3"/>
        <v>0</v>
      </c>
      <c r="O68" s="83">
        <f t="shared" si="4"/>
        <v>0</v>
      </c>
      <c r="P68" s="83" t="b">
        <f t="shared" si="5"/>
        <v>0</v>
      </c>
    </row>
    <row r="69" spans="2:16" ht="23.25" customHeight="1">
      <c r="B69" s="105">
        <v>62</v>
      </c>
      <c r="C69" s="70"/>
      <c r="D69" s="69"/>
      <c r="E69" s="67"/>
      <c r="F69" s="66" t="str">
        <f>IF(C69="","",IF(C69&gt;=(表紙!$E$5-7),"選挙運動","立候補準備"))</f>
        <v/>
      </c>
      <c r="G69" s="215"/>
      <c r="H69" s="65"/>
      <c r="I69" s="65"/>
      <c r="J69" s="215"/>
      <c r="K69" s="91"/>
      <c r="L69" s="215"/>
      <c r="M69" s="64"/>
      <c r="N69" s="83">
        <f t="shared" si="3"/>
        <v>0</v>
      </c>
      <c r="O69" s="83">
        <f t="shared" si="4"/>
        <v>0</v>
      </c>
      <c r="P69" s="83" t="b">
        <f t="shared" si="5"/>
        <v>0</v>
      </c>
    </row>
    <row r="70" spans="2:16" ht="23.25" customHeight="1">
      <c r="B70" s="105">
        <v>63</v>
      </c>
      <c r="C70" s="70"/>
      <c r="D70" s="69"/>
      <c r="E70" s="67"/>
      <c r="F70" s="66" t="str">
        <f>IF(C70="","",IF(C70&gt;=(表紙!$E$5-7),"選挙運動","立候補準備"))</f>
        <v/>
      </c>
      <c r="G70" s="215"/>
      <c r="H70" s="65"/>
      <c r="I70" s="65"/>
      <c r="J70" s="215"/>
      <c r="K70" s="91"/>
      <c r="L70" s="215"/>
      <c r="M70" s="64"/>
      <c r="N70" s="83">
        <f t="shared" si="3"/>
        <v>0</v>
      </c>
      <c r="O70" s="83">
        <f t="shared" si="4"/>
        <v>0</v>
      </c>
      <c r="P70" s="83" t="b">
        <f t="shared" si="5"/>
        <v>0</v>
      </c>
    </row>
    <row r="71" spans="2:16" ht="23.25" customHeight="1">
      <c r="B71" s="105">
        <v>64</v>
      </c>
      <c r="C71" s="70"/>
      <c r="D71" s="69"/>
      <c r="E71" s="67"/>
      <c r="F71" s="66" t="str">
        <f>IF(C71="","",IF(C71&gt;=(表紙!$E$5-7),"選挙運動","立候補準備"))</f>
        <v/>
      </c>
      <c r="G71" s="215"/>
      <c r="H71" s="65"/>
      <c r="I71" s="65"/>
      <c r="J71" s="215"/>
      <c r="K71" s="91"/>
      <c r="L71" s="215"/>
      <c r="M71" s="64"/>
      <c r="N71" s="83">
        <f t="shared" si="3"/>
        <v>0</v>
      </c>
      <c r="O71" s="83">
        <f t="shared" si="4"/>
        <v>0</v>
      </c>
      <c r="P71" s="83" t="b">
        <f t="shared" si="5"/>
        <v>0</v>
      </c>
    </row>
    <row r="72" spans="2:16" ht="23.25" customHeight="1">
      <c r="B72" s="105">
        <v>65</v>
      </c>
      <c r="C72" s="70"/>
      <c r="D72" s="69"/>
      <c r="E72" s="67"/>
      <c r="F72" s="66" t="str">
        <f>IF(C72="","",IF(C72&gt;=(表紙!$E$5-7),"選挙運動","立候補準備"))</f>
        <v/>
      </c>
      <c r="G72" s="215"/>
      <c r="H72" s="65"/>
      <c r="I72" s="65"/>
      <c r="J72" s="215"/>
      <c r="K72" s="91"/>
      <c r="L72" s="215"/>
      <c r="M72" s="64"/>
      <c r="N72" s="83">
        <f t="shared" si="3"/>
        <v>0</v>
      </c>
      <c r="O72" s="83">
        <f t="shared" si="4"/>
        <v>0</v>
      </c>
      <c r="P72" s="83" t="b">
        <f t="shared" si="5"/>
        <v>0</v>
      </c>
    </row>
    <row r="73" spans="2:16" ht="23.25" customHeight="1">
      <c r="B73" s="105">
        <v>66</v>
      </c>
      <c r="C73" s="70"/>
      <c r="D73" s="69"/>
      <c r="E73" s="67"/>
      <c r="F73" s="66"/>
      <c r="G73" s="215"/>
      <c r="H73" s="65"/>
      <c r="I73" s="65"/>
      <c r="J73" s="215"/>
      <c r="K73" s="91"/>
      <c r="L73" s="215"/>
      <c r="M73" s="64"/>
    </row>
    <row r="74" spans="2:16" ht="23.25" customHeight="1">
      <c r="B74" s="105">
        <v>67</v>
      </c>
      <c r="C74" s="70"/>
      <c r="D74" s="69"/>
      <c r="E74" s="67"/>
      <c r="F74" s="66"/>
      <c r="G74" s="215"/>
      <c r="H74" s="65"/>
      <c r="I74" s="65"/>
      <c r="J74" s="215"/>
      <c r="K74" s="91"/>
      <c r="L74" s="215"/>
      <c r="M74" s="64"/>
    </row>
    <row r="75" spans="2:16" ht="23.25" customHeight="1">
      <c r="B75" s="105">
        <v>68</v>
      </c>
      <c r="C75" s="70"/>
      <c r="D75" s="69"/>
      <c r="E75" s="67"/>
      <c r="F75" s="66"/>
      <c r="G75" s="215"/>
      <c r="H75" s="65"/>
      <c r="I75" s="65"/>
      <c r="J75" s="215"/>
      <c r="K75" s="91"/>
      <c r="L75" s="215"/>
      <c r="M75" s="64"/>
    </row>
    <row r="76" spans="2:16" ht="23.25" customHeight="1">
      <c r="B76" s="105">
        <v>69</v>
      </c>
      <c r="C76" s="70"/>
      <c r="D76" s="69"/>
      <c r="E76" s="67"/>
      <c r="F76" s="66"/>
      <c r="G76" s="215"/>
      <c r="H76" s="65"/>
      <c r="I76" s="65"/>
      <c r="J76" s="215"/>
      <c r="K76" s="91"/>
      <c r="L76" s="215"/>
      <c r="M76" s="64"/>
    </row>
    <row r="77" spans="2:16" ht="23.25" customHeight="1">
      <c r="B77" s="105">
        <v>70</v>
      </c>
      <c r="C77" s="70"/>
      <c r="D77" s="69"/>
      <c r="E77" s="67"/>
      <c r="F77" s="66"/>
      <c r="G77" s="215"/>
      <c r="H77" s="65"/>
      <c r="I77" s="65"/>
      <c r="J77" s="215"/>
      <c r="K77" s="91"/>
      <c r="L77" s="215"/>
      <c r="M77" s="64"/>
    </row>
    <row r="78" spans="2:16" ht="23.25" customHeight="1">
      <c r="B78" s="105">
        <v>71</v>
      </c>
      <c r="C78" s="70"/>
      <c r="D78" s="69"/>
      <c r="E78" s="67"/>
      <c r="F78" s="66"/>
      <c r="G78" s="215"/>
      <c r="H78" s="65"/>
      <c r="I78" s="65"/>
      <c r="J78" s="215"/>
      <c r="K78" s="91"/>
      <c r="L78" s="215"/>
      <c r="M78" s="64"/>
    </row>
    <row r="79" spans="2:16" ht="23.25" customHeight="1">
      <c r="B79" s="105">
        <v>72</v>
      </c>
      <c r="C79" s="70"/>
      <c r="D79" s="69"/>
      <c r="E79" s="67"/>
      <c r="F79" s="66"/>
      <c r="G79" s="215"/>
      <c r="H79" s="65"/>
      <c r="I79" s="65"/>
      <c r="J79" s="215"/>
      <c r="K79" s="91"/>
      <c r="L79" s="215"/>
      <c r="M79" s="64"/>
    </row>
    <row r="80" spans="2:16" ht="23.25" customHeight="1">
      <c r="B80" s="105">
        <v>73</v>
      </c>
      <c r="C80" s="70"/>
      <c r="D80" s="69"/>
      <c r="E80" s="67"/>
      <c r="F80" s="66"/>
      <c r="G80" s="215"/>
      <c r="H80" s="65"/>
      <c r="I80" s="65"/>
      <c r="J80" s="215"/>
      <c r="K80" s="91"/>
      <c r="L80" s="215"/>
      <c r="M80" s="64"/>
    </row>
    <row r="81" spans="2:13" ht="23.25" customHeight="1">
      <c r="B81" s="105">
        <v>74</v>
      </c>
      <c r="C81" s="70"/>
      <c r="D81" s="69"/>
      <c r="E81" s="67"/>
      <c r="F81" s="66"/>
      <c r="G81" s="215"/>
      <c r="H81" s="65"/>
      <c r="I81" s="65"/>
      <c r="J81" s="215"/>
      <c r="K81" s="91"/>
      <c r="L81" s="215"/>
      <c r="M81" s="64"/>
    </row>
    <row r="82" spans="2:13" ht="23.25" customHeight="1">
      <c r="B82" s="105">
        <v>75</v>
      </c>
      <c r="C82" s="70"/>
      <c r="D82" s="69"/>
      <c r="E82" s="67"/>
      <c r="F82" s="66"/>
      <c r="G82" s="215"/>
      <c r="H82" s="65"/>
      <c r="I82" s="65"/>
      <c r="J82" s="215"/>
      <c r="K82" s="91"/>
      <c r="L82" s="215"/>
      <c r="M82" s="64"/>
    </row>
    <row r="83" spans="2:13" ht="23.25" customHeight="1">
      <c r="B83" s="105">
        <v>76</v>
      </c>
      <c r="C83" s="70"/>
      <c r="D83" s="69"/>
      <c r="E83" s="67"/>
      <c r="F83" s="66"/>
      <c r="G83" s="215"/>
      <c r="H83" s="65"/>
      <c r="I83" s="65"/>
      <c r="J83" s="215"/>
      <c r="K83" s="91"/>
      <c r="L83" s="215"/>
      <c r="M83" s="64"/>
    </row>
    <row r="84" spans="2:13" ht="23.25" customHeight="1">
      <c r="B84" s="105">
        <v>77</v>
      </c>
      <c r="C84" s="70"/>
      <c r="D84" s="69"/>
      <c r="E84" s="67"/>
      <c r="F84" s="66"/>
      <c r="G84" s="215"/>
      <c r="H84" s="65"/>
      <c r="I84" s="65"/>
      <c r="J84" s="215"/>
      <c r="K84" s="91"/>
      <c r="L84" s="215"/>
      <c r="M84" s="64"/>
    </row>
    <row r="85" spans="2:13" ht="23.25" customHeight="1">
      <c r="B85" s="105">
        <v>78</v>
      </c>
      <c r="C85" s="70"/>
      <c r="D85" s="69"/>
      <c r="E85" s="67"/>
      <c r="F85" s="66"/>
      <c r="G85" s="215"/>
      <c r="H85" s="65"/>
      <c r="I85" s="65"/>
      <c r="J85" s="215"/>
      <c r="K85" s="91"/>
      <c r="L85" s="215"/>
    </row>
    <row r="86" spans="2:13" ht="23.25" customHeight="1">
      <c r="B86" s="105">
        <v>79</v>
      </c>
      <c r="C86" s="70"/>
      <c r="D86" s="69"/>
      <c r="E86" s="67"/>
      <c r="F86" s="66"/>
      <c r="G86" s="215"/>
      <c r="H86" s="65"/>
      <c r="I86" s="65"/>
      <c r="J86" s="215"/>
      <c r="K86" s="91"/>
      <c r="L86" s="215"/>
    </row>
    <row r="87" spans="2:13" ht="23.25" customHeight="1">
      <c r="B87" s="105">
        <v>80</v>
      </c>
      <c r="C87" s="70"/>
      <c r="D87" s="69"/>
      <c r="E87" s="67"/>
      <c r="F87" s="66"/>
      <c r="G87" s="215"/>
      <c r="H87" s="65"/>
      <c r="I87" s="65"/>
      <c r="J87" s="215"/>
      <c r="K87" s="91"/>
      <c r="L87" s="215"/>
    </row>
    <row r="88" spans="2:13" ht="23.25" customHeight="1">
      <c r="B88" s="105">
        <v>81</v>
      </c>
      <c r="C88" s="70"/>
      <c r="D88" s="69"/>
      <c r="E88" s="67"/>
      <c r="F88" s="66"/>
      <c r="G88" s="215"/>
      <c r="H88" s="65"/>
      <c r="I88" s="65"/>
      <c r="J88" s="215"/>
      <c r="K88" s="91"/>
      <c r="L88" s="215"/>
    </row>
    <row r="89" spans="2:13" ht="23.25" customHeight="1">
      <c r="B89" s="105">
        <v>82</v>
      </c>
      <c r="C89" s="70"/>
      <c r="D89" s="69"/>
      <c r="E89" s="67"/>
      <c r="F89" s="66"/>
      <c r="G89" s="215"/>
      <c r="H89" s="65"/>
      <c r="I89" s="65"/>
      <c r="J89" s="215"/>
      <c r="K89" s="91"/>
      <c r="L89" s="215"/>
    </row>
    <row r="90" spans="2:13" ht="23.25" customHeight="1">
      <c r="B90" s="105">
        <v>83</v>
      </c>
      <c r="C90" s="70"/>
      <c r="D90" s="69"/>
      <c r="E90" s="67"/>
      <c r="F90" s="66"/>
      <c r="G90" s="215"/>
      <c r="H90" s="65"/>
      <c r="I90" s="65"/>
      <c r="J90" s="215"/>
      <c r="K90" s="91"/>
      <c r="L90" s="215"/>
    </row>
    <row r="91" spans="2:13" ht="23.25" customHeight="1">
      <c r="B91" s="105">
        <v>84</v>
      </c>
      <c r="C91" s="70"/>
      <c r="D91" s="69"/>
      <c r="E91" s="67"/>
      <c r="F91" s="66"/>
      <c r="G91" s="215"/>
      <c r="H91" s="65"/>
      <c r="I91" s="65"/>
      <c r="J91" s="215"/>
      <c r="K91" s="91"/>
      <c r="L91" s="215"/>
    </row>
    <row r="92" spans="2:13" ht="23.25" customHeight="1">
      <c r="B92" s="105">
        <v>85</v>
      </c>
      <c r="C92" s="70"/>
      <c r="D92" s="69"/>
      <c r="E92" s="67"/>
      <c r="F92" s="66"/>
      <c r="G92" s="215"/>
      <c r="H92" s="65"/>
      <c r="I92" s="65"/>
      <c r="J92" s="215"/>
      <c r="K92" s="91"/>
      <c r="L92" s="215"/>
    </row>
    <row r="93" spans="2:13" ht="23.25" customHeight="1">
      <c r="B93" s="105">
        <v>86</v>
      </c>
      <c r="C93" s="70"/>
      <c r="D93" s="69"/>
      <c r="E93" s="67"/>
      <c r="F93" s="66"/>
      <c r="G93" s="215"/>
      <c r="H93" s="65"/>
      <c r="I93" s="65"/>
      <c r="J93" s="215"/>
      <c r="K93" s="91"/>
      <c r="L93" s="215"/>
    </row>
    <row r="94" spans="2:13" ht="23.25" customHeight="1">
      <c r="B94" s="105">
        <v>87</v>
      </c>
      <c r="C94" s="70"/>
      <c r="D94" s="69"/>
      <c r="E94" s="67"/>
      <c r="F94" s="66"/>
      <c r="G94" s="215"/>
      <c r="H94" s="65"/>
      <c r="I94" s="65"/>
      <c r="J94" s="215"/>
      <c r="K94" s="91"/>
      <c r="L94" s="215"/>
    </row>
    <row r="95" spans="2:13" ht="23.25" customHeight="1">
      <c r="B95" s="105">
        <v>88</v>
      </c>
      <c r="C95" s="70"/>
      <c r="D95" s="69"/>
      <c r="E95" s="67"/>
      <c r="F95" s="66"/>
      <c r="G95" s="215"/>
      <c r="H95" s="65"/>
      <c r="I95" s="65"/>
      <c r="J95" s="215"/>
      <c r="K95" s="91"/>
      <c r="L95" s="215"/>
    </row>
    <row r="96" spans="2:13" ht="23.25" customHeight="1">
      <c r="B96" s="105">
        <v>89</v>
      </c>
      <c r="C96" s="70"/>
      <c r="D96" s="69"/>
      <c r="E96" s="67"/>
      <c r="F96" s="66"/>
      <c r="G96" s="215"/>
      <c r="H96" s="65"/>
      <c r="I96" s="65"/>
      <c r="J96" s="215"/>
      <c r="K96" s="91"/>
      <c r="L96" s="215"/>
    </row>
    <row r="97" spans="2:12" ht="23.25" customHeight="1">
      <c r="B97" s="105">
        <v>90</v>
      </c>
      <c r="C97" s="70"/>
      <c r="D97" s="69"/>
      <c r="E97" s="67"/>
      <c r="F97" s="66"/>
      <c r="G97" s="215"/>
      <c r="H97" s="65"/>
      <c r="I97" s="65"/>
      <c r="J97" s="215"/>
      <c r="K97" s="91"/>
      <c r="L97" s="215"/>
    </row>
    <row r="98" spans="2:12" ht="23.25" customHeight="1">
      <c r="B98" s="105">
        <v>91</v>
      </c>
      <c r="C98" s="70"/>
      <c r="D98" s="69"/>
      <c r="E98" s="67"/>
      <c r="F98" s="66"/>
      <c r="G98" s="215"/>
      <c r="H98" s="65"/>
      <c r="I98" s="65"/>
      <c r="J98" s="215"/>
      <c r="K98" s="91"/>
      <c r="L98" s="215"/>
    </row>
    <row r="99" spans="2:12" ht="23.25" customHeight="1">
      <c r="B99" s="105">
        <v>92</v>
      </c>
      <c r="C99" s="70"/>
      <c r="D99" s="69"/>
      <c r="E99" s="67"/>
      <c r="F99" s="66"/>
      <c r="G99" s="215"/>
      <c r="H99" s="65"/>
      <c r="I99" s="65"/>
      <c r="J99" s="215"/>
      <c r="K99" s="91"/>
      <c r="L99" s="215"/>
    </row>
    <row r="100" spans="2:12" ht="23.25" customHeight="1">
      <c r="B100" s="105">
        <v>93</v>
      </c>
      <c r="C100" s="70"/>
      <c r="D100" s="69"/>
      <c r="E100" s="67"/>
      <c r="F100" s="66"/>
      <c r="G100" s="215"/>
      <c r="H100" s="65"/>
      <c r="I100" s="65"/>
      <c r="J100" s="215"/>
      <c r="K100" s="91"/>
      <c r="L100" s="215"/>
    </row>
    <row r="101" spans="2:12" ht="23.25" customHeight="1">
      <c r="B101" s="105">
        <v>94</v>
      </c>
      <c r="C101" s="70"/>
      <c r="D101" s="69"/>
      <c r="E101" s="67"/>
      <c r="F101" s="66"/>
      <c r="G101" s="215"/>
      <c r="H101" s="65"/>
      <c r="I101" s="65"/>
      <c r="J101" s="215"/>
      <c r="K101" s="91"/>
      <c r="L101" s="215"/>
    </row>
    <row r="102" spans="2:12" ht="23.25" customHeight="1">
      <c r="B102" s="105">
        <v>95</v>
      </c>
      <c r="C102" s="70"/>
      <c r="D102" s="69"/>
      <c r="E102" s="67"/>
      <c r="F102" s="66"/>
      <c r="G102" s="215"/>
      <c r="H102" s="65"/>
      <c r="I102" s="65"/>
      <c r="J102" s="215"/>
      <c r="K102" s="91"/>
      <c r="L102" s="215"/>
    </row>
    <row r="103" spans="2:12" ht="23.25" customHeight="1">
      <c r="B103" s="105">
        <v>96</v>
      </c>
      <c r="C103" s="70"/>
      <c r="D103" s="69"/>
      <c r="E103" s="67"/>
      <c r="F103" s="66"/>
      <c r="G103" s="215"/>
      <c r="H103" s="65"/>
      <c r="I103" s="65"/>
      <c r="J103" s="215"/>
      <c r="K103" s="91"/>
      <c r="L103" s="215"/>
    </row>
    <row r="104" spans="2:12" ht="23.25" customHeight="1">
      <c r="B104" s="105">
        <v>97</v>
      </c>
      <c r="C104" s="70"/>
      <c r="D104" s="69"/>
      <c r="E104" s="67"/>
      <c r="F104" s="66"/>
      <c r="G104" s="215"/>
      <c r="H104" s="65"/>
      <c r="I104" s="65"/>
      <c r="J104" s="215"/>
      <c r="K104" s="91"/>
      <c r="L104" s="215"/>
    </row>
    <row r="105" spans="2:12" ht="23.25" customHeight="1">
      <c r="B105" s="105">
        <v>98</v>
      </c>
      <c r="C105" s="70"/>
      <c r="D105" s="69"/>
      <c r="E105" s="67"/>
      <c r="F105" s="66"/>
      <c r="G105" s="215"/>
      <c r="H105" s="65"/>
      <c r="I105" s="65"/>
      <c r="J105" s="215"/>
      <c r="K105" s="91"/>
      <c r="L105" s="215"/>
    </row>
    <row r="106" spans="2:12" ht="23.25" customHeight="1">
      <c r="B106" s="105">
        <v>99</v>
      </c>
      <c r="C106" s="70"/>
      <c r="D106" s="69"/>
      <c r="E106" s="67"/>
      <c r="F106" s="66"/>
      <c r="G106" s="215"/>
      <c r="H106" s="65"/>
      <c r="I106" s="65"/>
      <c r="J106" s="215"/>
      <c r="K106" s="91"/>
      <c r="L106" s="215"/>
    </row>
    <row r="107" spans="2:12" ht="23.25" customHeight="1">
      <c r="B107" s="105">
        <v>100</v>
      </c>
      <c r="C107" s="70"/>
      <c r="D107" s="69"/>
      <c r="E107" s="67"/>
      <c r="F107" s="66"/>
      <c r="G107" s="215"/>
      <c r="H107" s="65"/>
      <c r="I107" s="65"/>
      <c r="J107" s="215"/>
      <c r="K107" s="91"/>
      <c r="L107" s="215"/>
    </row>
  </sheetData>
  <mergeCells count="7">
    <mergeCell ref="L6:L7"/>
    <mergeCell ref="C6:C7"/>
    <mergeCell ref="D6:E7"/>
    <mergeCell ref="F6:F7"/>
    <mergeCell ref="G6:G7"/>
    <mergeCell ref="H6:J6"/>
    <mergeCell ref="K6:K7"/>
  </mergeCells>
  <phoneticPr fontId="40"/>
  <conditionalFormatting sqref="F8:F107">
    <cfRule type="expression" dxfId="10" priority="1">
      <formula>$P8=TRUE</formula>
    </cfRule>
  </conditionalFormatting>
  <pageMargins left="0.70866141732283472" right="0.70866141732283472" top="0.74803149606299213" bottom="0.62992125984251968" header="0.59055118110236227" footer="0.31496062992125984"/>
  <pageSetup paperSize="9" scale="86" fitToHeight="20" orientation="landscape" r:id="rId1"/>
  <headerFooter>
    <oddFooter>&amp;C&amp;"ＭＳ 明朝,標準"&amp;9&amp;A</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fitToPage="1"/>
  </sheetPr>
  <dimension ref="B1:P107"/>
  <sheetViews>
    <sheetView showGridLines="0" view="pageBreakPreview" zoomScaleNormal="100" zoomScaleSheetLayoutView="100" workbookViewId="0">
      <selection activeCell="O8" sqref="O8"/>
    </sheetView>
  </sheetViews>
  <sheetFormatPr defaultRowHeight="13.5"/>
  <cols>
    <col min="1" max="1" width="2.75" style="63" customWidth="1"/>
    <col min="2" max="2" width="2.25" style="105" customWidth="1"/>
    <col min="3" max="3" width="11.125" style="63" customWidth="1"/>
    <col min="4" max="4" width="13.375" style="63" customWidth="1"/>
    <col min="5" max="5" width="3.375" style="63" bestFit="1" customWidth="1"/>
    <col min="6" max="6" width="10.625" style="63" customWidth="1"/>
    <col min="7" max="7" width="14.75" style="63" customWidth="1"/>
    <col min="8" max="8" width="33.625" style="63" customWidth="1"/>
    <col min="9" max="9" width="26.375" style="63" customWidth="1"/>
    <col min="10" max="10" width="14.5" style="63" customWidth="1"/>
    <col min="11" max="11" width="12.375" style="63" customWidth="1"/>
    <col min="12" max="12" width="11.75" style="63" customWidth="1"/>
    <col min="13" max="13" width="5.25" style="63" customWidth="1"/>
    <col min="14" max="14" width="8.75" style="63" customWidth="1"/>
    <col min="15" max="16384" width="9" style="63"/>
  </cols>
  <sheetData>
    <row r="1" spans="2:16" ht="32.25" customHeight="1">
      <c r="C1" s="82"/>
    </row>
    <row r="2" spans="2:16" ht="19.5" customHeight="1">
      <c r="C2" s="81" t="s">
        <v>105</v>
      </c>
      <c r="G2" s="80" t="s">
        <v>104</v>
      </c>
      <c r="H2" s="79" t="s">
        <v>107</v>
      </c>
      <c r="M2" s="71"/>
    </row>
    <row r="3" spans="2:16" ht="8.25" customHeight="1">
      <c r="I3" s="75"/>
      <c r="M3" s="71"/>
    </row>
    <row r="4" spans="2:16" ht="17.25" customHeight="1">
      <c r="F4" s="78"/>
      <c r="G4" s="77" t="s">
        <v>103</v>
      </c>
      <c r="H4" s="76">
        <f>SUM(D:D)</f>
        <v>0</v>
      </c>
      <c r="I4" s="75"/>
      <c r="M4" s="71"/>
    </row>
    <row r="5" spans="2:16" ht="18" customHeight="1">
      <c r="M5" s="71"/>
    </row>
    <row r="6" spans="2:16" ht="18.75" customHeight="1">
      <c r="C6" s="317" t="s">
        <v>102</v>
      </c>
      <c r="D6" s="319" t="s">
        <v>134</v>
      </c>
      <c r="E6" s="320"/>
      <c r="F6" s="316" t="s">
        <v>101</v>
      </c>
      <c r="G6" s="316" t="s">
        <v>100</v>
      </c>
      <c r="H6" s="323" t="s">
        <v>99</v>
      </c>
      <c r="I6" s="323"/>
      <c r="J6" s="323"/>
      <c r="K6" s="324" t="s">
        <v>98</v>
      </c>
      <c r="L6" s="316" t="s">
        <v>97</v>
      </c>
      <c r="M6" s="71"/>
      <c r="N6" s="72" t="s">
        <v>96</v>
      </c>
      <c r="O6" s="63">
        <f>SUMIF(F8:F72,N6,D8:D72)</f>
        <v>0</v>
      </c>
    </row>
    <row r="7" spans="2:16" ht="30" customHeight="1">
      <c r="C7" s="318"/>
      <c r="D7" s="321"/>
      <c r="E7" s="322"/>
      <c r="F7" s="316"/>
      <c r="G7" s="316"/>
      <c r="H7" s="74" t="s">
        <v>133</v>
      </c>
      <c r="I7" s="74" t="s">
        <v>95</v>
      </c>
      <c r="J7" s="73" t="s">
        <v>94</v>
      </c>
      <c r="K7" s="325"/>
      <c r="L7" s="316"/>
      <c r="M7" s="71"/>
      <c r="N7" s="72" t="s">
        <v>93</v>
      </c>
      <c r="O7" s="63">
        <f>SUMIF(F8:F72,N7,D8:D72)</f>
        <v>0</v>
      </c>
    </row>
    <row r="8" spans="2:16" ht="23.25" customHeight="1">
      <c r="B8" s="105">
        <v>1</v>
      </c>
      <c r="C8" s="70"/>
      <c r="D8" s="69"/>
      <c r="E8" s="67" t="s">
        <v>53</v>
      </c>
      <c r="F8" s="66" t="str">
        <f>IF(C8="","",IF(C8&gt;=(表紙!$E$5-7),"選挙運動","立候補準備"))</f>
        <v/>
      </c>
      <c r="G8" s="111"/>
      <c r="H8" s="65"/>
      <c r="I8" s="65"/>
      <c r="J8" s="111"/>
      <c r="K8" s="91"/>
      <c r="L8" s="111"/>
      <c r="M8" s="71"/>
      <c r="N8" s="83">
        <f t="shared" ref="N8:N51" si="0">IF(D8&lt;&gt;"",1,0)</f>
        <v>0</v>
      </c>
      <c r="O8" s="83">
        <f t="shared" ref="O8:O51" si="1">IF(F8&lt;&gt;"",1,0)</f>
        <v>0</v>
      </c>
      <c r="P8" s="83" t="b">
        <f t="shared" ref="P8:P51" si="2">N8&lt;&gt;O8</f>
        <v>0</v>
      </c>
    </row>
    <row r="9" spans="2:16" ht="23.25" customHeight="1">
      <c r="B9" s="105">
        <v>2</v>
      </c>
      <c r="C9" s="70"/>
      <c r="D9" s="69"/>
      <c r="E9" s="67"/>
      <c r="F9" s="66" t="str">
        <f>IF(C9="","",IF(C9&gt;=(表紙!$E$5-7),"選挙運動","立候補準備"))</f>
        <v/>
      </c>
      <c r="G9" s="162"/>
      <c r="H9" s="65"/>
      <c r="I9" s="65"/>
      <c r="J9" s="162"/>
      <c r="K9" s="91"/>
      <c r="L9" s="162"/>
      <c r="M9" s="71"/>
      <c r="N9" s="83">
        <f t="shared" si="0"/>
        <v>0</v>
      </c>
      <c r="O9" s="83">
        <f t="shared" si="1"/>
        <v>0</v>
      </c>
      <c r="P9" s="83" t="b">
        <f t="shared" si="2"/>
        <v>0</v>
      </c>
    </row>
    <row r="10" spans="2:16" ht="23.25" customHeight="1">
      <c r="B10" s="105">
        <v>3</v>
      </c>
      <c r="C10" s="70"/>
      <c r="D10" s="69"/>
      <c r="E10" s="67"/>
      <c r="F10" s="66" t="str">
        <f>IF(C10="","",IF(C10&gt;=(表紙!$E$5-7),"選挙運動","立候補準備"))</f>
        <v/>
      </c>
      <c r="G10" s="162"/>
      <c r="H10" s="65"/>
      <c r="I10" s="65"/>
      <c r="J10" s="162"/>
      <c r="K10" s="91"/>
      <c r="L10" s="162"/>
      <c r="M10" s="71"/>
      <c r="N10" s="83">
        <f t="shared" si="0"/>
        <v>0</v>
      </c>
      <c r="O10" s="83">
        <f t="shared" si="1"/>
        <v>0</v>
      </c>
      <c r="P10" s="83" t="b">
        <f t="shared" si="2"/>
        <v>0</v>
      </c>
    </row>
    <row r="11" spans="2:16" ht="23.25" customHeight="1">
      <c r="B11" s="105">
        <v>4</v>
      </c>
      <c r="C11" s="70"/>
      <c r="D11" s="69"/>
      <c r="E11" s="67"/>
      <c r="F11" s="66" t="str">
        <f>IF(C11="","",IF(C11&gt;=(表紙!$E$5-7),"選挙運動","立候補準備"))</f>
        <v/>
      </c>
      <c r="G11" s="162"/>
      <c r="H11" s="65"/>
      <c r="I11" s="65"/>
      <c r="J11" s="162"/>
      <c r="K11" s="91"/>
      <c r="L11" s="162"/>
      <c r="M11" s="71"/>
      <c r="N11" s="83">
        <f t="shared" si="0"/>
        <v>0</v>
      </c>
      <c r="O11" s="83">
        <f t="shared" si="1"/>
        <v>0</v>
      </c>
      <c r="P11" s="83" t="b">
        <f t="shared" si="2"/>
        <v>0</v>
      </c>
    </row>
    <row r="12" spans="2:16" ht="23.25" customHeight="1">
      <c r="B12" s="105">
        <v>5</v>
      </c>
      <c r="C12" s="70"/>
      <c r="D12" s="69"/>
      <c r="E12" s="67"/>
      <c r="F12" s="66" t="str">
        <f>IF(C12="","",IF(C12&gt;=(表紙!$E$5-7),"選挙運動","立候補準備"))</f>
        <v/>
      </c>
      <c r="G12" s="162"/>
      <c r="H12" s="65"/>
      <c r="I12" s="65"/>
      <c r="J12" s="162"/>
      <c r="K12" s="91"/>
      <c r="L12" s="162"/>
      <c r="M12" s="71"/>
      <c r="N12" s="83">
        <f t="shared" si="0"/>
        <v>0</v>
      </c>
      <c r="O12" s="83">
        <f t="shared" si="1"/>
        <v>0</v>
      </c>
      <c r="P12" s="83" t="b">
        <f t="shared" si="2"/>
        <v>0</v>
      </c>
    </row>
    <row r="13" spans="2:16" ht="23.25" customHeight="1">
      <c r="B13" s="105">
        <v>6</v>
      </c>
      <c r="C13" s="70"/>
      <c r="D13" s="69"/>
      <c r="E13" s="67"/>
      <c r="F13" s="66" t="str">
        <f>IF(C13="","",IF(C13&gt;=(表紙!$E$5-7),"選挙運動","立候補準備"))</f>
        <v/>
      </c>
      <c r="G13" s="162"/>
      <c r="H13" s="65"/>
      <c r="I13" s="65"/>
      <c r="J13" s="162"/>
      <c r="K13" s="91"/>
      <c r="L13" s="162"/>
      <c r="M13" s="71"/>
      <c r="N13" s="83">
        <f t="shared" si="0"/>
        <v>0</v>
      </c>
      <c r="O13" s="83">
        <f t="shared" si="1"/>
        <v>0</v>
      </c>
      <c r="P13" s="83" t="b">
        <f t="shared" si="2"/>
        <v>0</v>
      </c>
    </row>
    <row r="14" spans="2:16" ht="23.25" customHeight="1">
      <c r="B14" s="105">
        <v>7</v>
      </c>
      <c r="C14" s="70"/>
      <c r="D14" s="69"/>
      <c r="E14" s="67"/>
      <c r="F14" s="66" t="str">
        <f>IF(C14="","",IF(C14&gt;=(表紙!$E$5-7),"選挙運動","立候補準備"))</f>
        <v/>
      </c>
      <c r="G14" s="162"/>
      <c r="H14" s="65"/>
      <c r="I14" s="65"/>
      <c r="J14" s="162"/>
      <c r="K14" s="91"/>
      <c r="L14" s="162"/>
      <c r="M14" s="71"/>
      <c r="N14" s="83">
        <f t="shared" si="0"/>
        <v>0</v>
      </c>
      <c r="O14" s="83">
        <f t="shared" si="1"/>
        <v>0</v>
      </c>
      <c r="P14" s="83" t="b">
        <f t="shared" si="2"/>
        <v>0</v>
      </c>
    </row>
    <row r="15" spans="2:16" ht="23.25" customHeight="1">
      <c r="B15" s="105">
        <v>8</v>
      </c>
      <c r="C15" s="70"/>
      <c r="D15" s="69"/>
      <c r="E15" s="67"/>
      <c r="F15" s="66" t="str">
        <f>IF(C15="","",IF(C15&gt;=(表紙!$E$5-7),"選挙運動","立候補準備"))</f>
        <v/>
      </c>
      <c r="G15" s="162"/>
      <c r="H15" s="65"/>
      <c r="I15" s="65"/>
      <c r="J15" s="162"/>
      <c r="K15" s="91"/>
      <c r="L15" s="162"/>
      <c r="M15" s="71"/>
      <c r="N15" s="83">
        <f t="shared" si="0"/>
        <v>0</v>
      </c>
      <c r="O15" s="83">
        <f t="shared" si="1"/>
        <v>0</v>
      </c>
      <c r="P15" s="83" t="b">
        <f t="shared" si="2"/>
        <v>0</v>
      </c>
    </row>
    <row r="16" spans="2:16" ht="23.25" customHeight="1">
      <c r="B16" s="105">
        <v>9</v>
      </c>
      <c r="C16" s="70"/>
      <c r="D16" s="69"/>
      <c r="E16" s="67"/>
      <c r="F16" s="66" t="str">
        <f>IF(C16="","",IF(C16&gt;=(表紙!$E$5-7),"選挙運動","立候補準備"))</f>
        <v/>
      </c>
      <c r="G16" s="162"/>
      <c r="H16" s="65"/>
      <c r="I16" s="65"/>
      <c r="J16" s="162"/>
      <c r="K16" s="91"/>
      <c r="L16" s="162"/>
      <c r="M16" s="71"/>
      <c r="N16" s="83">
        <f t="shared" si="0"/>
        <v>0</v>
      </c>
      <c r="O16" s="83">
        <f t="shared" si="1"/>
        <v>0</v>
      </c>
      <c r="P16" s="83" t="b">
        <f t="shared" si="2"/>
        <v>0</v>
      </c>
    </row>
    <row r="17" spans="2:16" ht="23.25" customHeight="1">
      <c r="B17" s="105">
        <v>10</v>
      </c>
      <c r="C17" s="70"/>
      <c r="D17" s="69"/>
      <c r="E17" s="67"/>
      <c r="F17" s="66" t="str">
        <f>IF(C17="","",IF(C17&gt;=(表紙!$E$5-7),"選挙運動","立候補準備"))</f>
        <v/>
      </c>
      <c r="G17" s="162"/>
      <c r="H17" s="65"/>
      <c r="I17" s="65"/>
      <c r="J17" s="162"/>
      <c r="K17" s="91"/>
      <c r="L17" s="162"/>
      <c r="M17" s="71"/>
      <c r="N17" s="83">
        <f t="shared" si="0"/>
        <v>0</v>
      </c>
      <c r="O17" s="83">
        <f t="shared" si="1"/>
        <v>0</v>
      </c>
      <c r="P17" s="83" t="b">
        <f t="shared" si="2"/>
        <v>0</v>
      </c>
    </row>
    <row r="18" spans="2:16" ht="23.25" customHeight="1">
      <c r="B18" s="105">
        <v>11</v>
      </c>
      <c r="C18" s="70"/>
      <c r="D18" s="69"/>
      <c r="E18" s="67"/>
      <c r="F18" s="66" t="str">
        <f>IF(C18="","",IF(C18&gt;=(表紙!$E$5-7),"選挙運動","立候補準備"))</f>
        <v/>
      </c>
      <c r="G18" s="162"/>
      <c r="H18" s="65"/>
      <c r="I18" s="65"/>
      <c r="J18" s="162"/>
      <c r="K18" s="91"/>
      <c r="L18" s="162"/>
      <c r="M18" s="71"/>
      <c r="N18" s="83">
        <f t="shared" si="0"/>
        <v>0</v>
      </c>
      <c r="O18" s="83">
        <f t="shared" si="1"/>
        <v>0</v>
      </c>
      <c r="P18" s="83" t="b">
        <f t="shared" si="2"/>
        <v>0</v>
      </c>
    </row>
    <row r="19" spans="2:16" ht="23.25" customHeight="1">
      <c r="B19" s="105">
        <v>12</v>
      </c>
      <c r="C19" s="70"/>
      <c r="D19" s="69"/>
      <c r="E19" s="67"/>
      <c r="F19" s="66" t="str">
        <f>IF(C19="","",IF(C19&gt;=(表紙!$E$5-7),"選挙運動","立候補準備"))</f>
        <v/>
      </c>
      <c r="G19" s="162"/>
      <c r="H19" s="65"/>
      <c r="I19" s="65"/>
      <c r="J19" s="162"/>
      <c r="K19" s="91"/>
      <c r="L19" s="162"/>
      <c r="M19" s="68"/>
      <c r="N19" s="83">
        <f t="shared" si="0"/>
        <v>0</v>
      </c>
      <c r="O19" s="83">
        <f t="shared" si="1"/>
        <v>0</v>
      </c>
      <c r="P19" s="83" t="b">
        <f t="shared" si="2"/>
        <v>0</v>
      </c>
    </row>
    <row r="20" spans="2:16" ht="23.25" customHeight="1">
      <c r="B20" s="105">
        <v>13</v>
      </c>
      <c r="C20" s="70"/>
      <c r="D20" s="69"/>
      <c r="E20" s="67"/>
      <c r="F20" s="66" t="str">
        <f>IF(C20="","",IF(C20&gt;=(表紙!$E$5-7),"選挙運動","立候補準備"))</f>
        <v/>
      </c>
      <c r="G20" s="162"/>
      <c r="H20" s="65"/>
      <c r="I20" s="65"/>
      <c r="J20" s="162"/>
      <c r="K20" s="91"/>
      <c r="L20" s="162"/>
      <c r="M20" s="68"/>
      <c r="N20" s="83">
        <f t="shared" si="0"/>
        <v>0</v>
      </c>
      <c r="O20" s="83">
        <f t="shared" si="1"/>
        <v>0</v>
      </c>
      <c r="P20" s="83" t="b">
        <f t="shared" si="2"/>
        <v>0</v>
      </c>
    </row>
    <row r="21" spans="2:16" ht="23.25" customHeight="1">
      <c r="B21" s="105">
        <v>14</v>
      </c>
      <c r="C21" s="70"/>
      <c r="D21" s="69"/>
      <c r="E21" s="67"/>
      <c r="F21" s="66" t="str">
        <f>IF(C21="","",IF(C21&gt;=(表紙!$E$5-7),"選挙運動","立候補準備"))</f>
        <v/>
      </c>
      <c r="G21" s="162"/>
      <c r="H21" s="65"/>
      <c r="I21" s="65"/>
      <c r="J21" s="162"/>
      <c r="K21" s="91"/>
      <c r="L21" s="162"/>
      <c r="M21" s="68"/>
      <c r="N21" s="83">
        <f t="shared" si="0"/>
        <v>0</v>
      </c>
      <c r="O21" s="83">
        <f t="shared" si="1"/>
        <v>0</v>
      </c>
      <c r="P21" s="83" t="b">
        <f t="shared" si="2"/>
        <v>0</v>
      </c>
    </row>
    <row r="22" spans="2:16" ht="23.25" customHeight="1">
      <c r="B22" s="105">
        <v>15</v>
      </c>
      <c r="C22" s="70"/>
      <c r="D22" s="69"/>
      <c r="E22" s="67"/>
      <c r="F22" s="66" t="str">
        <f>IF(C22="","",IF(C22&gt;=(表紙!$E$5-7),"選挙運動","立候補準備"))</f>
        <v/>
      </c>
      <c r="G22" s="162"/>
      <c r="H22" s="65"/>
      <c r="I22" s="65"/>
      <c r="J22" s="162"/>
      <c r="K22" s="91"/>
      <c r="L22" s="162"/>
      <c r="M22" s="68"/>
      <c r="N22" s="83">
        <f t="shared" si="0"/>
        <v>0</v>
      </c>
      <c r="O22" s="83">
        <f t="shared" si="1"/>
        <v>0</v>
      </c>
      <c r="P22" s="83" t="b">
        <f t="shared" si="2"/>
        <v>0</v>
      </c>
    </row>
    <row r="23" spans="2:16" ht="23.25" customHeight="1">
      <c r="B23" s="105">
        <v>16</v>
      </c>
      <c r="C23" s="70"/>
      <c r="D23" s="69"/>
      <c r="E23" s="67"/>
      <c r="F23" s="66" t="str">
        <f>IF(C23="","",IF(C23&gt;=(表紙!$E$5-7),"選挙運動","立候補準備"))</f>
        <v/>
      </c>
      <c r="G23" s="162"/>
      <c r="H23" s="65"/>
      <c r="I23" s="65"/>
      <c r="J23" s="162"/>
      <c r="K23" s="91"/>
      <c r="L23" s="162"/>
      <c r="M23" s="68"/>
      <c r="N23" s="83">
        <f t="shared" si="0"/>
        <v>0</v>
      </c>
      <c r="O23" s="83">
        <f t="shared" si="1"/>
        <v>0</v>
      </c>
      <c r="P23" s="83" t="b">
        <f t="shared" si="2"/>
        <v>0</v>
      </c>
    </row>
    <row r="24" spans="2:16" ht="23.25" customHeight="1">
      <c r="B24" s="105">
        <v>17</v>
      </c>
      <c r="C24" s="70"/>
      <c r="D24" s="69"/>
      <c r="E24" s="67"/>
      <c r="F24" s="66" t="str">
        <f>IF(C24="","",IF(C24&gt;=(表紙!$E$5-7),"選挙運動","立候補準備"))</f>
        <v/>
      </c>
      <c r="G24" s="162"/>
      <c r="H24" s="65"/>
      <c r="I24" s="65"/>
      <c r="J24" s="162"/>
      <c r="K24" s="91"/>
      <c r="L24" s="162"/>
      <c r="M24" s="68"/>
      <c r="N24" s="83">
        <f t="shared" si="0"/>
        <v>0</v>
      </c>
      <c r="O24" s="83">
        <f t="shared" si="1"/>
        <v>0</v>
      </c>
      <c r="P24" s="83" t="b">
        <f t="shared" si="2"/>
        <v>0</v>
      </c>
    </row>
    <row r="25" spans="2:16" ht="23.25" customHeight="1">
      <c r="B25" s="105">
        <v>18</v>
      </c>
      <c r="C25" s="70"/>
      <c r="D25" s="69"/>
      <c r="E25" s="67"/>
      <c r="F25" s="66" t="str">
        <f>IF(C25="","",IF(C25&gt;=(表紙!$E$5-7),"選挙運動","立候補準備"))</f>
        <v/>
      </c>
      <c r="G25" s="162"/>
      <c r="H25" s="65"/>
      <c r="I25" s="65"/>
      <c r="J25" s="162"/>
      <c r="K25" s="91"/>
      <c r="L25" s="162"/>
      <c r="M25" s="68"/>
      <c r="N25" s="83">
        <f t="shared" si="0"/>
        <v>0</v>
      </c>
      <c r="O25" s="83">
        <f t="shared" si="1"/>
        <v>0</v>
      </c>
      <c r="P25" s="83" t="b">
        <f t="shared" si="2"/>
        <v>0</v>
      </c>
    </row>
    <row r="26" spans="2:16" ht="23.25" customHeight="1">
      <c r="B26" s="105">
        <v>19</v>
      </c>
      <c r="C26" s="70"/>
      <c r="D26" s="69"/>
      <c r="E26" s="67"/>
      <c r="F26" s="66" t="str">
        <f>IF(C26="","",IF(C26&gt;=(表紙!$E$5-7),"選挙運動","立候補準備"))</f>
        <v/>
      </c>
      <c r="G26" s="162"/>
      <c r="H26" s="65"/>
      <c r="I26" s="65"/>
      <c r="J26" s="162"/>
      <c r="K26" s="91"/>
      <c r="L26" s="162"/>
      <c r="M26" s="68"/>
      <c r="N26" s="83">
        <f t="shared" si="0"/>
        <v>0</v>
      </c>
      <c r="O26" s="83">
        <f t="shared" si="1"/>
        <v>0</v>
      </c>
      <c r="P26" s="83" t="b">
        <f t="shared" si="2"/>
        <v>0</v>
      </c>
    </row>
    <row r="27" spans="2:16" ht="23.25" customHeight="1">
      <c r="B27" s="105">
        <v>20</v>
      </c>
      <c r="C27" s="70"/>
      <c r="D27" s="69"/>
      <c r="E27" s="67"/>
      <c r="F27" s="66" t="str">
        <f>IF(C27="","",IF(C27&gt;=(表紙!$E$5-7),"選挙運動","立候補準備"))</f>
        <v/>
      </c>
      <c r="G27" s="162"/>
      <c r="H27" s="65"/>
      <c r="I27" s="65"/>
      <c r="J27" s="162"/>
      <c r="K27" s="91"/>
      <c r="L27" s="162"/>
      <c r="M27" s="68"/>
      <c r="N27" s="83">
        <f t="shared" si="0"/>
        <v>0</v>
      </c>
      <c r="O27" s="83">
        <f t="shared" si="1"/>
        <v>0</v>
      </c>
      <c r="P27" s="83" t="b">
        <f t="shared" si="2"/>
        <v>0</v>
      </c>
    </row>
    <row r="28" spans="2:16" ht="23.25" customHeight="1">
      <c r="B28" s="105">
        <v>21</v>
      </c>
      <c r="C28" s="70"/>
      <c r="D28" s="69"/>
      <c r="E28" s="67"/>
      <c r="F28" s="66" t="str">
        <f>IF(C28="","",IF(C28&gt;=(表紙!$E$5-7),"選挙運動","立候補準備"))</f>
        <v/>
      </c>
      <c r="G28" s="162"/>
      <c r="H28" s="65"/>
      <c r="I28" s="65"/>
      <c r="J28" s="162"/>
      <c r="K28" s="91"/>
      <c r="L28" s="162"/>
      <c r="M28" s="68"/>
      <c r="N28" s="83">
        <f t="shared" si="0"/>
        <v>0</v>
      </c>
      <c r="O28" s="83">
        <f t="shared" si="1"/>
        <v>0</v>
      </c>
      <c r="P28" s="83" t="b">
        <f t="shared" si="2"/>
        <v>0</v>
      </c>
    </row>
    <row r="29" spans="2:16" ht="23.25" customHeight="1">
      <c r="B29" s="105">
        <v>22</v>
      </c>
      <c r="C29" s="70"/>
      <c r="D29" s="69"/>
      <c r="E29" s="67"/>
      <c r="F29" s="66" t="str">
        <f>IF(C29="","",IF(C29&gt;=(表紙!$E$5-7),"選挙運動","立候補準備"))</f>
        <v/>
      </c>
      <c r="G29" s="215"/>
      <c r="H29" s="65"/>
      <c r="I29" s="65"/>
      <c r="J29" s="215"/>
      <c r="K29" s="91"/>
      <c r="L29" s="215"/>
      <c r="M29" s="216"/>
      <c r="N29" s="83">
        <f t="shared" si="0"/>
        <v>0</v>
      </c>
      <c r="O29" s="83">
        <f t="shared" si="1"/>
        <v>0</v>
      </c>
      <c r="P29" s="83" t="b">
        <f t="shared" si="2"/>
        <v>0</v>
      </c>
    </row>
    <row r="30" spans="2:16" ht="23.25" customHeight="1">
      <c r="B30" s="105">
        <v>23</v>
      </c>
      <c r="C30" s="70"/>
      <c r="D30" s="69"/>
      <c r="E30" s="67"/>
      <c r="F30" s="66" t="str">
        <f>IF(C30="","",IF(C30&gt;=(表紙!$E$5-7),"選挙運動","立候補準備"))</f>
        <v/>
      </c>
      <c r="G30" s="215"/>
      <c r="H30" s="65"/>
      <c r="I30" s="65"/>
      <c r="J30" s="215"/>
      <c r="K30" s="91"/>
      <c r="L30" s="215"/>
      <c r="M30" s="216"/>
      <c r="N30" s="83">
        <f t="shared" si="0"/>
        <v>0</v>
      </c>
      <c r="O30" s="83">
        <f t="shared" si="1"/>
        <v>0</v>
      </c>
      <c r="P30" s="83" t="b">
        <f t="shared" si="2"/>
        <v>0</v>
      </c>
    </row>
    <row r="31" spans="2:16" ht="23.25" customHeight="1">
      <c r="B31" s="105">
        <v>24</v>
      </c>
      <c r="C31" s="70"/>
      <c r="D31" s="69"/>
      <c r="E31" s="67"/>
      <c r="F31" s="66" t="str">
        <f>IF(C31="","",IF(C31&gt;=(表紙!$E$5-7),"選挙運動","立候補準備"))</f>
        <v/>
      </c>
      <c r="G31" s="215"/>
      <c r="H31" s="65"/>
      <c r="I31" s="65"/>
      <c r="J31" s="215"/>
      <c r="K31" s="91"/>
      <c r="L31" s="215"/>
      <c r="M31" s="216"/>
      <c r="N31" s="83">
        <f t="shared" si="0"/>
        <v>0</v>
      </c>
      <c r="O31" s="83">
        <f t="shared" si="1"/>
        <v>0</v>
      </c>
      <c r="P31" s="83" t="b">
        <f t="shared" si="2"/>
        <v>0</v>
      </c>
    </row>
    <row r="32" spans="2:16" ht="23.25" customHeight="1">
      <c r="B32" s="105">
        <v>25</v>
      </c>
      <c r="C32" s="70"/>
      <c r="D32" s="69"/>
      <c r="E32" s="67"/>
      <c r="F32" s="66" t="str">
        <f>IF(C32="","",IF(C32&gt;=(表紙!$E$5-7),"選挙運動","立候補準備"))</f>
        <v/>
      </c>
      <c r="G32" s="215"/>
      <c r="H32" s="65"/>
      <c r="I32" s="65"/>
      <c r="J32" s="215"/>
      <c r="K32" s="91"/>
      <c r="L32" s="215"/>
      <c r="M32" s="216"/>
      <c r="N32" s="83">
        <f t="shared" si="0"/>
        <v>0</v>
      </c>
      <c r="O32" s="83">
        <f t="shared" si="1"/>
        <v>0</v>
      </c>
      <c r="P32" s="83" t="b">
        <f t="shared" si="2"/>
        <v>0</v>
      </c>
    </row>
    <row r="33" spans="2:16" ht="23.25" customHeight="1">
      <c r="B33" s="105">
        <v>26</v>
      </c>
      <c r="C33" s="70"/>
      <c r="D33" s="69"/>
      <c r="E33" s="67"/>
      <c r="F33" s="66" t="str">
        <f>IF(C33="","",IF(C33&gt;=(表紙!$E$5-7),"選挙運動","立候補準備"))</f>
        <v/>
      </c>
      <c r="G33" s="215"/>
      <c r="H33" s="65"/>
      <c r="I33" s="65"/>
      <c r="J33" s="215"/>
      <c r="K33" s="91"/>
      <c r="L33" s="215"/>
      <c r="M33" s="216"/>
      <c r="N33" s="83">
        <f t="shared" si="0"/>
        <v>0</v>
      </c>
      <c r="O33" s="83">
        <f t="shared" si="1"/>
        <v>0</v>
      </c>
      <c r="P33" s="83" t="b">
        <f t="shared" si="2"/>
        <v>0</v>
      </c>
    </row>
    <row r="34" spans="2:16" ht="23.25" customHeight="1">
      <c r="B34" s="105">
        <v>27</v>
      </c>
      <c r="C34" s="70"/>
      <c r="D34" s="69"/>
      <c r="E34" s="67"/>
      <c r="F34" s="66" t="str">
        <f>IF(C34="","",IF(C34&gt;=(表紙!$E$5-7),"選挙運動","立候補準備"))</f>
        <v/>
      </c>
      <c r="G34" s="215"/>
      <c r="H34" s="65"/>
      <c r="I34" s="65"/>
      <c r="J34" s="215"/>
      <c r="K34" s="91"/>
      <c r="L34" s="215"/>
      <c r="M34" s="216"/>
      <c r="N34" s="83">
        <f t="shared" si="0"/>
        <v>0</v>
      </c>
      <c r="O34" s="83">
        <f t="shared" si="1"/>
        <v>0</v>
      </c>
      <c r="P34" s="83" t="b">
        <f t="shared" si="2"/>
        <v>0</v>
      </c>
    </row>
    <row r="35" spans="2:16" ht="23.25" customHeight="1">
      <c r="B35" s="105">
        <v>28</v>
      </c>
      <c r="C35" s="70"/>
      <c r="D35" s="69"/>
      <c r="E35" s="67"/>
      <c r="F35" s="66" t="str">
        <f>IF(C35="","",IF(C35&gt;=(表紙!$E$5-7),"選挙運動","立候補準備"))</f>
        <v/>
      </c>
      <c r="G35" s="215"/>
      <c r="H35" s="65"/>
      <c r="I35" s="65"/>
      <c r="J35" s="215"/>
      <c r="K35" s="91"/>
      <c r="L35" s="215"/>
      <c r="M35" s="216"/>
      <c r="N35" s="83">
        <f t="shared" si="0"/>
        <v>0</v>
      </c>
      <c r="O35" s="83">
        <f t="shared" si="1"/>
        <v>0</v>
      </c>
      <c r="P35" s="83" t="b">
        <f t="shared" si="2"/>
        <v>0</v>
      </c>
    </row>
    <row r="36" spans="2:16" ht="23.25" customHeight="1">
      <c r="B36" s="105">
        <v>29</v>
      </c>
      <c r="C36" s="70"/>
      <c r="D36" s="69"/>
      <c r="E36" s="67"/>
      <c r="F36" s="66" t="str">
        <f>IF(C36="","",IF(C36&gt;=(表紙!$E$5-7),"選挙運動","立候補準備"))</f>
        <v/>
      </c>
      <c r="G36" s="215"/>
      <c r="H36" s="65"/>
      <c r="I36" s="65"/>
      <c r="J36" s="215"/>
      <c r="K36" s="91"/>
      <c r="L36" s="215"/>
      <c r="M36" s="216"/>
      <c r="N36" s="83">
        <f t="shared" si="0"/>
        <v>0</v>
      </c>
      <c r="O36" s="83">
        <f t="shared" si="1"/>
        <v>0</v>
      </c>
      <c r="P36" s="83" t="b">
        <f t="shared" si="2"/>
        <v>0</v>
      </c>
    </row>
    <row r="37" spans="2:16" ht="23.25" customHeight="1">
      <c r="B37" s="105">
        <v>30</v>
      </c>
      <c r="C37" s="70"/>
      <c r="D37" s="69"/>
      <c r="E37" s="67"/>
      <c r="F37" s="66" t="str">
        <f>IF(C37="","",IF(C37&gt;=(表紙!$E$5-7),"選挙運動","立候補準備"))</f>
        <v/>
      </c>
      <c r="G37" s="215"/>
      <c r="H37" s="65"/>
      <c r="I37" s="65"/>
      <c r="J37" s="215"/>
      <c r="K37" s="91"/>
      <c r="L37" s="215"/>
      <c r="M37" s="216"/>
      <c r="N37" s="83">
        <f t="shared" si="0"/>
        <v>0</v>
      </c>
      <c r="O37" s="83">
        <f t="shared" si="1"/>
        <v>0</v>
      </c>
      <c r="P37" s="83" t="b">
        <f t="shared" si="2"/>
        <v>0</v>
      </c>
    </row>
    <row r="38" spans="2:16" ht="23.25" customHeight="1">
      <c r="B38" s="105">
        <v>31</v>
      </c>
      <c r="C38" s="70"/>
      <c r="D38" s="69"/>
      <c r="E38" s="67"/>
      <c r="F38" s="66" t="str">
        <f>IF(C38="","",IF(C38&gt;=(表紙!$E$5-7),"選挙運動","立候補準備"))</f>
        <v/>
      </c>
      <c r="G38" s="215"/>
      <c r="H38" s="65"/>
      <c r="I38" s="65"/>
      <c r="J38" s="215"/>
      <c r="K38" s="91"/>
      <c r="L38" s="215"/>
      <c r="M38" s="216"/>
      <c r="N38" s="83">
        <f t="shared" si="0"/>
        <v>0</v>
      </c>
      <c r="O38" s="83">
        <f t="shared" si="1"/>
        <v>0</v>
      </c>
      <c r="P38" s="83" t="b">
        <f t="shared" si="2"/>
        <v>0</v>
      </c>
    </row>
    <row r="39" spans="2:16" ht="23.25" customHeight="1">
      <c r="B39" s="105">
        <v>32</v>
      </c>
      <c r="C39" s="70"/>
      <c r="D39" s="69"/>
      <c r="E39" s="67"/>
      <c r="F39" s="66"/>
      <c r="G39" s="215"/>
      <c r="H39" s="65"/>
      <c r="I39" s="65"/>
      <c r="J39" s="215"/>
      <c r="K39" s="91"/>
      <c r="L39" s="215"/>
      <c r="M39" s="216"/>
      <c r="N39" s="83"/>
      <c r="O39" s="83"/>
      <c r="P39" s="83"/>
    </row>
    <row r="40" spans="2:16" ht="23.25" customHeight="1">
      <c r="B40" s="105">
        <v>33</v>
      </c>
      <c r="C40" s="70"/>
      <c r="D40" s="69"/>
      <c r="E40" s="67"/>
      <c r="F40" s="66"/>
      <c r="G40" s="215"/>
      <c r="H40" s="65"/>
      <c r="I40" s="65"/>
      <c r="J40" s="215"/>
      <c r="K40" s="91"/>
      <c r="L40" s="215"/>
      <c r="M40" s="216"/>
      <c r="N40" s="83"/>
      <c r="O40" s="83"/>
      <c r="P40" s="83"/>
    </row>
    <row r="41" spans="2:16" ht="23.25" customHeight="1">
      <c r="B41" s="105">
        <v>34</v>
      </c>
      <c r="C41" s="70"/>
      <c r="D41" s="69"/>
      <c r="E41" s="67"/>
      <c r="F41" s="66"/>
      <c r="G41" s="215"/>
      <c r="H41" s="65"/>
      <c r="I41" s="65"/>
      <c r="J41" s="215"/>
      <c r="K41" s="91"/>
      <c r="L41" s="215"/>
      <c r="M41" s="216"/>
      <c r="N41" s="83"/>
      <c r="O41" s="83"/>
      <c r="P41" s="83"/>
    </row>
    <row r="42" spans="2:16" ht="23.25" customHeight="1">
      <c r="B42" s="105">
        <v>35</v>
      </c>
      <c r="C42" s="70"/>
      <c r="D42" s="69"/>
      <c r="E42" s="67"/>
      <c r="F42" s="66"/>
      <c r="G42" s="215"/>
      <c r="H42" s="65"/>
      <c r="I42" s="65"/>
      <c r="J42" s="215"/>
      <c r="K42" s="91"/>
      <c r="L42" s="215"/>
      <c r="M42" s="216"/>
      <c r="N42" s="83"/>
      <c r="O42" s="83"/>
      <c r="P42" s="83"/>
    </row>
    <row r="43" spans="2:16" ht="23.25" customHeight="1">
      <c r="B43" s="105">
        <v>36</v>
      </c>
      <c r="C43" s="70"/>
      <c r="D43" s="69"/>
      <c r="E43" s="67"/>
      <c r="F43" s="66"/>
      <c r="G43" s="215"/>
      <c r="H43" s="65"/>
      <c r="I43" s="65"/>
      <c r="J43" s="215"/>
      <c r="K43" s="91"/>
      <c r="L43" s="215"/>
      <c r="M43" s="216"/>
      <c r="N43" s="83"/>
      <c r="O43" s="83"/>
      <c r="P43" s="83"/>
    </row>
    <row r="44" spans="2:16" ht="23.25" customHeight="1">
      <c r="B44" s="105">
        <v>37</v>
      </c>
      <c r="C44" s="70"/>
      <c r="D44" s="69"/>
      <c r="E44" s="67"/>
      <c r="F44" s="66"/>
      <c r="G44" s="215"/>
      <c r="H44" s="65"/>
      <c r="I44" s="65"/>
      <c r="J44" s="215"/>
      <c r="K44" s="91"/>
      <c r="L44" s="215"/>
      <c r="M44" s="216"/>
      <c r="N44" s="83"/>
      <c r="O44" s="83"/>
      <c r="P44" s="83"/>
    </row>
    <row r="45" spans="2:16" ht="23.25" customHeight="1">
      <c r="B45" s="105">
        <v>38</v>
      </c>
      <c r="C45" s="70"/>
      <c r="D45" s="69"/>
      <c r="E45" s="67"/>
      <c r="F45" s="66"/>
      <c r="G45" s="215"/>
      <c r="H45" s="65"/>
      <c r="I45" s="65"/>
      <c r="J45" s="215"/>
      <c r="K45" s="91"/>
      <c r="L45" s="215"/>
      <c r="M45" s="216"/>
      <c r="N45" s="83"/>
      <c r="O45" s="83"/>
      <c r="P45" s="83"/>
    </row>
    <row r="46" spans="2:16" ht="23.25" customHeight="1">
      <c r="B46" s="105">
        <v>39</v>
      </c>
      <c r="C46" s="70"/>
      <c r="D46" s="69"/>
      <c r="E46" s="67"/>
      <c r="F46" s="66"/>
      <c r="G46" s="215"/>
      <c r="H46" s="65"/>
      <c r="I46" s="65"/>
      <c r="J46" s="215"/>
      <c r="K46" s="91"/>
      <c r="L46" s="215"/>
      <c r="M46" s="216"/>
      <c r="N46" s="83"/>
      <c r="O46" s="83"/>
      <c r="P46" s="83"/>
    </row>
    <row r="47" spans="2:16" ht="23.25" customHeight="1">
      <c r="B47" s="105">
        <v>40</v>
      </c>
      <c r="C47" s="70"/>
      <c r="D47" s="69"/>
      <c r="E47" s="67"/>
      <c r="F47" s="66"/>
      <c r="G47" s="215"/>
      <c r="H47" s="65"/>
      <c r="I47" s="65"/>
      <c r="J47" s="215"/>
      <c r="K47" s="91"/>
      <c r="L47" s="215"/>
      <c r="M47" s="216"/>
      <c r="N47" s="83"/>
      <c r="O47" s="83"/>
      <c r="P47" s="83"/>
    </row>
    <row r="48" spans="2:16" ht="23.25" customHeight="1">
      <c r="B48" s="105">
        <v>41</v>
      </c>
      <c r="C48" s="70"/>
      <c r="D48" s="69"/>
      <c r="E48" s="67"/>
      <c r="F48" s="66"/>
      <c r="G48" s="215"/>
      <c r="H48" s="65"/>
      <c r="I48" s="65"/>
      <c r="J48" s="215"/>
      <c r="K48" s="91"/>
      <c r="L48" s="215"/>
      <c r="M48" s="216"/>
      <c r="N48" s="83"/>
      <c r="O48" s="83"/>
      <c r="P48" s="83"/>
    </row>
    <row r="49" spans="2:16" ht="23.25" customHeight="1">
      <c r="B49" s="105">
        <v>42</v>
      </c>
      <c r="C49" s="70"/>
      <c r="D49" s="69"/>
      <c r="E49" s="67"/>
      <c r="F49" s="66"/>
      <c r="G49" s="215"/>
      <c r="H49" s="65"/>
      <c r="I49" s="65"/>
      <c r="J49" s="215"/>
      <c r="K49" s="91"/>
      <c r="L49" s="215"/>
      <c r="M49" s="216"/>
      <c r="N49" s="83"/>
      <c r="O49" s="83"/>
      <c r="P49" s="83"/>
    </row>
    <row r="50" spans="2:16" ht="23.25" customHeight="1">
      <c r="B50" s="105">
        <v>43</v>
      </c>
      <c r="C50" s="70"/>
      <c r="D50" s="69"/>
      <c r="E50" s="67"/>
      <c r="F50" s="66"/>
      <c r="G50" s="215"/>
      <c r="H50" s="65"/>
      <c r="I50" s="65"/>
      <c r="J50" s="215"/>
      <c r="K50" s="91"/>
      <c r="L50" s="215"/>
      <c r="M50" s="216"/>
      <c r="N50" s="83"/>
      <c r="O50" s="83"/>
      <c r="P50" s="83"/>
    </row>
    <row r="51" spans="2:16" ht="23.25" customHeight="1">
      <c r="B51" s="105">
        <v>44</v>
      </c>
      <c r="C51" s="70"/>
      <c r="D51" s="69"/>
      <c r="E51" s="67"/>
      <c r="F51" s="66" t="str">
        <f>IF(C51="","",IF(C51&gt;=(表紙!$E$5-7),"選挙運動","立候補準備"))</f>
        <v/>
      </c>
      <c r="G51" s="215"/>
      <c r="H51" s="65"/>
      <c r="I51" s="65"/>
      <c r="J51" s="215"/>
      <c r="K51" s="91"/>
      <c r="L51" s="215"/>
      <c r="M51" s="216"/>
      <c r="N51" s="83">
        <f t="shared" si="0"/>
        <v>0</v>
      </c>
      <c r="O51" s="83">
        <f t="shared" si="1"/>
        <v>0</v>
      </c>
      <c r="P51" s="83" t="b">
        <f t="shared" si="2"/>
        <v>0</v>
      </c>
    </row>
    <row r="52" spans="2:16" ht="23.25" customHeight="1">
      <c r="B52" s="105">
        <v>45</v>
      </c>
      <c r="C52" s="70"/>
      <c r="D52" s="69"/>
      <c r="E52" s="67"/>
      <c r="F52" s="66" t="str">
        <f>IF(C52="","",IF(C52&gt;=(表紙!$E$5-7),"選挙運動","立候補準備"))</f>
        <v/>
      </c>
      <c r="G52" s="215"/>
      <c r="H52" s="65"/>
      <c r="I52" s="65"/>
      <c r="J52" s="215"/>
      <c r="K52" s="91"/>
      <c r="L52" s="215"/>
      <c r="M52" s="216"/>
      <c r="N52" s="83">
        <f t="shared" ref="N52:N72" si="3">IF(D52&lt;&gt;"",1,0)</f>
        <v>0</v>
      </c>
      <c r="O52" s="83">
        <f t="shared" ref="O52:O72" si="4">IF(F52&lt;&gt;"",1,0)</f>
        <v>0</v>
      </c>
      <c r="P52" s="83" t="b">
        <f t="shared" ref="P52:P72" si="5">N52&lt;&gt;O52</f>
        <v>0</v>
      </c>
    </row>
    <row r="53" spans="2:16" ht="23.25" customHeight="1">
      <c r="B53" s="105">
        <v>46</v>
      </c>
      <c r="C53" s="70"/>
      <c r="D53" s="69"/>
      <c r="E53" s="67"/>
      <c r="F53" s="66" t="str">
        <f>IF(C53="","",IF(C53&gt;=(表紙!$E$5-7),"選挙運動","立候補準備"))</f>
        <v/>
      </c>
      <c r="G53" s="215"/>
      <c r="H53" s="65"/>
      <c r="I53" s="65"/>
      <c r="J53" s="215"/>
      <c r="K53" s="91"/>
      <c r="L53" s="215"/>
      <c r="M53" s="216"/>
      <c r="N53" s="83">
        <f t="shared" si="3"/>
        <v>0</v>
      </c>
      <c r="O53" s="83">
        <f t="shared" si="4"/>
        <v>0</v>
      </c>
      <c r="P53" s="83" t="b">
        <f t="shared" si="5"/>
        <v>0</v>
      </c>
    </row>
    <row r="54" spans="2:16" ht="23.25" customHeight="1">
      <c r="B54" s="105">
        <v>47</v>
      </c>
      <c r="C54" s="70"/>
      <c r="D54" s="69"/>
      <c r="E54" s="67"/>
      <c r="F54" s="66" t="str">
        <f>IF(C54="","",IF(C54&gt;=(表紙!$E$5-7),"選挙運動","立候補準備"))</f>
        <v/>
      </c>
      <c r="G54" s="215"/>
      <c r="H54" s="65"/>
      <c r="I54" s="65"/>
      <c r="J54" s="215"/>
      <c r="K54" s="91"/>
      <c r="L54" s="215"/>
      <c r="M54" s="216"/>
      <c r="N54" s="83">
        <f t="shared" si="3"/>
        <v>0</v>
      </c>
      <c r="O54" s="83">
        <f t="shared" si="4"/>
        <v>0</v>
      </c>
      <c r="P54" s="83" t="b">
        <f t="shared" si="5"/>
        <v>0</v>
      </c>
    </row>
    <row r="55" spans="2:16" ht="23.25" customHeight="1">
      <c r="B55" s="105">
        <v>48</v>
      </c>
      <c r="C55" s="70"/>
      <c r="D55" s="69"/>
      <c r="E55" s="67"/>
      <c r="F55" s="66" t="str">
        <f>IF(C55="","",IF(C55&gt;=(表紙!$E$5-7),"選挙運動","立候補準備"))</f>
        <v/>
      </c>
      <c r="G55" s="215"/>
      <c r="H55" s="65"/>
      <c r="I55" s="65"/>
      <c r="J55" s="215"/>
      <c r="K55" s="91"/>
      <c r="L55" s="215"/>
      <c r="M55" s="216"/>
      <c r="N55" s="83">
        <f t="shared" si="3"/>
        <v>0</v>
      </c>
      <c r="O55" s="83">
        <f t="shared" si="4"/>
        <v>0</v>
      </c>
      <c r="P55" s="83" t="b">
        <f t="shared" si="5"/>
        <v>0</v>
      </c>
    </row>
    <row r="56" spans="2:16" ht="23.25" customHeight="1">
      <c r="B56" s="105">
        <v>49</v>
      </c>
      <c r="C56" s="70"/>
      <c r="D56" s="69"/>
      <c r="E56" s="67"/>
      <c r="F56" s="66" t="str">
        <f>IF(C56="","",IF(C56&gt;=(表紙!$E$5-7),"選挙運動","立候補準備"))</f>
        <v/>
      </c>
      <c r="G56" s="215"/>
      <c r="H56" s="65"/>
      <c r="I56" s="65"/>
      <c r="J56" s="215"/>
      <c r="K56" s="91"/>
      <c r="L56" s="215"/>
      <c r="M56" s="216"/>
      <c r="N56" s="83">
        <f t="shared" si="3"/>
        <v>0</v>
      </c>
      <c r="O56" s="83">
        <f t="shared" si="4"/>
        <v>0</v>
      </c>
      <c r="P56" s="83" t="b">
        <f t="shared" si="5"/>
        <v>0</v>
      </c>
    </row>
    <row r="57" spans="2:16" ht="23.25" customHeight="1">
      <c r="B57" s="105">
        <v>50</v>
      </c>
      <c r="C57" s="70"/>
      <c r="D57" s="69"/>
      <c r="E57" s="67"/>
      <c r="F57" s="66" t="str">
        <f>IF(C57="","",IF(C57&gt;=(表紙!$E$5-7),"選挙運動","立候補準備"))</f>
        <v/>
      </c>
      <c r="G57" s="215"/>
      <c r="H57" s="65"/>
      <c r="I57" s="65"/>
      <c r="J57" s="215"/>
      <c r="K57" s="91"/>
      <c r="L57" s="215"/>
      <c r="M57" s="216"/>
      <c r="N57" s="83">
        <f t="shared" si="3"/>
        <v>0</v>
      </c>
      <c r="O57" s="83">
        <f t="shared" si="4"/>
        <v>0</v>
      </c>
      <c r="P57" s="83" t="b">
        <f t="shared" si="5"/>
        <v>0</v>
      </c>
    </row>
    <row r="58" spans="2:16" ht="23.25" customHeight="1">
      <c r="B58" s="105">
        <v>51</v>
      </c>
      <c r="C58" s="70"/>
      <c r="D58" s="69"/>
      <c r="E58" s="67"/>
      <c r="F58" s="66" t="str">
        <f>IF(C58="","",IF(C58&gt;=(表紙!$E$5-7),"選挙運動","立候補準備"))</f>
        <v/>
      </c>
      <c r="G58" s="215"/>
      <c r="H58" s="65"/>
      <c r="I58" s="65"/>
      <c r="J58" s="215"/>
      <c r="K58" s="91"/>
      <c r="L58" s="215"/>
      <c r="M58" s="216"/>
      <c r="N58" s="83">
        <f t="shared" si="3"/>
        <v>0</v>
      </c>
      <c r="O58" s="83">
        <f t="shared" si="4"/>
        <v>0</v>
      </c>
      <c r="P58" s="83" t="b">
        <f t="shared" si="5"/>
        <v>0</v>
      </c>
    </row>
    <row r="59" spans="2:16" ht="23.25" customHeight="1">
      <c r="B59" s="105">
        <v>52</v>
      </c>
      <c r="C59" s="70"/>
      <c r="D59" s="69"/>
      <c r="E59" s="67"/>
      <c r="F59" s="66" t="str">
        <f>IF(C59="","",IF(C59&gt;=(表紙!$E$5-7),"選挙運動","立候補準備"))</f>
        <v/>
      </c>
      <c r="G59" s="215"/>
      <c r="H59" s="65"/>
      <c r="I59" s="65"/>
      <c r="J59" s="215"/>
      <c r="K59" s="91"/>
      <c r="L59" s="215"/>
      <c r="M59" s="216"/>
      <c r="N59" s="83">
        <f t="shared" si="3"/>
        <v>0</v>
      </c>
      <c r="O59" s="83">
        <f t="shared" si="4"/>
        <v>0</v>
      </c>
      <c r="P59" s="83" t="b">
        <f t="shared" si="5"/>
        <v>0</v>
      </c>
    </row>
    <row r="60" spans="2:16" ht="23.25" customHeight="1">
      <c r="B60" s="105">
        <v>53</v>
      </c>
      <c r="C60" s="70"/>
      <c r="D60" s="69"/>
      <c r="E60" s="67"/>
      <c r="F60" s="66" t="str">
        <f>IF(C60="","",IF(C60&gt;=(表紙!$E$5-7),"選挙運動","立候補準備"))</f>
        <v/>
      </c>
      <c r="G60" s="215"/>
      <c r="H60" s="65"/>
      <c r="I60" s="65"/>
      <c r="J60" s="215"/>
      <c r="K60" s="91"/>
      <c r="L60" s="215"/>
      <c r="M60" s="216"/>
      <c r="N60" s="83">
        <f t="shared" si="3"/>
        <v>0</v>
      </c>
      <c r="O60" s="83">
        <f t="shared" si="4"/>
        <v>0</v>
      </c>
      <c r="P60" s="83" t="b">
        <f t="shared" si="5"/>
        <v>0</v>
      </c>
    </row>
    <row r="61" spans="2:16" ht="23.25" customHeight="1">
      <c r="B61" s="105">
        <v>54</v>
      </c>
      <c r="C61" s="70"/>
      <c r="D61" s="69"/>
      <c r="E61" s="67"/>
      <c r="F61" s="66" t="str">
        <f>IF(C61="","",IF(C61&gt;=(表紙!$E$5-7),"選挙運動","立候補準備"))</f>
        <v/>
      </c>
      <c r="G61" s="215"/>
      <c r="H61" s="65"/>
      <c r="I61" s="65"/>
      <c r="J61" s="215"/>
      <c r="K61" s="91"/>
      <c r="L61" s="215"/>
      <c r="M61" s="216"/>
      <c r="N61" s="83">
        <f t="shared" si="3"/>
        <v>0</v>
      </c>
      <c r="O61" s="83">
        <f t="shared" si="4"/>
        <v>0</v>
      </c>
      <c r="P61" s="83" t="b">
        <f t="shared" si="5"/>
        <v>0</v>
      </c>
    </row>
    <row r="62" spans="2:16" ht="23.25" customHeight="1">
      <c r="B62" s="105">
        <v>55</v>
      </c>
      <c r="C62" s="70"/>
      <c r="D62" s="69"/>
      <c r="E62" s="67"/>
      <c r="F62" s="66" t="str">
        <f>IF(C62="","",IF(C62&gt;=(表紙!$E$5-7),"選挙運動","立候補準備"))</f>
        <v/>
      </c>
      <c r="G62" s="215"/>
      <c r="H62" s="65"/>
      <c r="I62" s="65"/>
      <c r="J62" s="215"/>
      <c r="K62" s="91"/>
      <c r="L62" s="215"/>
      <c r="M62" s="216"/>
      <c r="N62" s="83">
        <f t="shared" si="3"/>
        <v>0</v>
      </c>
      <c r="O62" s="83">
        <f t="shared" si="4"/>
        <v>0</v>
      </c>
      <c r="P62" s="83" t="b">
        <f t="shared" si="5"/>
        <v>0</v>
      </c>
    </row>
    <row r="63" spans="2:16" ht="23.25" customHeight="1">
      <c r="B63" s="105">
        <v>56</v>
      </c>
      <c r="C63" s="70"/>
      <c r="D63" s="69"/>
      <c r="E63" s="67"/>
      <c r="F63" s="66" t="str">
        <f>IF(C63="","",IF(C63&gt;=(表紙!$E$5-7),"選挙運動","立候補準備"))</f>
        <v/>
      </c>
      <c r="G63" s="215"/>
      <c r="H63" s="65"/>
      <c r="I63" s="65"/>
      <c r="J63" s="215"/>
      <c r="K63" s="91"/>
      <c r="L63" s="215"/>
      <c r="M63" s="216"/>
      <c r="N63" s="83">
        <f t="shared" si="3"/>
        <v>0</v>
      </c>
      <c r="O63" s="83">
        <f t="shared" si="4"/>
        <v>0</v>
      </c>
      <c r="P63" s="83" t="b">
        <f t="shared" si="5"/>
        <v>0</v>
      </c>
    </row>
    <row r="64" spans="2:16" ht="23.25" customHeight="1">
      <c r="B64" s="105">
        <v>57</v>
      </c>
      <c r="C64" s="70"/>
      <c r="D64" s="69"/>
      <c r="E64" s="67"/>
      <c r="F64" s="66" t="str">
        <f>IF(C64="","",IF(C64&gt;=(表紙!$E$5-7),"選挙運動","立候補準備"))</f>
        <v/>
      </c>
      <c r="G64" s="215"/>
      <c r="H64" s="65"/>
      <c r="I64" s="65"/>
      <c r="J64" s="215"/>
      <c r="K64" s="91"/>
      <c r="L64" s="215"/>
      <c r="M64" s="216"/>
      <c r="N64" s="83">
        <f t="shared" si="3"/>
        <v>0</v>
      </c>
      <c r="O64" s="83">
        <f t="shared" si="4"/>
        <v>0</v>
      </c>
      <c r="P64" s="83" t="b">
        <f t="shared" si="5"/>
        <v>0</v>
      </c>
    </row>
    <row r="65" spans="2:16" ht="23.25" customHeight="1">
      <c r="B65" s="105">
        <v>58</v>
      </c>
      <c r="C65" s="70"/>
      <c r="D65" s="69"/>
      <c r="E65" s="67"/>
      <c r="F65" s="66" t="str">
        <f>IF(C65="","",IF(C65&gt;=(表紙!$E$5-7),"選挙運動","立候補準備"))</f>
        <v/>
      </c>
      <c r="G65" s="215"/>
      <c r="H65" s="65"/>
      <c r="I65" s="65"/>
      <c r="J65" s="215"/>
      <c r="K65" s="91"/>
      <c r="L65" s="215"/>
      <c r="M65" s="216"/>
      <c r="N65" s="83">
        <f t="shared" si="3"/>
        <v>0</v>
      </c>
      <c r="O65" s="83">
        <f t="shared" si="4"/>
        <v>0</v>
      </c>
      <c r="P65" s="83" t="b">
        <f t="shared" si="5"/>
        <v>0</v>
      </c>
    </row>
    <row r="66" spans="2:16" ht="23.25" customHeight="1">
      <c r="B66" s="105">
        <v>59</v>
      </c>
      <c r="C66" s="70"/>
      <c r="D66" s="69"/>
      <c r="E66" s="67"/>
      <c r="F66" s="66" t="str">
        <f>IF(C66="","",IF(C66&gt;=(表紙!$E$5-7),"選挙運動","立候補準備"))</f>
        <v/>
      </c>
      <c r="G66" s="215"/>
      <c r="H66" s="65"/>
      <c r="I66" s="65"/>
      <c r="J66" s="215"/>
      <c r="K66" s="91"/>
      <c r="L66" s="215"/>
      <c r="M66" s="216"/>
      <c r="N66" s="83">
        <f t="shared" si="3"/>
        <v>0</v>
      </c>
      <c r="O66" s="83">
        <f t="shared" si="4"/>
        <v>0</v>
      </c>
      <c r="P66" s="83" t="b">
        <f t="shared" si="5"/>
        <v>0</v>
      </c>
    </row>
    <row r="67" spans="2:16" ht="23.25" customHeight="1">
      <c r="B67" s="105">
        <v>60</v>
      </c>
      <c r="C67" s="70"/>
      <c r="D67" s="69"/>
      <c r="E67" s="67"/>
      <c r="F67" s="66" t="str">
        <f>IF(C67="","",IF(C67&gt;=(表紙!$E$5-7),"選挙運動","立候補準備"))</f>
        <v/>
      </c>
      <c r="G67" s="215"/>
      <c r="H67" s="65"/>
      <c r="I67" s="65"/>
      <c r="J67" s="215"/>
      <c r="K67" s="91"/>
      <c r="L67" s="215"/>
      <c r="M67" s="64"/>
      <c r="N67" s="83">
        <f t="shared" si="3"/>
        <v>0</v>
      </c>
      <c r="O67" s="83">
        <f t="shared" si="4"/>
        <v>0</v>
      </c>
      <c r="P67" s="83" t="b">
        <f t="shared" si="5"/>
        <v>0</v>
      </c>
    </row>
    <row r="68" spans="2:16" ht="23.25" customHeight="1">
      <c r="B68" s="105">
        <v>61</v>
      </c>
      <c r="C68" s="70"/>
      <c r="D68" s="69"/>
      <c r="E68" s="67"/>
      <c r="F68" s="66" t="str">
        <f>IF(C68="","",IF(C68&gt;=(表紙!$E$5-7),"選挙運動","立候補準備"))</f>
        <v/>
      </c>
      <c r="G68" s="215"/>
      <c r="H68" s="65"/>
      <c r="I68" s="65"/>
      <c r="J68" s="215"/>
      <c r="K68" s="91"/>
      <c r="L68" s="215"/>
      <c r="M68" s="64"/>
      <c r="N68" s="83">
        <f t="shared" si="3"/>
        <v>0</v>
      </c>
      <c r="O68" s="83">
        <f t="shared" si="4"/>
        <v>0</v>
      </c>
      <c r="P68" s="83" t="b">
        <f t="shared" si="5"/>
        <v>0</v>
      </c>
    </row>
    <row r="69" spans="2:16" ht="23.25" customHeight="1">
      <c r="B69" s="105">
        <v>62</v>
      </c>
      <c r="C69" s="70"/>
      <c r="D69" s="69"/>
      <c r="E69" s="67"/>
      <c r="F69" s="66" t="str">
        <f>IF(C69="","",IF(C69&gt;=(表紙!$E$5-7),"選挙運動","立候補準備"))</f>
        <v/>
      </c>
      <c r="G69" s="215"/>
      <c r="H69" s="65"/>
      <c r="I69" s="65"/>
      <c r="J69" s="215"/>
      <c r="K69" s="91"/>
      <c r="L69" s="215"/>
      <c r="M69" s="64"/>
      <c r="N69" s="83">
        <f t="shared" si="3"/>
        <v>0</v>
      </c>
      <c r="O69" s="83">
        <f t="shared" si="4"/>
        <v>0</v>
      </c>
      <c r="P69" s="83" t="b">
        <f t="shared" si="5"/>
        <v>0</v>
      </c>
    </row>
    <row r="70" spans="2:16" ht="23.25" customHeight="1">
      <c r="B70" s="105">
        <v>63</v>
      </c>
      <c r="C70" s="70"/>
      <c r="D70" s="69"/>
      <c r="E70" s="67"/>
      <c r="F70" s="66" t="str">
        <f>IF(C70="","",IF(C70&gt;=(表紙!$E$5-7),"選挙運動","立候補準備"))</f>
        <v/>
      </c>
      <c r="G70" s="215"/>
      <c r="H70" s="65"/>
      <c r="I70" s="65"/>
      <c r="J70" s="215"/>
      <c r="K70" s="91"/>
      <c r="L70" s="215"/>
      <c r="M70" s="64"/>
      <c r="N70" s="83">
        <f t="shared" si="3"/>
        <v>0</v>
      </c>
      <c r="O70" s="83">
        <f t="shared" si="4"/>
        <v>0</v>
      </c>
      <c r="P70" s="83" t="b">
        <f t="shared" si="5"/>
        <v>0</v>
      </c>
    </row>
    <row r="71" spans="2:16" ht="23.25" customHeight="1">
      <c r="B71" s="105">
        <v>64</v>
      </c>
      <c r="C71" s="70"/>
      <c r="D71" s="69"/>
      <c r="E71" s="67"/>
      <c r="F71" s="66" t="str">
        <f>IF(C71="","",IF(C71&gt;=(表紙!$E$5-7),"選挙運動","立候補準備"))</f>
        <v/>
      </c>
      <c r="G71" s="215"/>
      <c r="H71" s="65"/>
      <c r="I71" s="65"/>
      <c r="J71" s="215"/>
      <c r="K71" s="91"/>
      <c r="L71" s="215"/>
      <c r="M71" s="64"/>
      <c r="N71" s="83">
        <f t="shared" si="3"/>
        <v>0</v>
      </c>
      <c r="O71" s="83">
        <f t="shared" si="4"/>
        <v>0</v>
      </c>
      <c r="P71" s="83" t="b">
        <f t="shared" si="5"/>
        <v>0</v>
      </c>
    </row>
    <row r="72" spans="2:16" ht="23.25" customHeight="1">
      <c r="B72" s="105">
        <v>65</v>
      </c>
      <c r="C72" s="70"/>
      <c r="D72" s="69"/>
      <c r="E72" s="67"/>
      <c r="F72" s="66" t="str">
        <f>IF(C72="","",IF(C72&gt;=(表紙!$E$5-7),"選挙運動","立候補準備"))</f>
        <v/>
      </c>
      <c r="G72" s="215"/>
      <c r="H72" s="65"/>
      <c r="I72" s="65"/>
      <c r="J72" s="215"/>
      <c r="K72" s="91"/>
      <c r="L72" s="215"/>
      <c r="M72" s="64"/>
      <c r="N72" s="83">
        <f t="shared" si="3"/>
        <v>0</v>
      </c>
      <c r="O72" s="83">
        <f t="shared" si="4"/>
        <v>0</v>
      </c>
      <c r="P72" s="83" t="b">
        <f t="shared" si="5"/>
        <v>0</v>
      </c>
    </row>
    <row r="73" spans="2:16" ht="23.25" customHeight="1">
      <c r="B73" s="105">
        <v>66</v>
      </c>
      <c r="C73" s="70"/>
      <c r="D73" s="69"/>
      <c r="E73" s="67"/>
      <c r="F73" s="66"/>
      <c r="G73" s="215"/>
      <c r="H73" s="65"/>
      <c r="I73" s="65"/>
      <c r="J73" s="215"/>
      <c r="K73" s="91"/>
      <c r="L73" s="215"/>
      <c r="M73" s="64"/>
    </row>
    <row r="74" spans="2:16" ht="23.25" customHeight="1">
      <c r="B74" s="105">
        <v>67</v>
      </c>
      <c r="C74" s="70"/>
      <c r="D74" s="69"/>
      <c r="E74" s="67"/>
      <c r="F74" s="66"/>
      <c r="G74" s="215"/>
      <c r="H74" s="65"/>
      <c r="I74" s="65"/>
      <c r="J74" s="215"/>
      <c r="K74" s="91"/>
      <c r="L74" s="215"/>
      <c r="M74" s="64"/>
    </row>
    <row r="75" spans="2:16" ht="23.25" customHeight="1">
      <c r="B75" s="105">
        <v>68</v>
      </c>
      <c r="C75" s="70"/>
      <c r="D75" s="69"/>
      <c r="E75" s="67"/>
      <c r="F75" s="66"/>
      <c r="G75" s="215"/>
      <c r="H75" s="65"/>
      <c r="I75" s="65"/>
      <c r="J75" s="215"/>
      <c r="K75" s="91"/>
      <c r="L75" s="215"/>
      <c r="M75" s="64"/>
    </row>
    <row r="76" spans="2:16" ht="23.25" customHeight="1">
      <c r="B76" s="105">
        <v>69</v>
      </c>
      <c r="C76" s="70"/>
      <c r="D76" s="69"/>
      <c r="E76" s="67"/>
      <c r="F76" s="66"/>
      <c r="G76" s="215"/>
      <c r="H76" s="65"/>
      <c r="I76" s="65"/>
      <c r="J76" s="215"/>
      <c r="K76" s="91"/>
      <c r="L76" s="215"/>
      <c r="M76" s="64"/>
    </row>
    <row r="77" spans="2:16" ht="23.25" customHeight="1">
      <c r="B77" s="105">
        <v>70</v>
      </c>
      <c r="C77" s="70"/>
      <c r="D77" s="69"/>
      <c r="E77" s="67"/>
      <c r="F77" s="66"/>
      <c r="G77" s="215"/>
      <c r="H77" s="65"/>
      <c r="I77" s="65"/>
      <c r="J77" s="215"/>
      <c r="K77" s="91"/>
      <c r="L77" s="215"/>
      <c r="M77" s="64"/>
    </row>
    <row r="78" spans="2:16" ht="23.25" customHeight="1">
      <c r="B78" s="105">
        <v>71</v>
      </c>
      <c r="C78" s="70"/>
      <c r="D78" s="69"/>
      <c r="E78" s="67"/>
      <c r="F78" s="66"/>
      <c r="G78" s="215"/>
      <c r="H78" s="65"/>
      <c r="I78" s="65"/>
      <c r="J78" s="215"/>
      <c r="K78" s="91"/>
      <c r="L78" s="215"/>
      <c r="M78" s="64"/>
    </row>
    <row r="79" spans="2:16" ht="23.25" customHeight="1">
      <c r="B79" s="105">
        <v>72</v>
      </c>
      <c r="C79" s="70"/>
      <c r="D79" s="69"/>
      <c r="E79" s="67"/>
      <c r="F79" s="66"/>
      <c r="G79" s="215"/>
      <c r="H79" s="65"/>
      <c r="I79" s="65"/>
      <c r="J79" s="215"/>
      <c r="K79" s="91"/>
      <c r="L79" s="215"/>
      <c r="M79" s="64"/>
    </row>
    <row r="80" spans="2:16" ht="23.25" customHeight="1">
      <c r="B80" s="105">
        <v>73</v>
      </c>
      <c r="C80" s="70"/>
      <c r="D80" s="69"/>
      <c r="E80" s="67"/>
      <c r="F80" s="66"/>
      <c r="G80" s="215"/>
      <c r="H80" s="65"/>
      <c r="I80" s="65"/>
      <c r="J80" s="215"/>
      <c r="K80" s="91"/>
      <c r="L80" s="215"/>
      <c r="M80" s="64"/>
    </row>
    <row r="81" spans="2:13" ht="23.25" customHeight="1">
      <c r="B81" s="105">
        <v>74</v>
      </c>
      <c r="C81" s="70"/>
      <c r="D81" s="69"/>
      <c r="E81" s="67"/>
      <c r="F81" s="66"/>
      <c r="G81" s="215"/>
      <c r="H81" s="65"/>
      <c r="I81" s="65"/>
      <c r="J81" s="215"/>
      <c r="K81" s="91"/>
      <c r="L81" s="215"/>
      <c r="M81" s="64"/>
    </row>
    <row r="82" spans="2:13" ht="23.25" customHeight="1">
      <c r="B82" s="105">
        <v>75</v>
      </c>
      <c r="C82" s="70"/>
      <c r="D82" s="69"/>
      <c r="E82" s="67"/>
      <c r="F82" s="66"/>
      <c r="G82" s="215"/>
      <c r="H82" s="65"/>
      <c r="I82" s="65"/>
      <c r="J82" s="215"/>
      <c r="K82" s="91"/>
      <c r="L82" s="215"/>
      <c r="M82" s="64"/>
    </row>
    <row r="83" spans="2:13" ht="23.25" customHeight="1">
      <c r="B83" s="105">
        <v>76</v>
      </c>
      <c r="C83" s="70"/>
      <c r="D83" s="69"/>
      <c r="E83" s="67"/>
      <c r="F83" s="66"/>
      <c r="G83" s="215"/>
      <c r="H83" s="65"/>
      <c r="I83" s="65"/>
      <c r="J83" s="215"/>
      <c r="K83" s="91"/>
      <c r="L83" s="215"/>
      <c r="M83" s="64"/>
    </row>
    <row r="84" spans="2:13" ht="23.25" customHeight="1">
      <c r="B84" s="105">
        <v>77</v>
      </c>
      <c r="C84" s="70"/>
      <c r="D84" s="69"/>
      <c r="E84" s="67"/>
      <c r="F84" s="66"/>
      <c r="G84" s="215"/>
      <c r="H84" s="65"/>
      <c r="I84" s="65"/>
      <c r="J84" s="215"/>
      <c r="K84" s="91"/>
      <c r="L84" s="215"/>
      <c r="M84" s="64"/>
    </row>
    <row r="85" spans="2:13" ht="23.25" customHeight="1">
      <c r="B85" s="105">
        <v>78</v>
      </c>
      <c r="C85" s="70"/>
      <c r="D85" s="69"/>
      <c r="E85" s="67"/>
      <c r="F85" s="66"/>
      <c r="G85" s="215"/>
      <c r="H85" s="65"/>
      <c r="I85" s="65"/>
      <c r="J85" s="215"/>
      <c r="K85" s="91"/>
      <c r="L85" s="215"/>
    </row>
    <row r="86" spans="2:13" ht="23.25" customHeight="1">
      <c r="B86" s="105">
        <v>79</v>
      </c>
      <c r="C86" s="70"/>
      <c r="D86" s="69"/>
      <c r="E86" s="67"/>
      <c r="F86" s="66"/>
      <c r="G86" s="215"/>
      <c r="H86" s="65"/>
      <c r="I86" s="65"/>
      <c r="J86" s="215"/>
      <c r="K86" s="91"/>
      <c r="L86" s="215"/>
    </row>
    <row r="87" spans="2:13" ht="23.25" customHeight="1">
      <c r="B87" s="105">
        <v>80</v>
      </c>
      <c r="C87" s="70"/>
      <c r="D87" s="69"/>
      <c r="E87" s="67"/>
      <c r="F87" s="66"/>
      <c r="G87" s="215"/>
      <c r="H87" s="65"/>
      <c r="I87" s="65"/>
      <c r="J87" s="215"/>
      <c r="K87" s="91"/>
      <c r="L87" s="215"/>
    </row>
    <row r="88" spans="2:13" ht="23.25" customHeight="1">
      <c r="B88" s="105">
        <v>81</v>
      </c>
      <c r="C88" s="70"/>
      <c r="D88" s="69"/>
      <c r="E88" s="67"/>
      <c r="F88" s="66"/>
      <c r="G88" s="215"/>
      <c r="H88" s="65"/>
      <c r="I88" s="65"/>
      <c r="J88" s="215"/>
      <c r="K88" s="91"/>
      <c r="L88" s="215"/>
    </row>
    <row r="89" spans="2:13" ht="23.25" customHeight="1">
      <c r="B89" s="105">
        <v>82</v>
      </c>
      <c r="C89" s="70"/>
      <c r="D89" s="69"/>
      <c r="E89" s="67"/>
      <c r="F89" s="66"/>
      <c r="G89" s="215"/>
      <c r="H89" s="65"/>
      <c r="I89" s="65"/>
      <c r="J89" s="215"/>
      <c r="K89" s="91"/>
      <c r="L89" s="215"/>
    </row>
    <row r="90" spans="2:13" ht="23.25" customHeight="1">
      <c r="B90" s="105">
        <v>83</v>
      </c>
      <c r="C90" s="70"/>
      <c r="D90" s="69"/>
      <c r="E90" s="67"/>
      <c r="F90" s="66"/>
      <c r="G90" s="215"/>
      <c r="H90" s="65"/>
      <c r="I90" s="65"/>
      <c r="J90" s="215"/>
      <c r="K90" s="91"/>
      <c r="L90" s="215"/>
    </row>
    <row r="91" spans="2:13" ht="23.25" customHeight="1">
      <c r="B91" s="105">
        <v>84</v>
      </c>
      <c r="C91" s="70"/>
      <c r="D91" s="69"/>
      <c r="E91" s="67"/>
      <c r="F91" s="66"/>
      <c r="G91" s="215"/>
      <c r="H91" s="65"/>
      <c r="I91" s="65"/>
      <c r="J91" s="215"/>
      <c r="K91" s="91"/>
      <c r="L91" s="215"/>
    </row>
    <row r="92" spans="2:13" ht="23.25" customHeight="1">
      <c r="B92" s="105">
        <v>85</v>
      </c>
      <c r="C92" s="70"/>
      <c r="D92" s="69"/>
      <c r="E92" s="67"/>
      <c r="F92" s="66"/>
      <c r="G92" s="215"/>
      <c r="H92" s="65"/>
      <c r="I92" s="65"/>
      <c r="J92" s="215"/>
      <c r="K92" s="91"/>
      <c r="L92" s="215"/>
    </row>
    <row r="93" spans="2:13" ht="23.25" customHeight="1">
      <c r="B93" s="105">
        <v>86</v>
      </c>
      <c r="C93" s="70"/>
      <c r="D93" s="69"/>
      <c r="E93" s="67"/>
      <c r="F93" s="66"/>
      <c r="G93" s="215"/>
      <c r="H93" s="65"/>
      <c r="I93" s="65"/>
      <c r="J93" s="215"/>
      <c r="K93" s="91"/>
      <c r="L93" s="215"/>
    </row>
    <row r="94" spans="2:13" ht="23.25" customHeight="1">
      <c r="B94" s="105">
        <v>87</v>
      </c>
      <c r="C94" s="70"/>
      <c r="D94" s="69"/>
      <c r="E94" s="67"/>
      <c r="F94" s="66"/>
      <c r="G94" s="215"/>
      <c r="H94" s="65"/>
      <c r="I94" s="65"/>
      <c r="J94" s="215"/>
      <c r="K94" s="91"/>
      <c r="L94" s="215"/>
    </row>
    <row r="95" spans="2:13" ht="23.25" customHeight="1">
      <c r="B95" s="105">
        <v>88</v>
      </c>
      <c r="C95" s="70"/>
      <c r="D95" s="69"/>
      <c r="E95" s="67"/>
      <c r="F95" s="66"/>
      <c r="G95" s="215"/>
      <c r="H95" s="65"/>
      <c r="I95" s="65"/>
      <c r="J95" s="215"/>
      <c r="K95" s="91"/>
      <c r="L95" s="215"/>
    </row>
    <row r="96" spans="2:13" ht="23.25" customHeight="1">
      <c r="B96" s="105">
        <v>89</v>
      </c>
      <c r="C96" s="70"/>
      <c r="D96" s="69"/>
      <c r="E96" s="67"/>
      <c r="F96" s="66"/>
      <c r="G96" s="215"/>
      <c r="H96" s="65"/>
      <c r="I96" s="65"/>
      <c r="J96" s="215"/>
      <c r="K96" s="91"/>
      <c r="L96" s="215"/>
    </row>
    <row r="97" spans="2:12" ht="23.25" customHeight="1">
      <c r="B97" s="105">
        <v>90</v>
      </c>
      <c r="C97" s="70"/>
      <c r="D97" s="69"/>
      <c r="E97" s="67"/>
      <c r="F97" s="66"/>
      <c r="G97" s="215"/>
      <c r="H97" s="65"/>
      <c r="I97" s="65"/>
      <c r="J97" s="215"/>
      <c r="K97" s="91"/>
      <c r="L97" s="215"/>
    </row>
    <row r="98" spans="2:12" ht="23.25" customHeight="1">
      <c r="B98" s="105">
        <v>91</v>
      </c>
      <c r="C98" s="70"/>
      <c r="D98" s="69"/>
      <c r="E98" s="67"/>
      <c r="F98" s="66"/>
      <c r="G98" s="215"/>
      <c r="H98" s="65"/>
      <c r="I98" s="65"/>
      <c r="J98" s="215"/>
      <c r="K98" s="91"/>
      <c r="L98" s="215"/>
    </row>
    <row r="99" spans="2:12" ht="23.25" customHeight="1">
      <c r="B99" s="105">
        <v>92</v>
      </c>
      <c r="C99" s="70"/>
      <c r="D99" s="69"/>
      <c r="E99" s="67"/>
      <c r="F99" s="66"/>
      <c r="G99" s="215"/>
      <c r="H99" s="65"/>
      <c r="I99" s="65"/>
      <c r="J99" s="215"/>
      <c r="K99" s="91"/>
      <c r="L99" s="215"/>
    </row>
    <row r="100" spans="2:12" ht="23.25" customHeight="1">
      <c r="B100" s="105">
        <v>93</v>
      </c>
      <c r="C100" s="70"/>
      <c r="D100" s="69"/>
      <c r="E100" s="67"/>
      <c r="F100" s="66"/>
      <c r="G100" s="215"/>
      <c r="H100" s="65"/>
      <c r="I100" s="65"/>
      <c r="J100" s="215"/>
      <c r="K100" s="91"/>
      <c r="L100" s="215"/>
    </row>
    <row r="101" spans="2:12" ht="23.25" customHeight="1">
      <c r="B101" s="105">
        <v>94</v>
      </c>
      <c r="C101" s="70"/>
      <c r="D101" s="69"/>
      <c r="E101" s="67"/>
      <c r="F101" s="66"/>
      <c r="G101" s="215"/>
      <c r="H101" s="65"/>
      <c r="I101" s="65"/>
      <c r="J101" s="215"/>
      <c r="K101" s="91"/>
      <c r="L101" s="215"/>
    </row>
    <row r="102" spans="2:12" ht="23.25" customHeight="1">
      <c r="B102" s="105">
        <v>95</v>
      </c>
      <c r="C102" s="70"/>
      <c r="D102" s="69"/>
      <c r="E102" s="67"/>
      <c r="F102" s="66"/>
      <c r="G102" s="215"/>
      <c r="H102" s="65"/>
      <c r="I102" s="65"/>
      <c r="J102" s="215"/>
      <c r="K102" s="91"/>
      <c r="L102" s="215"/>
    </row>
    <row r="103" spans="2:12" ht="23.25" customHeight="1">
      <c r="B103" s="105">
        <v>96</v>
      </c>
      <c r="C103" s="70"/>
      <c r="D103" s="69"/>
      <c r="E103" s="67"/>
      <c r="F103" s="66"/>
      <c r="G103" s="215"/>
      <c r="H103" s="65"/>
      <c r="I103" s="65"/>
      <c r="J103" s="215"/>
      <c r="K103" s="91"/>
      <c r="L103" s="215"/>
    </row>
    <row r="104" spans="2:12" ht="23.25" customHeight="1">
      <c r="B104" s="105">
        <v>97</v>
      </c>
      <c r="C104" s="70"/>
      <c r="D104" s="69"/>
      <c r="E104" s="67"/>
      <c r="F104" s="66"/>
      <c r="G104" s="215"/>
      <c r="H104" s="65"/>
      <c r="I104" s="65"/>
      <c r="J104" s="215"/>
      <c r="K104" s="91"/>
      <c r="L104" s="215"/>
    </row>
    <row r="105" spans="2:12" ht="23.25" customHeight="1">
      <c r="B105" s="105">
        <v>98</v>
      </c>
      <c r="C105" s="70"/>
      <c r="D105" s="69"/>
      <c r="E105" s="67"/>
      <c r="F105" s="66"/>
      <c r="G105" s="215"/>
      <c r="H105" s="65"/>
      <c r="I105" s="65"/>
      <c r="J105" s="215"/>
      <c r="K105" s="91"/>
      <c r="L105" s="215"/>
    </row>
    <row r="106" spans="2:12" ht="23.25" customHeight="1">
      <c r="B106" s="105">
        <v>99</v>
      </c>
      <c r="C106" s="70"/>
      <c r="D106" s="69"/>
      <c r="E106" s="67"/>
      <c r="F106" s="66"/>
      <c r="G106" s="215"/>
      <c r="H106" s="65"/>
      <c r="I106" s="65"/>
      <c r="J106" s="215"/>
      <c r="K106" s="91"/>
      <c r="L106" s="215"/>
    </row>
    <row r="107" spans="2:12" ht="23.25" customHeight="1">
      <c r="B107" s="105">
        <v>100</v>
      </c>
      <c r="C107" s="70"/>
      <c r="D107" s="69"/>
      <c r="E107" s="67"/>
      <c r="F107" s="66"/>
      <c r="G107" s="215"/>
      <c r="H107" s="65"/>
      <c r="I107" s="65"/>
      <c r="J107" s="215"/>
      <c r="K107" s="91"/>
      <c r="L107" s="215"/>
    </row>
  </sheetData>
  <mergeCells count="7">
    <mergeCell ref="L6:L7"/>
    <mergeCell ref="C6:C7"/>
    <mergeCell ref="D6:E7"/>
    <mergeCell ref="F6:F7"/>
    <mergeCell ref="G6:G7"/>
    <mergeCell ref="H6:J6"/>
    <mergeCell ref="K6:K7"/>
  </mergeCells>
  <phoneticPr fontId="40"/>
  <conditionalFormatting sqref="F8:F107">
    <cfRule type="expression" dxfId="9" priority="1">
      <formula>$P8=TRUE</formula>
    </cfRule>
  </conditionalFormatting>
  <pageMargins left="0.70866141732283472" right="0.70866141732283472" top="0.74803149606299213" bottom="0.62992125984251968" header="0.59055118110236227" footer="0.31496062992125984"/>
  <pageSetup paperSize="9" scale="86" fitToHeight="20" orientation="landscape" r:id="rId1"/>
  <headerFooter>
    <oddFooter>&amp;C&amp;"ＭＳ 明朝,標準"&amp;9&amp;A</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32</vt:i4>
      </vt:variant>
    </vt:vector>
  </HeadingPairs>
  <TitlesOfParts>
    <vt:vector size="52" baseType="lpstr">
      <vt:lpstr>表紙</vt:lpstr>
      <vt:lpstr>提出チェック表</vt:lpstr>
      <vt:lpstr>収入</vt:lpstr>
      <vt:lpstr>支出</vt:lpstr>
      <vt:lpstr>収入の内訳</vt:lpstr>
      <vt:lpstr>支出内訳（一覧）</vt:lpstr>
      <vt:lpstr>人件費</vt:lpstr>
      <vt:lpstr>家屋費（選挙事務所費）</vt:lpstr>
      <vt:lpstr>家屋費（集合会場費等）</vt:lpstr>
      <vt:lpstr>通信費</vt:lpstr>
      <vt:lpstr>交通費</vt:lpstr>
      <vt:lpstr>印刷費</vt:lpstr>
      <vt:lpstr>広告費</vt:lpstr>
      <vt:lpstr>文具費</vt:lpstr>
      <vt:lpstr>食料費</vt:lpstr>
      <vt:lpstr>休泊費</vt:lpstr>
      <vt:lpstr>雑費</vt:lpstr>
      <vt:lpstr>宣誓書</vt:lpstr>
      <vt:lpstr>徴難明細</vt:lpstr>
      <vt:lpstr>振込明細</vt:lpstr>
      <vt:lpstr>印刷費!Print_Area</vt:lpstr>
      <vt:lpstr>'家屋費（集合会場費等）'!Print_Area</vt:lpstr>
      <vt:lpstr>'家屋費（選挙事務所費）'!Print_Area</vt:lpstr>
      <vt:lpstr>休泊費!Print_Area</vt:lpstr>
      <vt:lpstr>交通費!Print_Area</vt:lpstr>
      <vt:lpstr>広告費!Print_Area</vt:lpstr>
      <vt:lpstr>雑費!Print_Area</vt:lpstr>
      <vt:lpstr>支出!Print_Area</vt:lpstr>
      <vt:lpstr>'支出内訳（一覧）'!Print_Area</vt:lpstr>
      <vt:lpstr>収入!Print_Area</vt:lpstr>
      <vt:lpstr>収入の内訳!Print_Area</vt:lpstr>
      <vt:lpstr>食料費!Print_Area</vt:lpstr>
      <vt:lpstr>振込明細!Print_Area</vt:lpstr>
      <vt:lpstr>人件費!Print_Area</vt:lpstr>
      <vt:lpstr>宣誓書!Print_Area</vt:lpstr>
      <vt:lpstr>徴難明細!Print_Area</vt:lpstr>
      <vt:lpstr>通信費!Print_Area</vt:lpstr>
      <vt:lpstr>提出チェック表!Print_Area</vt:lpstr>
      <vt:lpstr>表紙!Print_Area</vt:lpstr>
      <vt:lpstr>文具費!Print_Area</vt:lpstr>
      <vt:lpstr>印刷費!Print_Titles</vt:lpstr>
      <vt:lpstr>'家屋費（集合会場費等）'!Print_Titles</vt:lpstr>
      <vt:lpstr>'家屋費（選挙事務所費）'!Print_Titles</vt:lpstr>
      <vt:lpstr>休泊費!Print_Titles</vt:lpstr>
      <vt:lpstr>交通費!Print_Titles</vt:lpstr>
      <vt:lpstr>広告費!Print_Titles</vt:lpstr>
      <vt:lpstr>雑費!Print_Titles</vt:lpstr>
      <vt:lpstr>収入の内訳!Print_Titles</vt:lpstr>
      <vt:lpstr>食料費!Print_Titles</vt:lpstr>
      <vt:lpstr>人件費!Print_Titles</vt:lpstr>
      <vt:lpstr>通信費!Print_Titles</vt:lpstr>
      <vt:lpstr>文具費!Print_Titles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0908112</dc:creator>
  <cp:lastModifiedBy>出口　桃花</cp:lastModifiedBy>
  <cp:lastPrinted>2019-02-13T06:39:37Z</cp:lastPrinted>
  <dcterms:created xsi:type="dcterms:W3CDTF">2006-09-16T00:00:00Z</dcterms:created>
  <dcterms:modified xsi:type="dcterms:W3CDTF">2026-02-17T02:24:21Z</dcterms:modified>
</cp:coreProperties>
</file>